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0" yWindow="460" windowWidth="24000" windowHeight="20560" tabRatio="500" activeTab="6"/>
  </bookViews>
  <sheets>
    <sheet name="A" sheetId="6" r:id="rId1"/>
    <sheet name="B" sheetId="4" r:id="rId2"/>
    <sheet name="C" sheetId="7" r:id="rId3"/>
    <sheet name="D" sheetId="8" r:id="rId4"/>
    <sheet name="E" sheetId="10" r:id="rId5"/>
    <sheet name="F" sheetId="18" r:id="rId6"/>
    <sheet name="G" sheetId="2" r:id="rId7"/>
    <sheet name="H" sheetId="1" r:id="rId8"/>
    <sheet name="I" sheetId="17" r:id="rId9"/>
    <sheet name="J" sheetId="12" r:id="rId10"/>
    <sheet name="K" sheetId="14" r:id="rId1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E62" i="12" l="1"/>
  <c r="I43" i="12"/>
  <c r="E48" i="12"/>
  <c r="J43" i="12"/>
  <c r="E35" i="12"/>
  <c r="K43" i="12"/>
  <c r="E39" i="12"/>
  <c r="E43" i="12"/>
  <c r="L43" i="12"/>
  <c r="M43" i="12"/>
  <c r="E9" i="12"/>
  <c r="E22" i="12"/>
  <c r="J25" i="12"/>
  <c r="E11" i="12"/>
  <c r="E24" i="12"/>
  <c r="K25" i="12"/>
  <c r="E15" i="12"/>
  <c r="E25" i="12"/>
  <c r="L25" i="12"/>
  <c r="M25" i="12"/>
  <c r="G9" i="12"/>
  <c r="F9" i="12"/>
  <c r="F22" i="12"/>
  <c r="G22" i="12"/>
  <c r="F25" i="12"/>
  <c r="G24" i="12"/>
  <c r="F24" i="12"/>
  <c r="G11" i="12"/>
  <c r="F11" i="12"/>
  <c r="G15" i="12"/>
  <c r="F15" i="12"/>
  <c r="B55" i="12"/>
  <c r="B54" i="12"/>
  <c r="B53" i="12"/>
  <c r="B52" i="12"/>
  <c r="F43" i="12"/>
  <c r="G43" i="12"/>
  <c r="G39" i="12"/>
  <c r="F39" i="12"/>
  <c r="F35" i="12"/>
  <c r="G35" i="12"/>
  <c r="D31" i="4"/>
  <c r="D30" i="4"/>
  <c r="D29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</calcChain>
</file>

<file path=xl/sharedStrings.xml><?xml version="1.0" encoding="utf-8"?>
<sst xmlns="http://schemas.openxmlformats.org/spreadsheetml/2006/main" count="16399" uniqueCount="1956">
  <si>
    <t>name</t>
  </si>
  <si>
    <t>chr</t>
  </si>
  <si>
    <t>start</t>
  </si>
  <si>
    <t>end</t>
  </si>
  <si>
    <t>strand</t>
  </si>
  <si>
    <t>type</t>
  </si>
  <si>
    <t>disputed</t>
  </si>
  <si>
    <t>known IG</t>
  </si>
  <si>
    <t>parental 
allele</t>
  </si>
  <si>
    <t>alternative
parental allele</t>
  </si>
  <si>
    <t>parental allele 
my studie</t>
  </si>
  <si>
    <t>alternative
parental allele 
my studie</t>
  </si>
  <si>
    <t>confirmed</t>
  </si>
  <si>
    <t xml:space="preserve">tissue where IE was deteced </t>
  </si>
  <si>
    <t>validation by ChIP</t>
  </si>
  <si>
    <t>validation by IE
in multiple 
tissues/developmental 
stages</t>
  </si>
  <si>
    <t>MAT only 
in Placenta</t>
  </si>
  <si>
    <t>Decidua/Placenta 
expression ratio</t>
  </si>
  <si>
    <t>Fragmented lncRNAs
possible arising from 
one TSS</t>
  </si>
  <si>
    <t>Summary</t>
  </si>
  <si>
    <t>Gpr1</t>
  </si>
  <si>
    <t>chr1</t>
  </si>
  <si>
    <t>-</t>
  </si>
  <si>
    <t>NM</t>
  </si>
  <si>
    <t>YES</t>
  </si>
  <si>
    <t>PAT</t>
  </si>
  <si>
    <t>not confirmed</t>
  </si>
  <si>
    <t>NO</t>
  </si>
  <si>
    <t>0.07</t>
  </si>
  <si>
    <t>no candidate gDMR</t>
  </si>
  <si>
    <t>BAE</t>
  </si>
  <si>
    <t>NI</t>
  </si>
  <si>
    <t>NA</t>
  </si>
  <si>
    <t>0.358</t>
  </si>
  <si>
    <t>0.01</t>
  </si>
  <si>
    <t>Zdbf2</t>
  </si>
  <si>
    <t>+</t>
  </si>
  <si>
    <t>Pl E12.5, Pl E16.5, ESC, MEF, He E16.5, Br E16.5, Br 3dpn, To 3dpn, aBr, lfBr</t>
  </si>
  <si>
    <t>YES (10)</t>
  </si>
  <si>
    <t>0.05</t>
  </si>
  <si>
    <t>0.14</t>
  </si>
  <si>
    <t>0.21</t>
  </si>
  <si>
    <t>0.095</t>
  </si>
  <si>
    <t>0.005</t>
  </si>
  <si>
    <t>0.816</t>
  </si>
  <si>
    <t>Adam23</t>
  </si>
  <si>
    <t>0.2</t>
  </si>
  <si>
    <t>FVB</t>
  </si>
  <si>
    <t>0.41</t>
  </si>
  <si>
    <t>0.42</t>
  </si>
  <si>
    <t>0.44</t>
  </si>
  <si>
    <t>0.445</t>
  </si>
  <si>
    <t>0.355</t>
  </si>
  <si>
    <t>Ptprc</t>
  </si>
  <si>
    <t>MAT</t>
  </si>
  <si>
    <t>novel</t>
  </si>
  <si>
    <t>Pl E12.5, Pl E16.5</t>
  </si>
  <si>
    <t>YES (2)</t>
  </si>
  <si>
    <t>74.81</t>
  </si>
  <si>
    <t>0.72</t>
  </si>
  <si>
    <t>0.765</t>
  </si>
  <si>
    <t>0.495</t>
  </si>
  <si>
    <t>XLOC_047839</t>
  </si>
  <si>
    <t>chr2</t>
  </si>
  <si>
    <t>XLOC</t>
  </si>
  <si>
    <t>VE E16.5</t>
  </si>
  <si>
    <t>NO - no E16.5 VE ChIP - BAE in E12.5 VE
(4 replicates)</t>
  </si>
  <si>
    <t>0.424</t>
  </si>
  <si>
    <t>142.38</t>
  </si>
  <si>
    <t>XLOC_047844</t>
  </si>
  <si>
    <t>0.235</t>
  </si>
  <si>
    <t>Pl E12.5, VE E9.5, VE E12.5, VE E16.5</t>
  </si>
  <si>
    <t>YES - validated in E12.5 Pl &amp; VE
(4 replicates)</t>
  </si>
  <si>
    <t>YES (4)</t>
  </si>
  <si>
    <t>142.35</t>
  </si>
  <si>
    <t>validated candidate</t>
  </si>
  <si>
    <t>0.02</t>
  </si>
  <si>
    <t>0.002</t>
  </si>
  <si>
    <t>Sfmbt2</t>
  </si>
  <si>
    <t>Pl E12.5, Pl E16.5, VE E9.5, VE E12.5, VE E16.5</t>
  </si>
  <si>
    <t>YES (5)</t>
  </si>
  <si>
    <t>142.32</t>
  </si>
  <si>
    <t>0.11</t>
  </si>
  <si>
    <t>Mir669d</t>
  </si>
  <si>
    <t>NR</t>
  </si>
  <si>
    <t>Pl E12.5</t>
  </si>
  <si>
    <t>142.22</t>
  </si>
  <si>
    <t>Mir297a-3</t>
  </si>
  <si>
    <t>142.21</t>
  </si>
  <si>
    <t>0.03</t>
  </si>
  <si>
    <t>0.035</t>
  </si>
  <si>
    <t>Mir669j</t>
  </si>
  <si>
    <t>Mir669i</t>
  </si>
  <si>
    <t>VE E9.5</t>
  </si>
  <si>
    <t>142.17</t>
  </si>
  <si>
    <t>Pax8</t>
  </si>
  <si>
    <t>Br E16.5</t>
  </si>
  <si>
    <t>NO ChIP</t>
  </si>
  <si>
    <t>128.27</t>
  </si>
  <si>
    <t>candidate</t>
  </si>
  <si>
    <t>0.735</t>
  </si>
  <si>
    <t>Wt1</t>
  </si>
  <si>
    <t>47.56</t>
  </si>
  <si>
    <t>0.49</t>
  </si>
  <si>
    <t>Gatm</t>
  </si>
  <si>
    <t>30.09</t>
  </si>
  <si>
    <t>H13</t>
  </si>
  <si>
    <t>VE E12.5</t>
  </si>
  <si>
    <t>0.56</t>
  </si>
  <si>
    <t>0.695</t>
  </si>
  <si>
    <t>0.715</t>
  </si>
  <si>
    <t>0.655</t>
  </si>
  <si>
    <t>0.625</t>
  </si>
  <si>
    <t>0.565</t>
  </si>
  <si>
    <t>0.615</t>
  </si>
  <si>
    <t>0.57</t>
  </si>
  <si>
    <t>0.605</t>
  </si>
  <si>
    <t>0.635</t>
  </si>
  <si>
    <t>0.61</t>
  </si>
  <si>
    <t>0.545</t>
  </si>
  <si>
    <t>0.59</t>
  </si>
  <si>
    <t>0.68</t>
  </si>
  <si>
    <t>0.63</t>
  </si>
  <si>
    <t>0.66</t>
  </si>
  <si>
    <t>0.746</t>
  </si>
  <si>
    <t>1.94</t>
  </si>
  <si>
    <t>0.592</t>
  </si>
  <si>
    <t>Mcts2</t>
  </si>
  <si>
    <t>3.35</t>
  </si>
  <si>
    <t>Bcl2l1</t>
  </si>
  <si>
    <t>0.47</t>
  </si>
  <si>
    <t>0.475</t>
  </si>
  <si>
    <t>0.39</t>
  </si>
  <si>
    <t>0.345</t>
  </si>
  <si>
    <t>0.46</t>
  </si>
  <si>
    <t>0.55</t>
  </si>
  <si>
    <t>Blcap</t>
  </si>
  <si>
    <t>Br E16.5, Br 3dpn</t>
  </si>
  <si>
    <t>0.825</t>
  </si>
  <si>
    <t>0.78</t>
  </si>
  <si>
    <t>5.63</t>
  </si>
  <si>
    <t>1.26</t>
  </si>
  <si>
    <t>Nnat</t>
  </si>
  <si>
    <t>Mafb</t>
  </si>
  <si>
    <t>Li E16.5</t>
  </si>
  <si>
    <t>NO - no E16.5 Li ChIP - BAE in E12.5 Li
(4 replicates)</t>
  </si>
  <si>
    <t>2.81</t>
  </si>
  <si>
    <t>supported candidate</t>
  </si>
  <si>
    <t>0.71</t>
  </si>
  <si>
    <t>0.76</t>
  </si>
  <si>
    <t>0.371</t>
  </si>
  <si>
    <t>0.389</t>
  </si>
  <si>
    <t>Zfp64</t>
  </si>
  <si>
    <t>5.37</t>
  </si>
  <si>
    <t>Imprinted and BAE promter - most likeley lead to an imprinted and BAE isoform 
- Both isoforms together just below the ratio cutoff</t>
  </si>
  <si>
    <t>0.395</t>
  </si>
  <si>
    <t>0.325</t>
  </si>
  <si>
    <t>0.405</t>
  </si>
  <si>
    <t>0.518</t>
  </si>
  <si>
    <t>XLOC_050739</t>
  </si>
  <si>
    <t>Pl E12.5, Pl E16.5, VE E9.5, VE E16.5</t>
  </si>
  <si>
    <t>YES - validated in E12.5 Pl &amp; VE</t>
  </si>
  <si>
    <t>5.33</t>
  </si>
  <si>
    <t>0.25</t>
  </si>
  <si>
    <t>0.0045</t>
  </si>
  <si>
    <t>Nespas</t>
  </si>
  <si>
    <t>Pl E12.5, Pl E16.5, VE E9.5, VE E12.5, ESC, MEF, Li E12.5, Li E16.5, He E16.5, Br E16.5, Br 3dpn, To 3dpn</t>
  </si>
  <si>
    <t>YES (12)</t>
  </si>
  <si>
    <t>0.065</t>
  </si>
  <si>
    <t>0.215</t>
  </si>
  <si>
    <t>0.026</t>
  </si>
  <si>
    <t>Gnas</t>
  </si>
  <si>
    <t>To 3dpn</t>
  </si>
  <si>
    <t>0.575</t>
  </si>
  <si>
    <t>0.585</t>
  </si>
  <si>
    <t>0.58</t>
  </si>
  <si>
    <t>0.74</t>
  </si>
  <si>
    <t>0.54</t>
  </si>
  <si>
    <t>0.6</t>
  </si>
  <si>
    <t>0.329</t>
  </si>
  <si>
    <t>2400006E01Rik</t>
  </si>
  <si>
    <t>chr3</t>
  </si>
  <si>
    <t>NO - BAE in E12.5 Pl
(4 replicates)</t>
  </si>
  <si>
    <t>no known gDMR</t>
  </si>
  <si>
    <t>0.18</t>
  </si>
  <si>
    <t>Jade1</t>
  </si>
  <si>
    <t>Pl E16.5, VE E9.5, VE E16.5</t>
  </si>
  <si>
    <t>YES (3)</t>
  </si>
  <si>
    <t>Paternal and Maternal H3K4me3 peak</t>
  </si>
  <si>
    <t>0.28</t>
  </si>
  <si>
    <t>0.33</t>
  </si>
  <si>
    <t>0.275</t>
  </si>
  <si>
    <t>0.515</t>
  </si>
  <si>
    <t>0.301</t>
  </si>
  <si>
    <t>Col24a1</t>
  </si>
  <si>
    <t>aBr</t>
  </si>
  <si>
    <t>CAST</t>
  </si>
  <si>
    <t>0.705</t>
  </si>
  <si>
    <t>Tstd3</t>
  </si>
  <si>
    <t>chr4</t>
  </si>
  <si>
    <t>vMG</t>
  </si>
  <si>
    <t>NO - BAE in lfMG
(1 replicates)</t>
  </si>
  <si>
    <t>31.96</t>
  </si>
  <si>
    <t>0.555</t>
  </si>
  <si>
    <t>0.24</t>
  </si>
  <si>
    <t>0.835</t>
  </si>
  <si>
    <t>0.682</t>
  </si>
  <si>
    <t>0.691</t>
  </si>
  <si>
    <t>Cdkn2b</t>
  </si>
  <si>
    <t>35.59</t>
  </si>
  <si>
    <t>Tnfrsf9</t>
  </si>
  <si>
    <t>lfMG</t>
  </si>
  <si>
    <t>0.7</t>
  </si>
  <si>
    <t>Camta1</t>
  </si>
  <si>
    <t>0.29</t>
  </si>
  <si>
    <t>0.185</t>
  </si>
  <si>
    <t>Htra3</t>
  </si>
  <si>
    <t>chr5</t>
  </si>
  <si>
    <t>70.55</t>
  </si>
  <si>
    <t>0.48</t>
  </si>
  <si>
    <t>0.485</t>
  </si>
  <si>
    <t>Ppbp</t>
  </si>
  <si>
    <t>Pl E16.5</t>
  </si>
  <si>
    <t>15.43</t>
  </si>
  <si>
    <t>0.62</t>
  </si>
  <si>
    <t>0.795</t>
  </si>
  <si>
    <t>0.696</t>
  </si>
  <si>
    <t>Spp1</t>
  </si>
  <si>
    <t>1.77</t>
  </si>
  <si>
    <t>0.99</t>
  </si>
  <si>
    <t>Fkbp6</t>
  </si>
  <si>
    <t>YES - no E9.5 VE ChIP - validated in E12.5 VE
(4 replicates)</t>
  </si>
  <si>
    <t>29.09</t>
  </si>
  <si>
    <t>Calcr</t>
  </si>
  <si>
    <t>chr6</t>
  </si>
  <si>
    <t>1.06</t>
  </si>
  <si>
    <t>44.34</t>
  </si>
  <si>
    <t>0.965</t>
  </si>
  <si>
    <t>0.985</t>
  </si>
  <si>
    <t>0.08</t>
  </si>
  <si>
    <t>Tfpi2</t>
  </si>
  <si>
    <t>44.06</t>
  </si>
  <si>
    <t>Casd1</t>
  </si>
  <si>
    <t>0.15</t>
  </si>
  <si>
    <t>43.42</t>
  </si>
  <si>
    <t>0.65</t>
  </si>
  <si>
    <t>0.64</t>
  </si>
  <si>
    <t>0.525</t>
  </si>
  <si>
    <t>0.5</t>
  </si>
  <si>
    <t>0.52</t>
  </si>
  <si>
    <t>0.351</t>
  </si>
  <si>
    <t>1.7</t>
  </si>
  <si>
    <t>Sgce</t>
  </si>
  <si>
    <t>Pl E12.5, Pl E16.5, VE E9.5, VE E12.5, VE E16.5, MEF, Li E12.5, Li E16.5, He E16.5, Br E16.5, Br 3dpn, To 3dpn, aBr, lfBr, vMG, lfMG, aLu, aLM, aHe, aTh, aLi, aSp</t>
  </si>
  <si>
    <t>YES (22)</t>
  </si>
  <si>
    <t>43.35</t>
  </si>
  <si>
    <t>0.9</t>
  </si>
  <si>
    <t>0.449</t>
  </si>
  <si>
    <t>Peg10</t>
  </si>
  <si>
    <t>Pl E12.5, Pl E16.5, VE E9.5, VE E12.5, VE E16.5, ESC, MEF, Li E12.5, Li E16.5, He E16.5, Br E16.5, Br 3dpn, To 3dpn, aBr, lfBr, vMG, lfMG</t>
  </si>
  <si>
    <t>YES (17)</t>
  </si>
  <si>
    <t>43.28</t>
  </si>
  <si>
    <t>Ppp1r9a</t>
  </si>
  <si>
    <t>Pl E12.5, Pl E16.5, VE E9.5, VE E12.5, VE E16.5, To 3dpn</t>
  </si>
  <si>
    <t>YES (6)</t>
  </si>
  <si>
    <t>0.16</t>
  </si>
  <si>
    <t>43.12</t>
  </si>
  <si>
    <t>0.785</t>
  </si>
  <si>
    <t>0.86</t>
  </si>
  <si>
    <t>0.84</t>
  </si>
  <si>
    <t>0.95</t>
  </si>
  <si>
    <t>0.53</t>
  </si>
  <si>
    <t>0.725</t>
  </si>
  <si>
    <t>0.4</t>
  </si>
  <si>
    <t>0.45725</t>
  </si>
  <si>
    <t>Pon3</t>
  </si>
  <si>
    <t>42.8</t>
  </si>
  <si>
    <t>0.79</t>
  </si>
  <si>
    <t>0.431</t>
  </si>
  <si>
    <t>0.22</t>
  </si>
  <si>
    <t>0.27</t>
  </si>
  <si>
    <t>Pon2</t>
  </si>
  <si>
    <t>42.76</t>
  </si>
  <si>
    <t>Asb4</t>
  </si>
  <si>
    <t>Pl E12.5, Pl E16.5, MEF, Li E12.5, Br E16.5, Br 3dpn, To 3dpn</t>
  </si>
  <si>
    <t>YES (7)</t>
  </si>
  <si>
    <t>42.64</t>
  </si>
  <si>
    <t>0.83</t>
  </si>
  <si>
    <t>0.85</t>
  </si>
  <si>
    <t>0.775</t>
  </si>
  <si>
    <t>0.805</t>
  </si>
  <si>
    <t>0.315</t>
  </si>
  <si>
    <t>0.12</t>
  </si>
  <si>
    <t>Dlx5</t>
  </si>
  <si>
    <t>2.13</t>
  </si>
  <si>
    <t>41.15</t>
  </si>
  <si>
    <t>Mest</t>
  </si>
  <si>
    <t>Pl E12.5, Pl E16.5, VE E9.5, VE E12.5, ESC, MEF, Li E12.5, Li E16.5, He E16.5, Br E16.5, Br 3dpn, To 3dpn, aBr, lfBr, vMG, lfMG, aLu, aSp</t>
  </si>
  <si>
    <t>YES (18)</t>
  </si>
  <si>
    <t>17.29</t>
  </si>
  <si>
    <t>0.04</t>
  </si>
  <si>
    <t>-2.89</t>
  </si>
  <si>
    <t>Copg2</t>
  </si>
  <si>
    <t>17.28</t>
  </si>
  <si>
    <t>0.595</t>
  </si>
  <si>
    <t>0.344</t>
  </si>
  <si>
    <t>0.365</t>
  </si>
  <si>
    <t>0.743</t>
  </si>
  <si>
    <t>0.912</t>
  </si>
  <si>
    <t>0.408</t>
  </si>
  <si>
    <t>0.763</t>
  </si>
  <si>
    <t>0.23</t>
  </si>
  <si>
    <t>Klf14</t>
  </si>
  <si>
    <t>Pl E12.5, Pl E16.5, To 3dpn</t>
  </si>
  <si>
    <t>17.07</t>
  </si>
  <si>
    <t>0.98</t>
  </si>
  <si>
    <t>Nap1l5</t>
  </si>
  <si>
    <t>Br E16.5, Br 3dpn, aBr, lfBr</t>
  </si>
  <si>
    <t>10.88</t>
  </si>
  <si>
    <t>XLOC_069758</t>
  </si>
  <si>
    <t>9.03</t>
  </si>
  <si>
    <t>19.92</t>
  </si>
  <si>
    <t>Cntn3</t>
  </si>
  <si>
    <t>43.26</t>
  </si>
  <si>
    <t>23.55</t>
  </si>
  <si>
    <t>Klrb1f</t>
  </si>
  <si>
    <t>70.14</t>
  </si>
  <si>
    <t>3.34</t>
  </si>
  <si>
    <t>Klra22</t>
  </si>
  <si>
    <t>71.06</t>
  </si>
  <si>
    <t>4.26</t>
  </si>
  <si>
    <t>0.745</t>
  </si>
  <si>
    <t>0.375</t>
  </si>
  <si>
    <t>Klra15</t>
  </si>
  <si>
    <t>Zim2</t>
  </si>
  <si>
    <t>chr7</t>
  </si>
  <si>
    <t>Zim1</t>
  </si>
  <si>
    <t>Pl E12.5, Pl E16.5, VE E12.5, VE E16.5, MEF, Li E12.5, Li E16.5, He E16.5, Br E16.5, Br 3dpn, To 3dpn, aBr, lfBr, vMG, lfMG</t>
  </si>
  <si>
    <t>YES (15)</t>
  </si>
  <si>
    <t>0.97</t>
  </si>
  <si>
    <t>0.955</t>
  </si>
  <si>
    <t>0.935</t>
  </si>
  <si>
    <t>Peg3</t>
  </si>
  <si>
    <t>Pl E12.5, Pl E16.5, VE E9.5, VE E12.5, VE E16.5, ESC, MEF, Li E12.5, Li E16.5, He E16.5, Br E16.5, Br 3dpn, To 3dpn, aBr, lfBr, vMG, lfMG, aLu, aLM, aHe, aTh, aLi, aSp</t>
  </si>
  <si>
    <t>YES (23)</t>
  </si>
  <si>
    <t>0.06</t>
  </si>
  <si>
    <t>-312.55</t>
  </si>
  <si>
    <t>Peg3os</t>
  </si>
  <si>
    <t>VE E12.5, MEF</t>
  </si>
  <si>
    <t>0.444</t>
  </si>
  <si>
    <t>Usp29</t>
  </si>
  <si>
    <t>Pl E12.5, Pl E16.5, VE E9.5, VE E12.5, VE E16.5, MEF, Li E12.5, Li E16.5, He E16.5, Br E16.5, Br 3dpn, To 3dpn, aBr, lfBr</t>
  </si>
  <si>
    <t>YES (14)</t>
  </si>
  <si>
    <t>0.407</t>
  </si>
  <si>
    <t>Zim3</t>
  </si>
  <si>
    <t>0.82</t>
  </si>
  <si>
    <t>Axl</t>
  </si>
  <si>
    <t>19.03</t>
  </si>
  <si>
    <t>1.55</t>
  </si>
  <si>
    <t>2.16</t>
  </si>
  <si>
    <t>0.906</t>
  </si>
  <si>
    <t>Zfp74</t>
  </si>
  <si>
    <t>aLi</t>
  </si>
  <si>
    <t>NO - BAE in aLi
(4 replicates)</t>
  </si>
  <si>
    <t>23.21</t>
  </si>
  <si>
    <t>5.73</t>
  </si>
  <si>
    <t>0.323</t>
  </si>
  <si>
    <t>Atp10a</t>
  </si>
  <si>
    <t>1.34</t>
  </si>
  <si>
    <t>20.72</t>
  </si>
  <si>
    <t>0.009</t>
  </si>
  <si>
    <t>Ube3a</t>
  </si>
  <si>
    <t>Br 3dpn, aBr, lfBr</t>
  </si>
  <si>
    <t>0.77</t>
  </si>
  <si>
    <t>20.15</t>
  </si>
  <si>
    <t>0.675</t>
  </si>
  <si>
    <t>C230091D08Rik</t>
  </si>
  <si>
    <t>20.07</t>
  </si>
  <si>
    <t>Snurf/Snrpn downstream</t>
  </si>
  <si>
    <t>XLOC_075788</t>
  </si>
  <si>
    <t>0.67</t>
  </si>
  <si>
    <t>20.04</t>
  </si>
  <si>
    <t>Ipw</t>
  </si>
  <si>
    <t>0.38</t>
  </si>
  <si>
    <t>19.76</t>
  </si>
  <si>
    <t>XLOC_075872</t>
  </si>
  <si>
    <t>1.66</t>
  </si>
  <si>
    <t>0.1</t>
  </si>
  <si>
    <t>19.47</t>
  </si>
  <si>
    <t>Snhg14</t>
  </si>
  <si>
    <t>Pl E12.5, Pl E16.5, ESC, MEF, Li E12.5, He E16.5, Br E16.5, Br 3dpn, To 3dpn, aBr, lfBr, aLu, aLM, aHe</t>
  </si>
  <si>
    <t>19.41</t>
  </si>
  <si>
    <t>0.3</t>
  </si>
  <si>
    <t>Snurf</t>
  </si>
  <si>
    <t>Pl E12.5, Pl E16.5, ESC, MEF, Li E12.5, He E16.5, Br E16.5, Br 3dpn, To 3dpn, aBr, lfBr, vMG, aLu, aLM, aHe</t>
  </si>
  <si>
    <t>19.39</t>
  </si>
  <si>
    <t>Snurf/Snrpn</t>
  </si>
  <si>
    <t>Snrpn</t>
  </si>
  <si>
    <t>XLOC_075891</t>
  </si>
  <si>
    <t>0.19</t>
  </si>
  <si>
    <t>19.19</t>
  </si>
  <si>
    <t>Snurf/Snrpn upstream</t>
  </si>
  <si>
    <t>XLOC_075991</t>
  </si>
  <si>
    <t>18.73</t>
  </si>
  <si>
    <t>0.694</t>
  </si>
  <si>
    <t>XLOC_076046</t>
  </si>
  <si>
    <t>18.39</t>
  </si>
  <si>
    <t>XLOC_076063</t>
  </si>
  <si>
    <t>1.04</t>
  </si>
  <si>
    <t>18.34</t>
  </si>
  <si>
    <t>XLOC_076089</t>
  </si>
  <si>
    <t>1.13</t>
  </si>
  <si>
    <t>18.24</t>
  </si>
  <si>
    <t>0.546</t>
  </si>
  <si>
    <t>XLOC_076107</t>
  </si>
  <si>
    <t>1.24</t>
  </si>
  <si>
    <t>18.13</t>
  </si>
  <si>
    <t>0.26</t>
  </si>
  <si>
    <t>0.411</t>
  </si>
  <si>
    <t>XLOC_076110</t>
  </si>
  <si>
    <t>1.28</t>
  </si>
  <si>
    <t>18.1</t>
  </si>
  <si>
    <t>XLOC_076128</t>
  </si>
  <si>
    <t>aBr, lfBr</t>
  </si>
  <si>
    <t>1.5</t>
  </si>
  <si>
    <t>17.88</t>
  </si>
  <si>
    <t>B230209E15Rik</t>
  </si>
  <si>
    <t>1.53</t>
  </si>
  <si>
    <t>17.85</t>
  </si>
  <si>
    <t>A230057D06Rik</t>
  </si>
  <si>
    <t>Pl E12.5, Br E16.5, Br 3dpn, To 3dpn, aBr, lfBr</t>
  </si>
  <si>
    <t>17.67</t>
  </si>
  <si>
    <t>A330076H08Rik</t>
  </si>
  <si>
    <t>Br E16.5, Br 3dpn, To 3dpn, aBr, lfBr</t>
  </si>
  <si>
    <t>17.43</t>
  </si>
  <si>
    <t>XLOC_076143</t>
  </si>
  <si>
    <t>Pl E12.5, MEF, Li E12.5, Br E16.5, Br 3dpn, To 3dpn, aBr, lfBr</t>
  </si>
  <si>
    <t>YES (8)</t>
  </si>
  <si>
    <t>2.07</t>
  </si>
  <si>
    <t>17.3</t>
  </si>
  <si>
    <t>Ndn</t>
  </si>
  <si>
    <t>Pl E12.5, MEF, He E16.5, Br E16.5, Br 3dpn, To 3dpn, aBr, lfBr, lfMG, aLu</t>
  </si>
  <si>
    <t>2.35</t>
  </si>
  <si>
    <t>17.03</t>
  </si>
  <si>
    <t>Magel2</t>
  </si>
  <si>
    <t>Pl E12.5, Br 3dpn</t>
  </si>
  <si>
    <t>2.37</t>
  </si>
  <si>
    <t>Mkrn3</t>
  </si>
  <si>
    <t>2.41</t>
  </si>
  <si>
    <t>16.96</t>
  </si>
  <si>
    <t>Peg12</t>
  </si>
  <si>
    <t>Pl E12.5, MEF</t>
  </si>
  <si>
    <t>2.46</t>
  </si>
  <si>
    <t>16.91</t>
  </si>
  <si>
    <t>Art5</t>
  </si>
  <si>
    <t>26.59</t>
  </si>
  <si>
    <t>22.72</t>
  </si>
  <si>
    <t>Hbb-bs</t>
  </si>
  <si>
    <t>24.86</t>
  </si>
  <si>
    <t>24.45</t>
  </si>
  <si>
    <t>0.75</t>
  </si>
  <si>
    <t>Hbb-b1</t>
  </si>
  <si>
    <t>Ampd3</t>
  </si>
  <si>
    <t>17.92</t>
  </si>
  <si>
    <t>29.31</t>
  </si>
  <si>
    <t>Inpp5f</t>
  </si>
  <si>
    <t>Br E16.5, Br 3dpn, lfBr</t>
  </si>
  <si>
    <t>11.47</t>
  </si>
  <si>
    <t>0.43</t>
  </si>
  <si>
    <t>0.31</t>
  </si>
  <si>
    <t>0.504</t>
  </si>
  <si>
    <t>0.623</t>
  </si>
  <si>
    <t>H19</t>
  </si>
  <si>
    <t>Pl E12.5, Pl E16.5, VE E9.5, VE E12.5, VE E16.5, MEF, Li E12.5, Li E16.5, He E16.5, Br E16.5, Br 3dpn, To 3dpn, vMG, lfMG, aLu, aLM, aHe</t>
  </si>
  <si>
    <t>1.73</t>
  </si>
  <si>
    <t>Igf2</t>
  </si>
  <si>
    <t>Pl E12.5, Pl E16.5, VE E9.5, VE E12.5, VE E16.5, MEF, Li E12.5, Li E16.5, He E16.5, To 3dpn, aBr, lfMG, aLM</t>
  </si>
  <si>
    <t>YES (13)</t>
  </si>
  <si>
    <t>1.8</t>
  </si>
  <si>
    <t>Igf2os</t>
  </si>
  <si>
    <t>Pl E12.5, Pl E16.5, VE E9.5, VE E12.5, VE E16.5, MEF, Li E12.5, Li E16.5, He E16.5, To 3dpn</t>
  </si>
  <si>
    <t>1.81</t>
  </si>
  <si>
    <t>Ins2</t>
  </si>
  <si>
    <t>1.83</t>
  </si>
  <si>
    <t>Th</t>
  </si>
  <si>
    <t>2.04</t>
  </si>
  <si>
    <t>Ascl2</t>
  </si>
  <si>
    <t>2.12</t>
  </si>
  <si>
    <t>Tspan32</t>
  </si>
  <si>
    <t>Cd81</t>
  </si>
  <si>
    <t>VE E9.5, VE E12.5, VE E16.5</t>
  </si>
  <si>
    <t>2.2</t>
  </si>
  <si>
    <t>0.92</t>
  </si>
  <si>
    <t>0.895</t>
  </si>
  <si>
    <t>0.535</t>
  </si>
  <si>
    <t>3.36</t>
  </si>
  <si>
    <t>Tssc4</t>
  </si>
  <si>
    <t>Pl E12.5, Pl E16.5, VE E9.5, VE E12.5</t>
  </si>
  <si>
    <t>2.22</t>
  </si>
  <si>
    <t>0.8</t>
  </si>
  <si>
    <t>0.91</t>
  </si>
  <si>
    <t>0.463</t>
  </si>
  <si>
    <t>0.454</t>
  </si>
  <si>
    <t>Kcnq1</t>
  </si>
  <si>
    <t>Li E12.5, Br 3dpn</t>
  </si>
  <si>
    <t>2.26</t>
  </si>
  <si>
    <t>Kcnq1ot1</t>
  </si>
  <si>
    <t>2.36</t>
  </si>
  <si>
    <t>Cdkn1c</t>
  </si>
  <si>
    <t>Pl E12.5, Pl E16.5, VE E9.5, VE E12.5, VE E16.5, MEF, Li E12.5, Li E16.5, He E16.5, Br E16.5, Br 3dpn, To 3dpn, vMG, lfMG, aLu, aLM</t>
  </si>
  <si>
    <t>YES (16)</t>
  </si>
  <si>
    <t>2.61</t>
  </si>
  <si>
    <t>0.93</t>
  </si>
  <si>
    <t>Slc22a18</t>
  </si>
  <si>
    <t>Pl E12.5, Pl E16.5, VE E9.5, VE E12.5, VE E16.5, Li E16.5</t>
  </si>
  <si>
    <t>2.63</t>
  </si>
  <si>
    <t>0.87</t>
  </si>
  <si>
    <t>0.537</t>
  </si>
  <si>
    <t>Phlda2</t>
  </si>
  <si>
    <t>Pl E12.5, VE E9.5, VE E12.5, VE E16.5, Li E12.5</t>
  </si>
  <si>
    <t>2.65</t>
  </si>
  <si>
    <t>0.915</t>
  </si>
  <si>
    <t>0.845</t>
  </si>
  <si>
    <t>Nap1l4</t>
  </si>
  <si>
    <t>2.66</t>
  </si>
  <si>
    <t>0.366</t>
  </si>
  <si>
    <t>Tnfrsf26</t>
  </si>
  <si>
    <t>2.76</t>
  </si>
  <si>
    <t>Tnfrsf22</t>
  </si>
  <si>
    <t>0.34</t>
  </si>
  <si>
    <t>2.79</t>
  </si>
  <si>
    <t>Tnfrsf23</t>
  </si>
  <si>
    <t>0.37</t>
  </si>
  <si>
    <t>2.82</t>
  </si>
  <si>
    <t>Osbpl5</t>
  </si>
  <si>
    <t>2.84</t>
  </si>
  <si>
    <t>0.367</t>
  </si>
  <si>
    <t>0.205</t>
  </si>
  <si>
    <t>0.326</t>
  </si>
  <si>
    <t>Dhcr7</t>
  </si>
  <si>
    <t>2.97</t>
  </si>
  <si>
    <t>Ano1</t>
  </si>
  <si>
    <t>1.29</t>
  </si>
  <si>
    <t>3.74</t>
  </si>
  <si>
    <t>0.757</t>
  </si>
  <si>
    <t>0.993</t>
  </si>
  <si>
    <t>Gab1</t>
  </si>
  <si>
    <t>chr8</t>
  </si>
  <si>
    <t>42.1</t>
  </si>
  <si>
    <t>0.415</t>
  </si>
  <si>
    <t>0.346</t>
  </si>
  <si>
    <t>Cdh15</t>
  </si>
  <si>
    <t>4930524O08Rik</t>
  </si>
  <si>
    <t>chr9</t>
  </si>
  <si>
    <t>Rasgrf1</t>
  </si>
  <si>
    <t>Br E16.5, Br 3dpn, aBr, lfBr, vMG, lfMG</t>
  </si>
  <si>
    <t>XLOC_084256</t>
  </si>
  <si>
    <t>NO - no E9.5 VE ChIP - BAE in E12.5 VE (Biased)
(4 replicates)</t>
  </si>
  <si>
    <t>10.72</t>
  </si>
  <si>
    <t>0.255</t>
  </si>
  <si>
    <t>Mst1r</t>
  </si>
  <si>
    <t>18.03</t>
  </si>
  <si>
    <t>BC020402</t>
  </si>
  <si>
    <t>chr10</t>
  </si>
  <si>
    <t>aTh</t>
  </si>
  <si>
    <t>5.41</t>
  </si>
  <si>
    <t>67.73</t>
  </si>
  <si>
    <t>0.656</t>
  </si>
  <si>
    <t>0.334</t>
  </si>
  <si>
    <t>Plagl1</t>
  </si>
  <si>
    <t>Pl E12.5, Pl E16.5, VE E9.5, VE E12.5, VE E16.5, ESC, MEF, Li E12.5, Li E16.5, He E16.5, Br E16.5, Br 3dpn, To 3dpn, aBr, lfBr, vMG, lfMG, aLu, aLM, aTh</t>
  </si>
  <si>
    <t>YES (20)</t>
  </si>
  <si>
    <t>62.32</t>
  </si>
  <si>
    <t>Hymai</t>
  </si>
  <si>
    <t>Pl E12.5, Pl E16.5, VE E16.5, ESC, MEF, Li E12.5, Li E16.5, He E16.5, Br E16.5, To 3dpn, vMG, lfMG, aLu</t>
  </si>
  <si>
    <t>0.09</t>
  </si>
  <si>
    <t>Phactr2</t>
  </si>
  <si>
    <t>Pl E16.5, To 3dpn</t>
  </si>
  <si>
    <t>62.2</t>
  </si>
  <si>
    <t>Prf1</t>
  </si>
  <si>
    <t>48.21</t>
  </si>
  <si>
    <t>14.11</t>
  </si>
  <si>
    <t>Efna2</t>
  </si>
  <si>
    <t>67.09</t>
  </si>
  <si>
    <t>4.77</t>
  </si>
  <si>
    <t>Dcn</t>
  </si>
  <si>
    <t>84.39</t>
  </si>
  <si>
    <t>22.07</t>
  </si>
  <si>
    <t>Ddc</t>
  </si>
  <si>
    <t>chr11</t>
  </si>
  <si>
    <t>VE E16.5, Li E16.5, He E16.5</t>
  </si>
  <si>
    <t>90.38</t>
  </si>
  <si>
    <t>Grb10</t>
  </si>
  <si>
    <t>Pl E12.5, Pl E16.5, VE E9.5, VE E12.5, VE E16.5, MEF, Li E12.5, Li E16.5, He E16.5, Br 3dpn, To 3dpn, aBr, lfBr, vMG, lfMG, aLu, aLM, aHe, aTh, aLi, aSp</t>
  </si>
  <si>
    <t>YES (21)</t>
  </si>
  <si>
    <t>90.27</t>
  </si>
  <si>
    <t>0.584</t>
  </si>
  <si>
    <t>XLOC_011039</t>
  </si>
  <si>
    <t>Pl E12.5, Pl E16.5, VE E12.5, VE E16.5, MEF, Li E12.5, Li E16.5, He E16.5, To 3dpn</t>
  </si>
  <si>
    <t>YES - validated in E12.5 MEF, Li, VE</t>
  </si>
  <si>
    <t>YES (9)</t>
  </si>
  <si>
    <t>90.16</t>
  </si>
  <si>
    <t>Cobl</t>
  </si>
  <si>
    <t>89.96</t>
  </si>
  <si>
    <t>0.692</t>
  </si>
  <si>
    <t>0.744</t>
  </si>
  <si>
    <t>Commd1</t>
  </si>
  <si>
    <t>aBr, lfBr, aLu, aTh</t>
  </si>
  <si>
    <t>79.3</t>
  </si>
  <si>
    <t>0.685</t>
  </si>
  <si>
    <t>0.455</t>
  </si>
  <si>
    <t>0.94</t>
  </si>
  <si>
    <t>0.568</t>
  </si>
  <si>
    <t>0.276</t>
  </si>
  <si>
    <t>Zrsr1</t>
  </si>
  <si>
    <t>Pl E12.5, Pl E16.5, VE E9.5, VE E12.5, ESC, MEF, Li E12.5, Li E16.5, Br E16.5, Br 3dpn, aBr, lfBr, vMG, lfMG, aLu, aLM, aHe, aTh, aLi, aSp</t>
  </si>
  <si>
    <t>79.22</t>
  </si>
  <si>
    <t>0.728</t>
  </si>
  <si>
    <t>Platr20</t>
  </si>
  <si>
    <t>28.22</t>
  </si>
  <si>
    <t>51.01</t>
  </si>
  <si>
    <t>XLOC_011629</t>
  </si>
  <si>
    <t>VE E12.5, VE E16.5</t>
  </si>
  <si>
    <t>YES - validated in E12.5 VE
(4 replicates)</t>
  </si>
  <si>
    <t>28.25</t>
  </si>
  <si>
    <t>50.98</t>
  </si>
  <si>
    <t>0.35</t>
  </si>
  <si>
    <t>Adora2b</t>
  </si>
  <si>
    <t>39.28</t>
  </si>
  <si>
    <t>39.95</t>
  </si>
  <si>
    <t>0.787</t>
  </si>
  <si>
    <t>Lrrc75a</t>
  </si>
  <si>
    <t>39.63</t>
  </si>
  <si>
    <t>39.59</t>
  </si>
  <si>
    <t>0.279</t>
  </si>
  <si>
    <t>Fam58b</t>
  </si>
  <si>
    <t>aLu</t>
  </si>
  <si>
    <t>55.78</t>
  </si>
  <si>
    <t>23.45</t>
  </si>
  <si>
    <t>0.755</t>
  </si>
  <si>
    <t>0.829</t>
  </si>
  <si>
    <t>Trim25</t>
  </si>
  <si>
    <t>aLM</t>
  </si>
  <si>
    <t>66.03</t>
  </si>
  <si>
    <t>13.2</t>
  </si>
  <si>
    <t>0.534</t>
  </si>
  <si>
    <t>Mapt</t>
  </si>
  <si>
    <t>81.26</t>
  </si>
  <si>
    <t>0.45</t>
  </si>
  <si>
    <t>Ccdc40</t>
  </si>
  <si>
    <t>96.26</t>
  </si>
  <si>
    <t>Scin</t>
  </si>
  <si>
    <t>chr12</t>
  </si>
  <si>
    <t>69.47</t>
  </si>
  <si>
    <t>77.19</t>
  </si>
  <si>
    <t>Akap5</t>
  </si>
  <si>
    <t>33.2</t>
  </si>
  <si>
    <t>40.93</t>
  </si>
  <si>
    <t>0.335</t>
  </si>
  <si>
    <t>Smoc1</t>
  </si>
  <si>
    <t>28.5</t>
  </si>
  <si>
    <t>36.22</t>
  </si>
  <si>
    <t>Wars</t>
  </si>
  <si>
    <t>8.39</t>
  </si>
  <si>
    <t>0.465</t>
  </si>
  <si>
    <t>0.669</t>
  </si>
  <si>
    <t>Begain</t>
  </si>
  <si>
    <t>8.22</t>
  </si>
  <si>
    <t>0.385</t>
  </si>
  <si>
    <t>Dlk1</t>
  </si>
  <si>
    <t>Pl E12.5, Pl E16.5, VE E9.5, VE E12.5, VE E16.5, MEF, Li E12.5, Li E16.5, He E16.5, Br E16.5, Br 3dpn, To 3dpn, lfBr</t>
  </si>
  <si>
    <t>7.8</t>
  </si>
  <si>
    <t>0.806</t>
  </si>
  <si>
    <t>Meg3</t>
  </si>
  <si>
    <t>Pl E12.5, Pl E16.5, VE E9.5, VE E12.5, VE E16.5, ESC, MEF, Li E12.5, Li E16.5, He E16.5, Br E16.5, Br 3dpn, To 3dpn, aBr, lfBr, vMG, lfMG, aLu, aLM, aHe, aLi</t>
  </si>
  <si>
    <t>7.71</t>
  </si>
  <si>
    <t>Rtl1</t>
  </si>
  <si>
    <t>Pl E12.5, Pl E16.5, Li E12.5, To 3dpn</t>
  </si>
  <si>
    <t>7.66</t>
  </si>
  <si>
    <t>Rian</t>
  </si>
  <si>
    <t>7.65</t>
  </si>
  <si>
    <t>Meg3 fragmentation</t>
  </si>
  <si>
    <t>315.81</t>
  </si>
  <si>
    <t>Mir1188</t>
  </si>
  <si>
    <t>To 3dpn, lfBr</t>
  </si>
  <si>
    <t>7.64</t>
  </si>
  <si>
    <t>XLOC_018352</t>
  </si>
  <si>
    <t>7.56</t>
  </si>
  <si>
    <t>Mirg</t>
  </si>
  <si>
    <t>7.52</t>
  </si>
  <si>
    <t>Dio3</t>
  </si>
  <si>
    <t>6.97</t>
  </si>
  <si>
    <t>Sugct</t>
  </si>
  <si>
    <t>chr13</t>
  </si>
  <si>
    <t>MEF</t>
  </si>
  <si>
    <t>NO - BAE in MEF
(4 replicates)</t>
  </si>
  <si>
    <t>37.26</t>
  </si>
  <si>
    <t>Hist1h2be</t>
  </si>
  <si>
    <t>30.53</t>
  </si>
  <si>
    <t>Cmah</t>
  </si>
  <si>
    <t>29.79</t>
  </si>
  <si>
    <t>Slc25a48</t>
  </si>
  <si>
    <t>2.32</t>
  </si>
  <si>
    <t>4930486L24Rik</t>
  </si>
  <si>
    <t>0.227</t>
  </si>
  <si>
    <t>Pde4d</t>
  </si>
  <si>
    <t>12.84</t>
  </si>
  <si>
    <t>Cacna2d3</t>
  </si>
  <si>
    <t>chr14</t>
  </si>
  <si>
    <t>92.75</t>
  </si>
  <si>
    <t>0.815</t>
  </si>
  <si>
    <t>Gzme</t>
  </si>
  <si>
    <t>65.54</t>
  </si>
  <si>
    <t>0.89</t>
  </si>
  <si>
    <t>Gzmd</t>
  </si>
  <si>
    <t>65.53</t>
  </si>
  <si>
    <t>Gzmg</t>
  </si>
  <si>
    <t>65.5</t>
  </si>
  <si>
    <t>Gzmc</t>
  </si>
  <si>
    <t>65.43</t>
  </si>
  <si>
    <t>Htr2a</t>
  </si>
  <si>
    <t>47.02</t>
  </si>
  <si>
    <t>Cdh10</t>
  </si>
  <si>
    <t>chr15</t>
  </si>
  <si>
    <t>53.98</t>
  </si>
  <si>
    <t>7.5</t>
  </si>
  <si>
    <t>-0.694</t>
  </si>
  <si>
    <t>0.793</t>
  </si>
  <si>
    <t>Kcnk9</t>
  </si>
  <si>
    <t>3.67</t>
  </si>
  <si>
    <t>0.259</t>
  </si>
  <si>
    <t>0.248</t>
  </si>
  <si>
    <t>Trappc9</t>
  </si>
  <si>
    <t>MEF, Br E16.5, Br 3dpn, aBr, lfBr, aLu</t>
  </si>
  <si>
    <t>3.59</t>
  </si>
  <si>
    <t>Peg13</t>
  </si>
  <si>
    <t>Pl E12.5, Pl E16.5, ESC, MEF, Li E12.5, Li E16.5, He E16.5, Br E16.5, Br 3dpn, To 3dpn, aBr, lfBr, vMG, lfMG, aLu, aLM, aHe, aTh, aLi, aSp</t>
  </si>
  <si>
    <t>3.37</t>
  </si>
  <si>
    <t>Ago2</t>
  </si>
  <si>
    <t>3.08</t>
  </si>
  <si>
    <t>0.598</t>
  </si>
  <si>
    <t>0.854</t>
  </si>
  <si>
    <t>Slc38a4</t>
  </si>
  <si>
    <t>Pl E12.5, Pl E16.5, VE E9.5, MEF, Li E12.5, He E16.5, Br E16.5, Br 3dpn, To 3dpn, vMG, lfMG, aLM, aHe</t>
  </si>
  <si>
    <t>5.22</t>
  </si>
  <si>
    <t>0.17</t>
  </si>
  <si>
    <t>1.48</t>
  </si>
  <si>
    <t>XLOC_032279</t>
  </si>
  <si>
    <t>5.06</t>
  </si>
  <si>
    <t>Galnt6</t>
  </si>
  <si>
    <t>VE E9.5, VE E12.5</t>
  </si>
  <si>
    <t>3.64</t>
  </si>
  <si>
    <t>Fbxo40</t>
  </si>
  <si>
    <t>chr16</t>
  </si>
  <si>
    <t>16.44</t>
  </si>
  <si>
    <t>7.2</t>
  </si>
  <si>
    <t>XLOC_037414</t>
  </si>
  <si>
    <t>chr17</t>
  </si>
  <si>
    <t>7.76</t>
  </si>
  <si>
    <t>82.14</t>
  </si>
  <si>
    <t>0.925</t>
  </si>
  <si>
    <t>Arid1b</t>
  </si>
  <si>
    <t>7.75</t>
  </si>
  <si>
    <t>82.13</t>
  </si>
  <si>
    <t>0.636</t>
  </si>
  <si>
    <t>Pde10a</t>
  </si>
  <si>
    <t>4.21</t>
  </si>
  <si>
    <t>78.6</t>
  </si>
  <si>
    <t>Qk</t>
  </si>
  <si>
    <t>2.54</t>
  </si>
  <si>
    <t>76.92</t>
  </si>
  <si>
    <t>Park2</t>
  </si>
  <si>
    <t>1.9</t>
  </si>
  <si>
    <t>76.28</t>
  </si>
  <si>
    <t>0.885</t>
  </si>
  <si>
    <t>XLOC_037615</t>
  </si>
  <si>
    <t>74.77</t>
  </si>
  <si>
    <t>Slc22a3</t>
  </si>
  <si>
    <t>Pl E12.5, Pl E16.5, VE E9.5, VE E12.5, VE E16.5, To 3dpn, aLi</t>
  </si>
  <si>
    <t>0.32</t>
  </si>
  <si>
    <t>74.7</t>
  </si>
  <si>
    <t>0.81</t>
  </si>
  <si>
    <t>2.39</t>
  </si>
  <si>
    <t>Slc22a2</t>
  </si>
  <si>
    <t>74.54</t>
  </si>
  <si>
    <t>Igf2r</t>
  </si>
  <si>
    <t>Pl E12.5, Pl E16.5, VE E9.5, VE E12.5, VE E16.5, MEF, Li E12.5, Li E16.5, He E16.5, To 3dpn, vMG, lfMG, aLu, aLM, aHe, aTh, aLi, aSp</t>
  </si>
  <si>
    <t>74.44</t>
  </si>
  <si>
    <t>0.665</t>
  </si>
  <si>
    <t>Airn</t>
  </si>
  <si>
    <t>74.38</t>
  </si>
  <si>
    <t>0.853</t>
  </si>
  <si>
    <t>Mas1</t>
  </si>
  <si>
    <t>74.28</t>
  </si>
  <si>
    <t>Dact2</t>
  </si>
  <si>
    <t>1.45</t>
  </si>
  <si>
    <t>72.93</t>
  </si>
  <si>
    <t>Smoc2</t>
  </si>
  <si>
    <t>1.54</t>
  </si>
  <si>
    <t>72.85</t>
  </si>
  <si>
    <t>Thbs2</t>
  </si>
  <si>
    <t>1.92</t>
  </si>
  <si>
    <t>72.46</t>
  </si>
  <si>
    <t>Qpct</t>
  </si>
  <si>
    <t>66.31</t>
  </si>
  <si>
    <t>8.07</t>
  </si>
  <si>
    <t>Impact</t>
  </si>
  <si>
    <t>chr18</t>
  </si>
  <si>
    <t>Gda</t>
  </si>
  <si>
    <t>chr19</t>
  </si>
  <si>
    <t>23.92</t>
  </si>
  <si>
    <t>Ins1</t>
  </si>
  <si>
    <t>6.95</t>
  </si>
  <si>
    <t>Rhox5</t>
  </si>
  <si>
    <t>Gm35612</t>
  </si>
  <si>
    <t>Xlr3b</t>
  </si>
  <si>
    <t>0.412</t>
  </si>
  <si>
    <t>Xlr4b</t>
  </si>
  <si>
    <t>0.821</t>
  </si>
  <si>
    <t>0.926</t>
  </si>
  <si>
    <t>Xlr4c</t>
  </si>
  <si>
    <t>Slc10a3</t>
  </si>
  <si>
    <t>0.674</t>
  </si>
  <si>
    <t>XLOC_088356</t>
  </si>
  <si>
    <t>XLOC_088358</t>
  </si>
  <si>
    <t>Tsix</t>
  </si>
  <si>
    <t>0.343</t>
  </si>
  <si>
    <t>Xist</t>
  </si>
  <si>
    <t>chr17:12740000-12744000</t>
  </si>
  <si>
    <t>chr17:12766000-12770000</t>
  </si>
  <si>
    <t>chr4:21764000-21768000</t>
  </si>
  <si>
    <t>0.426</t>
  </si>
  <si>
    <t>-0.426</t>
  </si>
  <si>
    <t>chr4:89310000-89314000</t>
  </si>
  <si>
    <t>-0.598</t>
  </si>
  <si>
    <t>chr4:150936000-150940000</t>
  </si>
  <si>
    <t>chr10:80190000-80194000</t>
  </si>
  <si>
    <t>chr12:76322000-76326000</t>
  </si>
  <si>
    <t>-0.592</t>
  </si>
  <si>
    <t>NO - BAE in E12.5 Pl
(3 replicates)</t>
  </si>
  <si>
    <t>YES - validated in E12.5 Pl
(3 replicates)</t>
  </si>
  <si>
    <t>YES - validated in E12.5 MEF &amp; Li  
(4 replicates)</t>
  </si>
  <si>
    <t>60.64</t>
  </si>
  <si>
    <t>62.45</t>
  </si>
  <si>
    <t>5.07</t>
  </si>
  <si>
    <t>1554.99</t>
  </si>
  <si>
    <t>67.03</t>
  </si>
  <si>
    <t>67.66</t>
  </si>
  <si>
    <t>58.54</t>
  </si>
  <si>
    <t>1.2</t>
  </si>
  <si>
    <t>40.98</t>
  </si>
  <si>
    <t>7.82</t>
  </si>
  <si>
    <t>83.04</t>
  </si>
  <si>
    <t>chr15:18818000-18822000</t>
  </si>
  <si>
    <t>0.582</t>
  </si>
  <si>
    <t>NO - BAE in To 3dpn
(1 replicates)</t>
  </si>
  <si>
    <t>NO - Not informative Peak in E12.5 Pl
(3 replicates)</t>
  </si>
  <si>
    <t>NO - no E9.5 VE ChIP - Not informative Peak in E12.5 VE
(4 replicates)</t>
  </si>
  <si>
    <t>NO - Not infromative Peak in E12.5 VE
(4 replicates)</t>
  </si>
  <si>
    <t>NO - no E9.5 VE ChIP - BAE in E12.5 VE
(4 replicates)</t>
  </si>
  <si>
    <t>genetic validation</t>
  </si>
  <si>
    <t>NO - Not informative Peak in E12.5 Pl &amp; VE
(4 replicates)</t>
  </si>
  <si>
    <t>NO - no E16.5 Pl ChIP - Not informative Peak in E12.5 Pl 
(3 replicates)</t>
  </si>
  <si>
    <t>NO - no E16.5 Pl ChIP - BAE (biased) in E12.5 Pl 
(3 replicates)</t>
  </si>
  <si>
    <t>NO - Not informative Peak in lfMG
(1 replicates)</t>
  </si>
  <si>
    <t>NO - no vMG ChIP - BAE in lfMG
(1 replicates)</t>
  </si>
  <si>
    <t>NO - no E16.5 Pl ChIP - BAE in E12.5 Pl 
(3 replicates)</t>
  </si>
  <si>
    <t>NO - no ChIP in E12.5 Li - BAE in E12.5 Li
(4 replicates)</t>
  </si>
  <si>
    <t>YES - no aBr ChIP - validated in E12.5 MEF
(4 replicates)</t>
  </si>
  <si>
    <t>preliminary imprinted status</t>
  </si>
  <si>
    <t>not confirmed: Maternal contamination</t>
  </si>
  <si>
    <t>dedected as paternal expressed imprinted gene in lfMG using minread 1 parameter</t>
  </si>
  <si>
    <t>candidate: below cutoff</t>
  </si>
  <si>
    <t>Sfmbt2 intronic fragmentation</t>
  </si>
  <si>
    <t>supported candidate: fragment</t>
  </si>
  <si>
    <t>Conclusion on 
imprinted status
of published genes not confirmed by RNAseq (column M)</t>
  </si>
  <si>
    <t>Conclusion on 
imprinted status
for novel candidates identified in this study by RNAseq (column M)</t>
  </si>
  <si>
    <t xml:space="preserve">Conclusion on 
imprinted status
for published genes confirmed by RNAseq (column M) </t>
  </si>
  <si>
    <t>Conclusion on
imprinted status
for published genes that are disputed (column G)</t>
  </si>
  <si>
    <t>not confirmed: no SNP</t>
  </si>
  <si>
    <t>not confirmed: bleed through</t>
  </si>
  <si>
    <t xml:space="preserve">complete sense overlap with Plagl1 - no evidence of an independent Hymai transcript </t>
  </si>
  <si>
    <t>biallelic expressipon in multiple tissues</t>
  </si>
  <si>
    <t>Not confirmed in published tissue placenta - biased ratio below cutoff in wrong direction</t>
  </si>
  <si>
    <t>suitable tissues not assayed</t>
  </si>
  <si>
    <t>chrX</t>
  </si>
  <si>
    <t>YES - validated in E12.5 MEF, Li, VE, Pl &amp; aLi  
(4 replicates)</t>
  </si>
  <si>
    <t>distance to 
canditate gDMR (Proudhon et al. 2012)</t>
  </si>
  <si>
    <t>chr13:23584000-23588000</t>
  </si>
  <si>
    <t>Maternal peak only deteced for Meg3 - Meg3 fragmentation - deteced in multiple tissues/developmental stages</t>
  </si>
  <si>
    <t>chrX:74372000-74376000</t>
  </si>
  <si>
    <t>0.878</t>
  </si>
  <si>
    <t>-0.878</t>
  </si>
  <si>
    <t>Fragmentation of XLOC_088358 (overlapping)</t>
  </si>
  <si>
    <t>Sense overlap with peg13 produced false positive</t>
  </si>
  <si>
    <t>whole Brain analysed - not exact tissues analysed</t>
  </si>
  <si>
    <t>PAT bleed through from Kcnq1ot1 - wrong tissues analysed - below the allelic ratio cutoff in To 3dpn &amp; E16.5 He</t>
  </si>
  <si>
    <t>Final Conclusion on
imprinted status</t>
  </si>
  <si>
    <t>tissue</t>
  </si>
  <si>
    <t>RNA-seq</t>
  </si>
  <si>
    <t>mean % unique aligned RNA-seq reads (all replicates)</t>
  </si>
  <si>
    <t>ESC</t>
  </si>
  <si>
    <t>RNA</t>
  </si>
  <si>
    <t>VE 9.5</t>
  </si>
  <si>
    <t>Pl 16.5</t>
  </si>
  <si>
    <t>Li E12.5</t>
  </si>
  <si>
    <t>Br3dpn</t>
  </si>
  <si>
    <t>lfBr</t>
  </si>
  <si>
    <t>He E16.5</t>
  </si>
  <si>
    <t>aHe</t>
  </si>
  <si>
    <t>aSp</t>
  </si>
  <si>
    <t>ChIP-seq</t>
  </si>
  <si>
    <t>mean % unique aligned ChIP-seq reads (all replicates)</t>
  </si>
  <si>
    <t>input reads needed to obtain 20Mio aligned reads for each replicate</t>
  </si>
  <si>
    <t>H3K27ac</t>
  </si>
  <si>
    <t>GEO Accession</t>
  </si>
  <si>
    <t>Age</t>
  </si>
  <si>
    <t>Sex</t>
  </si>
  <si>
    <t>E3.5</t>
  </si>
  <si>
    <t>pluripotent</t>
  </si>
  <si>
    <t>embryonic</t>
  </si>
  <si>
    <t>mouse embryonic fibroblasts</t>
  </si>
  <si>
    <t>E12.5</t>
  </si>
  <si>
    <t>development</t>
  </si>
  <si>
    <t>liver</t>
  </si>
  <si>
    <t>E16.5</t>
  </si>
  <si>
    <t>heart</t>
  </si>
  <si>
    <t>brain</t>
  </si>
  <si>
    <t>GSE69168</t>
  </si>
  <si>
    <t>extra-embryonic</t>
  </si>
  <si>
    <t>E9.5</t>
  </si>
  <si>
    <t>Sample abbreviation</t>
  </si>
  <si>
    <t>Li</t>
  </si>
  <si>
    <t>Br</t>
  </si>
  <si>
    <t>He</t>
  </si>
  <si>
    <t>VE</t>
  </si>
  <si>
    <t>Pl</t>
  </si>
  <si>
    <t>neonatal</t>
  </si>
  <si>
    <t>tongue</t>
  </si>
  <si>
    <t>visceral yolk sac endoderm</t>
  </si>
  <si>
    <t xml:space="preserve">visceral yolk sac endoderm </t>
  </si>
  <si>
    <t>placenta</t>
  </si>
  <si>
    <t>To</t>
  </si>
  <si>
    <t>adult</t>
  </si>
  <si>
    <t>8 weeks</t>
  </si>
  <si>
    <t>lung</t>
  </si>
  <si>
    <t>spleen</t>
  </si>
  <si>
    <t>thymus</t>
  </si>
  <si>
    <t>leg muscle</t>
  </si>
  <si>
    <t>Lu</t>
  </si>
  <si>
    <t>Sp</t>
  </si>
  <si>
    <t>LM</t>
  </si>
  <si>
    <t>lactating female brain</t>
  </si>
  <si>
    <t>3 days postnatal (3dpn)</t>
  </si>
  <si>
    <t>during Lactation</t>
  </si>
  <si>
    <t>mouse embryonic stem cells</t>
  </si>
  <si>
    <t>12 weeks (3dpn)</t>
  </si>
  <si>
    <t>alleic expression</t>
  </si>
  <si>
    <t xml:space="preserve">alleic H3K27ac </t>
  </si>
  <si>
    <t>p-value</t>
  </si>
  <si>
    <t>GSE75957</t>
  </si>
  <si>
    <t>total RNA</t>
  </si>
  <si>
    <t>instrument model</t>
  </si>
  <si>
    <t>read length</t>
  </si>
  <si>
    <t>Illumina HiSeq 2500</t>
  </si>
  <si>
    <t>Illumina HiSeq 2000</t>
  </si>
  <si>
    <t>PolyA enriched</t>
  </si>
  <si>
    <t>single or paried-end</t>
  </si>
  <si>
    <t>paired-end</t>
  </si>
  <si>
    <t>Placenta</t>
  </si>
  <si>
    <t>Decidua</t>
  </si>
  <si>
    <t>De</t>
  </si>
  <si>
    <t>3xCAST</t>
  </si>
  <si>
    <t>3xCASTxFVB</t>
  </si>
  <si>
    <t>2xCASTxFVB , 2xFVBxCAST</t>
  </si>
  <si>
    <t>Kdm6a*</t>
  </si>
  <si>
    <t>0.51</t>
  </si>
  <si>
    <t>0.511</t>
  </si>
  <si>
    <t>-0.414</t>
  </si>
  <si>
    <t>0.875</t>
  </si>
  <si>
    <t>-0.996</t>
  </si>
  <si>
    <t>Xist*</t>
  </si>
  <si>
    <t>0.265</t>
  </si>
  <si>
    <t>0.245</t>
  </si>
  <si>
    <t>-64.73</t>
  </si>
  <si>
    <t>-221.63</t>
  </si>
  <si>
    <t>Nono</t>
  </si>
  <si>
    <t>-1.02</t>
  </si>
  <si>
    <t>Pbdc1*</t>
  </si>
  <si>
    <t>0.425</t>
  </si>
  <si>
    <t>0.505</t>
  </si>
  <si>
    <t>-0.881</t>
  </si>
  <si>
    <t>-0.435</t>
  </si>
  <si>
    <t>Firre*</t>
  </si>
  <si>
    <t>0.396</t>
  </si>
  <si>
    <t>Rps4x*</t>
  </si>
  <si>
    <t>excluded</t>
  </si>
  <si>
    <t>0.645</t>
  </si>
  <si>
    <t>3.38</t>
  </si>
  <si>
    <t>0.341</t>
  </si>
  <si>
    <t>Eif2s3x*</t>
  </si>
  <si>
    <t>1.63</t>
  </si>
  <si>
    <t>0.866</t>
  </si>
  <si>
    <t>0.667</t>
  </si>
  <si>
    <t>Kdm5c*</t>
  </si>
  <si>
    <t>9.71</t>
  </si>
  <si>
    <t>0.922</t>
  </si>
  <si>
    <t>0.826</t>
  </si>
  <si>
    <t>Mid1*</t>
  </si>
  <si>
    <t>0.73</t>
  </si>
  <si>
    <t>-0.587</t>
  </si>
  <si>
    <t>0.663</t>
  </si>
  <si>
    <t>9.12</t>
  </si>
  <si>
    <t>1810030O07Rik</t>
  </si>
  <si>
    <t>0.69</t>
  </si>
  <si>
    <t>0.827</t>
  </si>
  <si>
    <t>0.874</t>
  </si>
  <si>
    <t>-0.444</t>
  </si>
  <si>
    <t>XLOC_088874</t>
  </si>
  <si>
    <t>-0.728</t>
  </si>
  <si>
    <t>0.336</t>
  </si>
  <si>
    <t>Utp14a*</t>
  </si>
  <si>
    <t>0.639</t>
  </si>
  <si>
    <t>Plp2</t>
  </si>
  <si>
    <t>Rbm3*</t>
  </si>
  <si>
    <t>0.684</t>
  </si>
  <si>
    <t>0.814</t>
  </si>
  <si>
    <t>1.52</t>
  </si>
  <si>
    <t>Cd99l2</t>
  </si>
  <si>
    <t>2.4</t>
  </si>
  <si>
    <t>5.1</t>
  </si>
  <si>
    <t>0.566</t>
  </si>
  <si>
    <t>0.503</t>
  </si>
  <si>
    <t>XLOC_089252</t>
  </si>
  <si>
    <t>-0.403</t>
  </si>
  <si>
    <t>Asb11</t>
  </si>
  <si>
    <t>Bex4</t>
  </si>
  <si>
    <t>Tceal5</t>
  </si>
  <si>
    <t>0.779</t>
  </si>
  <si>
    <t>-0.673</t>
  </si>
  <si>
    <t>Tmem29*</t>
  </si>
  <si>
    <t>0.409</t>
  </si>
  <si>
    <t>0.364</t>
  </si>
  <si>
    <t>0.218</t>
  </si>
  <si>
    <t>0.766</t>
  </si>
  <si>
    <t>-0.411</t>
  </si>
  <si>
    <t>Tbc1d8b</t>
  </si>
  <si>
    <t>5.89</t>
  </si>
  <si>
    <t>0.417</t>
  </si>
  <si>
    <t>0.768</t>
  </si>
  <si>
    <t>1.96</t>
  </si>
  <si>
    <t>0.876</t>
  </si>
  <si>
    <t>Phka2</t>
  </si>
  <si>
    <t>0.944</t>
  </si>
  <si>
    <t>0.611</t>
  </si>
  <si>
    <t>Ddx3x*</t>
  </si>
  <si>
    <t>Ids</t>
  </si>
  <si>
    <t>Magt1</t>
  </si>
  <si>
    <t>0.797</t>
  </si>
  <si>
    <t>0.484</t>
  </si>
  <si>
    <t>0.527</t>
  </si>
  <si>
    <t>7.81</t>
  </si>
  <si>
    <t>0.423</t>
  </si>
  <si>
    <t>Rpl10</t>
  </si>
  <si>
    <t>0.583</t>
  </si>
  <si>
    <t>0.512</t>
  </si>
  <si>
    <t>Jpx</t>
  </si>
  <si>
    <t>0.602</t>
  </si>
  <si>
    <t>0.381</t>
  </si>
  <si>
    <t>Itgb1bp2</t>
  </si>
  <si>
    <t>1110012L19Rik</t>
  </si>
  <si>
    <t>0.903</t>
  </si>
  <si>
    <t>0.977</t>
  </si>
  <si>
    <t>0.774</t>
  </si>
  <si>
    <t>-0.482</t>
  </si>
  <si>
    <t>1.67</t>
  </si>
  <si>
    <t>0.719</t>
  </si>
  <si>
    <t>Cfp*</t>
  </si>
  <si>
    <t>0.434</t>
  </si>
  <si>
    <t>Apoo</t>
  </si>
  <si>
    <t>10.49</t>
  </si>
  <si>
    <t>3.98</t>
  </si>
  <si>
    <t>-0.325</t>
  </si>
  <si>
    <t>0.994</t>
  </si>
  <si>
    <t>1.87</t>
  </si>
  <si>
    <t>Reps2</t>
  </si>
  <si>
    <t>0.332</t>
  </si>
  <si>
    <t>0.562</t>
  </si>
  <si>
    <t>Fgf13</t>
  </si>
  <si>
    <t>8.05</t>
  </si>
  <si>
    <t>1.95</t>
  </si>
  <si>
    <t>0.519</t>
  </si>
  <si>
    <t>0.413</t>
  </si>
  <si>
    <t>Prrg1</t>
  </si>
  <si>
    <t>0.713</t>
  </si>
  <si>
    <t>Zmym3</t>
  </si>
  <si>
    <t>0.956</t>
  </si>
  <si>
    <t>1.61</t>
  </si>
  <si>
    <t>Prps1</t>
  </si>
  <si>
    <t>4.46</t>
  </si>
  <si>
    <t>0.671</t>
  </si>
  <si>
    <t>Amot</t>
  </si>
  <si>
    <t>3.22</t>
  </si>
  <si>
    <t>0.401</t>
  </si>
  <si>
    <t>Tspan7</t>
  </si>
  <si>
    <t>0.354</t>
  </si>
  <si>
    <t>115.89</t>
  </si>
  <si>
    <t>0.997</t>
  </si>
  <si>
    <t>Hprt</t>
  </si>
  <si>
    <t>4.38</t>
  </si>
  <si>
    <t>Arhgap6</t>
  </si>
  <si>
    <t>2.72</t>
  </si>
  <si>
    <t>Asb12</t>
  </si>
  <si>
    <t>XLOC_088507</t>
  </si>
  <si>
    <t>0.377</t>
  </si>
  <si>
    <t>0.403</t>
  </si>
  <si>
    <t>XLOC_091087</t>
  </si>
  <si>
    <t>Tceal7</t>
  </si>
  <si>
    <t>Srpk3*</t>
  </si>
  <si>
    <t>XLOC_090532</t>
  </si>
  <si>
    <t>6.17</t>
  </si>
  <si>
    <t>Tceal6</t>
  </si>
  <si>
    <t>0.372</t>
  </si>
  <si>
    <t>Smpx</t>
  </si>
  <si>
    <t>0.758</t>
  </si>
  <si>
    <t>Atp2b3</t>
  </si>
  <si>
    <t>18.09</t>
  </si>
  <si>
    <t>4933407K13Rik</t>
  </si>
  <si>
    <t>0.893</t>
  </si>
  <si>
    <t>0.657</t>
  </si>
  <si>
    <t>Fancb</t>
  </si>
  <si>
    <t>0.731</t>
  </si>
  <si>
    <t>0.399</t>
  </si>
  <si>
    <t>0.437</t>
  </si>
  <si>
    <t>Porcn</t>
  </si>
  <si>
    <t>2.89</t>
  </si>
  <si>
    <t>Maob</t>
  </si>
  <si>
    <t>0.881</t>
  </si>
  <si>
    <t>Uxt</t>
  </si>
  <si>
    <t>0.619</t>
  </si>
  <si>
    <t>0.643</t>
  </si>
  <si>
    <t>0.809</t>
  </si>
  <si>
    <t>1.62</t>
  </si>
  <si>
    <t>Trmt2b</t>
  </si>
  <si>
    <t>0.946</t>
  </si>
  <si>
    <t>Bex2</t>
  </si>
  <si>
    <t>C430049B03Rik</t>
  </si>
  <si>
    <t>Prrg3</t>
  </si>
  <si>
    <t>0.676</t>
  </si>
  <si>
    <t>Arxes2</t>
  </si>
  <si>
    <t>Timm17b</t>
  </si>
  <si>
    <t>0.256</t>
  </si>
  <si>
    <t>0.673</t>
  </si>
  <si>
    <t>0.999</t>
  </si>
  <si>
    <t>Tmsb15l</t>
  </si>
  <si>
    <t>0.855</t>
  </si>
  <si>
    <t>1.12</t>
  </si>
  <si>
    <t>Slc9a7</t>
  </si>
  <si>
    <t>5.97</t>
  </si>
  <si>
    <t>Cul4b</t>
  </si>
  <si>
    <t>0.907</t>
  </si>
  <si>
    <t>0.626</t>
  </si>
  <si>
    <t>Aifm1*</t>
  </si>
  <si>
    <t>0.472</t>
  </si>
  <si>
    <t>0.972</t>
  </si>
  <si>
    <t>0.604</t>
  </si>
  <si>
    <t>Plp1*</t>
  </si>
  <si>
    <t>137.22</t>
  </si>
  <si>
    <t>Shroom4</t>
  </si>
  <si>
    <t>3.51</t>
  </si>
  <si>
    <t>0.984</t>
  </si>
  <si>
    <t>Stard8</t>
  </si>
  <si>
    <t>2.05</t>
  </si>
  <si>
    <t>0.641</t>
  </si>
  <si>
    <t>Pgk1</t>
  </si>
  <si>
    <t>4.86</t>
  </si>
  <si>
    <t>0.492</t>
  </si>
  <si>
    <t>Rnf128*</t>
  </si>
  <si>
    <t>Ftsj1</t>
  </si>
  <si>
    <t>Stag2</t>
  </si>
  <si>
    <t>0.867</t>
  </si>
  <si>
    <t>0.934</t>
  </si>
  <si>
    <t>7.24</t>
  </si>
  <si>
    <t>Fhl1*</t>
  </si>
  <si>
    <t>Dkc1</t>
  </si>
  <si>
    <t>0.478</t>
  </si>
  <si>
    <t>3.03</t>
  </si>
  <si>
    <t>Las1l</t>
  </si>
  <si>
    <t>0.513</t>
  </si>
  <si>
    <t>Rbm41</t>
  </si>
  <si>
    <t>Ebp</t>
  </si>
  <si>
    <t>Rp2h</t>
  </si>
  <si>
    <t>0.541</t>
  </si>
  <si>
    <t>Vma21</t>
  </si>
  <si>
    <t>Fam3a</t>
  </si>
  <si>
    <t>0.942</t>
  </si>
  <si>
    <t>Mpp1</t>
  </si>
  <si>
    <t>Brcc3</t>
  </si>
  <si>
    <t>0.709</t>
  </si>
  <si>
    <t>Snx12</t>
  </si>
  <si>
    <t>Wbp5</t>
  </si>
  <si>
    <t>0.979</t>
  </si>
  <si>
    <t>Apex2</t>
  </si>
  <si>
    <t>Maged2</t>
  </si>
  <si>
    <t>12.48</t>
  </si>
  <si>
    <t>Sms</t>
  </si>
  <si>
    <t>0.865</t>
  </si>
  <si>
    <t>17.09</t>
  </si>
  <si>
    <t>0.712</t>
  </si>
  <si>
    <t>0.813</t>
  </si>
  <si>
    <t>Eif1ax</t>
  </si>
  <si>
    <t>8.15</t>
  </si>
  <si>
    <t>6.23</t>
  </si>
  <si>
    <t>12.66</t>
  </si>
  <si>
    <t>5.24</t>
  </si>
  <si>
    <t>Cdkl5</t>
  </si>
  <si>
    <t>Idh3g</t>
  </si>
  <si>
    <t>3.55</t>
  </si>
  <si>
    <t>17.89</t>
  </si>
  <si>
    <t>Irak1</t>
  </si>
  <si>
    <t>Pls3</t>
  </si>
  <si>
    <t>Dmd</t>
  </si>
  <si>
    <t>10.26</t>
  </si>
  <si>
    <t>Tab3</t>
  </si>
  <si>
    <t>Phka1</t>
  </si>
  <si>
    <t>0.737</t>
  </si>
  <si>
    <t>0.392</t>
  </si>
  <si>
    <t>14.2</t>
  </si>
  <si>
    <t>Ftx*</t>
  </si>
  <si>
    <t>0.776</t>
  </si>
  <si>
    <t>0.703</t>
  </si>
  <si>
    <t>Brwd3</t>
  </si>
  <si>
    <t>1.44</t>
  </si>
  <si>
    <t>Fam199x*</t>
  </si>
  <si>
    <t>4.42</t>
  </si>
  <si>
    <t>0.536</t>
  </si>
  <si>
    <t>Tmem164*</t>
  </si>
  <si>
    <t>Pdha1*</t>
  </si>
  <si>
    <t>0.686</t>
  </si>
  <si>
    <t>2.23</t>
  </si>
  <si>
    <t>Zrsr2</t>
  </si>
  <si>
    <t>5.69</t>
  </si>
  <si>
    <t>5.5</t>
  </si>
  <si>
    <t>Mospd2</t>
  </si>
  <si>
    <t>XLOC_089491</t>
  </si>
  <si>
    <t>XLOC_087407</t>
  </si>
  <si>
    <t>Cd40lg</t>
  </si>
  <si>
    <t>Vsig4*</t>
  </si>
  <si>
    <t>Gpr165</t>
  </si>
  <si>
    <t>Fnd3c2</t>
  </si>
  <si>
    <t>Kcne1l</t>
  </si>
  <si>
    <t>XLOC_091114</t>
  </si>
  <si>
    <t>S100g</t>
  </si>
  <si>
    <t>0.599</t>
  </si>
  <si>
    <t>XLOC_091339</t>
  </si>
  <si>
    <t>XLOC_087406</t>
  </si>
  <si>
    <t>4930578C19Rik</t>
  </si>
  <si>
    <t>Xlr</t>
  </si>
  <si>
    <t>0.462</t>
  </si>
  <si>
    <t>XLOC_087964</t>
  </si>
  <si>
    <t>XLOC_088598</t>
  </si>
  <si>
    <t>Ace2</t>
  </si>
  <si>
    <t>Tlr8</t>
  </si>
  <si>
    <t>Tlr7</t>
  </si>
  <si>
    <t>0.398</t>
  </si>
  <si>
    <t>Magix</t>
  </si>
  <si>
    <t>Timp1</t>
  </si>
  <si>
    <t>Gab3</t>
  </si>
  <si>
    <t>0.844</t>
  </si>
  <si>
    <t>XLOC_090228</t>
  </si>
  <si>
    <t>2.93</t>
  </si>
  <si>
    <t>Rab9b</t>
  </si>
  <si>
    <t>Phex</t>
  </si>
  <si>
    <t>Igsf1</t>
  </si>
  <si>
    <t>Hmgb3</t>
  </si>
  <si>
    <t>Nap1l2</t>
  </si>
  <si>
    <t>0.708</t>
  </si>
  <si>
    <t>Sash3</t>
  </si>
  <si>
    <t>0.679</t>
  </si>
  <si>
    <t>0.918</t>
  </si>
  <si>
    <t>Gdpd2</t>
  </si>
  <si>
    <t>Tlr13</t>
  </si>
  <si>
    <t>Nrk</t>
  </si>
  <si>
    <t>Htr2c</t>
  </si>
  <si>
    <t>-16.77</t>
  </si>
  <si>
    <t>XLOC_089300</t>
  </si>
  <si>
    <t>Slitrk4</t>
  </si>
  <si>
    <t>L1cam</t>
  </si>
  <si>
    <t>Renbp</t>
  </si>
  <si>
    <t>Gla</t>
  </si>
  <si>
    <t>0.648</t>
  </si>
  <si>
    <t>Cnksr2</t>
  </si>
  <si>
    <t>Adgrg2</t>
  </si>
  <si>
    <t>Tmsb4x</t>
  </si>
  <si>
    <t>0.852</t>
  </si>
  <si>
    <t>Slc35a2</t>
  </si>
  <si>
    <t>Lancl3</t>
  </si>
  <si>
    <t>Haus7</t>
  </si>
  <si>
    <t>4.03</t>
  </si>
  <si>
    <t>Zc3h12b</t>
  </si>
  <si>
    <t>-0.875</t>
  </si>
  <si>
    <t>-0.487</t>
  </si>
  <si>
    <t>0.717</t>
  </si>
  <si>
    <t>Rps6ka6</t>
  </si>
  <si>
    <t>1.65</t>
  </si>
  <si>
    <t>Pfkfb1</t>
  </si>
  <si>
    <t>0.498</t>
  </si>
  <si>
    <t>Elf4</t>
  </si>
  <si>
    <t>0.509</t>
  </si>
  <si>
    <t>4.22</t>
  </si>
  <si>
    <t>XLOC_088756</t>
  </si>
  <si>
    <t>Bex1</t>
  </si>
  <si>
    <t>Prickle3</t>
  </si>
  <si>
    <t>3.75</t>
  </si>
  <si>
    <t>0.642</t>
  </si>
  <si>
    <t>3.88</t>
  </si>
  <si>
    <t>Tbc1d25</t>
  </si>
  <si>
    <t>0.533</t>
  </si>
  <si>
    <t>Cybb*</t>
  </si>
  <si>
    <t>44.84</t>
  </si>
  <si>
    <t>0.646</t>
  </si>
  <si>
    <t>Cstf2</t>
  </si>
  <si>
    <t>0.898</t>
  </si>
  <si>
    <t>0.242</t>
  </si>
  <si>
    <t>Armcx4</t>
  </si>
  <si>
    <t>Tceal1</t>
  </si>
  <si>
    <t>5.83</t>
  </si>
  <si>
    <t>0.223</t>
  </si>
  <si>
    <t>Chrdl1</t>
  </si>
  <si>
    <t>20.89</t>
  </si>
  <si>
    <t>Pir</t>
  </si>
  <si>
    <t>Xk</t>
  </si>
  <si>
    <t>Apoo-ps</t>
  </si>
  <si>
    <t>0.637</t>
  </si>
  <si>
    <t>0.352</t>
  </si>
  <si>
    <t>2.17</t>
  </si>
  <si>
    <t>XLOC_091094</t>
  </si>
  <si>
    <t>Rai2</t>
  </si>
  <si>
    <t>3.66</t>
  </si>
  <si>
    <t>9.3</t>
  </si>
  <si>
    <t>Maoa</t>
  </si>
  <si>
    <t>0.614</t>
  </si>
  <si>
    <t>Cxx1b</t>
  </si>
  <si>
    <t>0.521</t>
  </si>
  <si>
    <t>8.42</t>
  </si>
  <si>
    <t>F8</t>
  </si>
  <si>
    <t>5.81</t>
  </si>
  <si>
    <t>0.439</t>
  </si>
  <si>
    <t>0.559</t>
  </si>
  <si>
    <t>-0.266</t>
  </si>
  <si>
    <t>Armcx1</t>
  </si>
  <si>
    <t>Bhlhb9</t>
  </si>
  <si>
    <t>Lrch2</t>
  </si>
  <si>
    <t>15.46</t>
  </si>
  <si>
    <t>Amer1</t>
  </si>
  <si>
    <t>0.688</t>
  </si>
  <si>
    <t>-0.793</t>
  </si>
  <si>
    <t>0.464</t>
  </si>
  <si>
    <t>Nhsl2</t>
  </si>
  <si>
    <t>3.12</t>
  </si>
  <si>
    <t>0.252</t>
  </si>
  <si>
    <t>Armcx2</t>
  </si>
  <si>
    <t>0.552</t>
  </si>
  <si>
    <t>0.448</t>
  </si>
  <si>
    <t>0.628</t>
  </si>
  <si>
    <t>Sat1</t>
  </si>
  <si>
    <t>Rpgr</t>
  </si>
  <si>
    <t>Cox7b</t>
  </si>
  <si>
    <t>Ap1s2</t>
  </si>
  <si>
    <t>3.69</t>
  </si>
  <si>
    <t>0.376</t>
  </si>
  <si>
    <t>Rab9</t>
  </si>
  <si>
    <t>2.52</t>
  </si>
  <si>
    <t>Zfp275</t>
  </si>
  <si>
    <t>8.96</t>
  </si>
  <si>
    <t>Naa10</t>
  </si>
  <si>
    <t>1.31</t>
  </si>
  <si>
    <t>Mtcp1</t>
  </si>
  <si>
    <t>3.48</t>
  </si>
  <si>
    <t>Med12</t>
  </si>
  <si>
    <t>0.244</t>
  </si>
  <si>
    <t>0.374</t>
  </si>
  <si>
    <t>BC065397</t>
  </si>
  <si>
    <t>0.479</t>
  </si>
  <si>
    <t>11.91</t>
  </si>
  <si>
    <t>16.18</t>
  </si>
  <si>
    <t>Shroom2</t>
  </si>
  <si>
    <t>9.96</t>
  </si>
  <si>
    <t>7.78</t>
  </si>
  <si>
    <t>Mbtps2</t>
  </si>
  <si>
    <t>3.13</t>
  </si>
  <si>
    <t>4.94</t>
  </si>
  <si>
    <t>0.247</t>
  </si>
  <si>
    <t>Pqbp1</t>
  </si>
  <si>
    <t>2.33</t>
  </si>
  <si>
    <t>4.05</t>
  </si>
  <si>
    <t>Hdac6</t>
  </si>
  <si>
    <t>Phf6</t>
  </si>
  <si>
    <t>Slc9a6</t>
  </si>
  <si>
    <t>5.39</t>
  </si>
  <si>
    <t>Cmc4</t>
  </si>
  <si>
    <t>1.6</t>
  </si>
  <si>
    <t>Hdac8</t>
  </si>
  <si>
    <t>0.873</t>
  </si>
  <si>
    <t>XLOC_091093</t>
  </si>
  <si>
    <t>Nhs</t>
  </si>
  <si>
    <t>Gpm6b*</t>
  </si>
  <si>
    <t>0.432</t>
  </si>
  <si>
    <t>114.66</t>
  </si>
  <si>
    <t>0.742</t>
  </si>
  <si>
    <t>Prps2</t>
  </si>
  <si>
    <t>2.67</t>
  </si>
  <si>
    <t>Wdr13</t>
  </si>
  <si>
    <t>Atp6ap2</t>
  </si>
  <si>
    <t>14.42</t>
  </si>
  <si>
    <t>17.46</t>
  </si>
  <si>
    <t>Usp9x</t>
  </si>
  <si>
    <t>Ndufb11</t>
  </si>
  <si>
    <t>28.91</t>
  </si>
  <si>
    <t>0.963</t>
  </si>
  <si>
    <t>Cdk16</t>
  </si>
  <si>
    <t>4.18</t>
  </si>
  <si>
    <t>10.64</t>
  </si>
  <si>
    <t>0.833</t>
  </si>
  <si>
    <t>Araf</t>
  </si>
  <si>
    <t>9.19</t>
  </si>
  <si>
    <t>Nkap</t>
  </si>
  <si>
    <t>7.06</t>
  </si>
  <si>
    <t>Ocrl</t>
  </si>
  <si>
    <t>Enox2</t>
  </si>
  <si>
    <t>Mospd1</t>
  </si>
  <si>
    <t>8.2</t>
  </si>
  <si>
    <t>0.857</t>
  </si>
  <si>
    <t>0.974</t>
  </si>
  <si>
    <t>Mmgt1</t>
  </si>
  <si>
    <t>9.38</t>
  </si>
  <si>
    <t>8.66</t>
  </si>
  <si>
    <t>Rbmx</t>
  </si>
  <si>
    <t>1.91</t>
  </si>
  <si>
    <t>Mtm1</t>
  </si>
  <si>
    <t>1.05</t>
  </si>
  <si>
    <t>7.47</t>
  </si>
  <si>
    <t>12.71</t>
  </si>
  <si>
    <t>Mtmr1</t>
  </si>
  <si>
    <t>11.93</t>
  </si>
  <si>
    <t>Mecp2</t>
  </si>
  <si>
    <t>Taz</t>
  </si>
  <si>
    <t>1.39</t>
  </si>
  <si>
    <t>Msn</t>
  </si>
  <si>
    <t>0.567</t>
  </si>
  <si>
    <t>Ophn1</t>
  </si>
  <si>
    <t>26.52</t>
  </si>
  <si>
    <t>9.14</t>
  </si>
  <si>
    <t>Ogt</t>
  </si>
  <si>
    <t>45.88</t>
  </si>
  <si>
    <t>Abcb7</t>
  </si>
  <si>
    <t>21.04</t>
  </si>
  <si>
    <t>0.666</t>
  </si>
  <si>
    <t>2610002M06Rik</t>
  </si>
  <si>
    <t>0.839</t>
  </si>
  <si>
    <t>Diap2</t>
  </si>
  <si>
    <t>5.17</t>
  </si>
  <si>
    <t>7.92</t>
  </si>
  <si>
    <t>3.92</t>
  </si>
  <si>
    <t>Gprasp1*</t>
  </si>
  <si>
    <t>Tsc22d3</t>
  </si>
  <si>
    <t>12.62</t>
  </si>
  <si>
    <t>Tspyl2</t>
  </si>
  <si>
    <t>0.804</t>
  </si>
  <si>
    <t>3.72</t>
  </si>
  <si>
    <t>Prdx4</t>
  </si>
  <si>
    <t>11.72</t>
  </si>
  <si>
    <t>% of tissue escaping XCI</t>
  </si>
  <si>
    <t>Nr of tissue escaping XCI</t>
  </si>
  <si>
    <t>Alas2*</t>
  </si>
  <si>
    <t>Tmem255a</t>
  </si>
  <si>
    <t>4930502E18Rik</t>
  </si>
  <si>
    <t>Bgn*</t>
  </si>
  <si>
    <t>Fndc3c1</t>
  </si>
  <si>
    <t>Lpar4</t>
  </si>
  <si>
    <t>Kctd12b</t>
  </si>
  <si>
    <t>Gpc3</t>
  </si>
  <si>
    <t>12.23</t>
  </si>
  <si>
    <t>Aff2</t>
  </si>
  <si>
    <t>52.64</t>
  </si>
  <si>
    <t>Sh3bgrl*</t>
  </si>
  <si>
    <t>126.2</t>
  </si>
  <si>
    <t>Apln</t>
  </si>
  <si>
    <t>Zfp280c</t>
  </si>
  <si>
    <t>Tmem47*</t>
  </si>
  <si>
    <t>Zdhhc15</t>
  </si>
  <si>
    <t>A630033H20Rik</t>
  </si>
  <si>
    <t>Pcdh19</t>
  </si>
  <si>
    <t>XLOC_088973</t>
  </si>
  <si>
    <t>Dgkk</t>
  </si>
  <si>
    <t>Ccdc160</t>
  </si>
  <si>
    <t>Ddx26b</t>
  </si>
  <si>
    <t>Cldn2</t>
  </si>
  <si>
    <t>Trpc5os</t>
  </si>
  <si>
    <t>Cask</t>
  </si>
  <si>
    <t>Taf1*</t>
  </si>
  <si>
    <t>Tceal8</t>
  </si>
  <si>
    <t>known escaper</t>
  </si>
  <si>
    <t>3xCASTxR2∆</t>
  </si>
  <si>
    <t>tissue abbreviation</t>
  </si>
  <si>
    <t>lactating female mammary glands</t>
  </si>
  <si>
    <t>ChIP antibody</t>
  </si>
  <si>
    <t>2xCASTxFVB , 1xFVBxCAST</t>
  </si>
  <si>
    <t>1xFVBxCAST</t>
  </si>
  <si>
    <t>single-end</t>
  </si>
  <si>
    <t>Validation of imprinted expression</t>
  </si>
  <si>
    <t>RNA type</t>
  </si>
  <si>
    <t>CAST reads</t>
  </si>
  <si>
    <t>FVB reads</t>
  </si>
  <si>
    <t>I ratio</t>
  </si>
  <si>
    <t>genes</t>
  </si>
  <si>
    <t>Validation using two forward and two reverse crosses (2x CASTxFVB &amp; 2x FVBxCAST)</t>
  </si>
  <si>
    <t xml:space="preserve">analysed H3K4me3 ChIP-seq window </t>
  </si>
  <si>
    <t>median(I ratio)</t>
  </si>
  <si>
    <t>chr17:12742000-12746000</t>
  </si>
  <si>
    <t>chr17:12768000-12772000</t>
  </si>
  <si>
    <t>chr1:138174000-138178000</t>
  </si>
  <si>
    <t>chr2:10364000-10368000</t>
  </si>
  <si>
    <t>chr2:10308000-10312000</t>
  </si>
  <si>
    <t>chr2:10468000-10472000</t>
  </si>
  <si>
    <t>chr2:10470000-10474000</t>
  </si>
  <si>
    <t>chr2:10476000-10480000</t>
  </si>
  <si>
    <t>chr2:10516000-10520000</t>
  </si>
  <si>
    <t>chr2:160366000-160370000</t>
  </si>
  <si>
    <t>PAT (VE E16.5)</t>
  </si>
  <si>
    <t>MAT (Li E16.5)</t>
  </si>
  <si>
    <t>MAT (Pl E12.5)</t>
  </si>
  <si>
    <t>PAT (Pl E12.5)</t>
  </si>
  <si>
    <t>PAT (VE E9.5)</t>
  </si>
  <si>
    <t>chr2:168956000-168960000</t>
  </si>
  <si>
    <t>PAT (Pl E12.5, VE E9.5, VE E12.5, VE E16.5)</t>
  </si>
  <si>
    <t>PAT (Pl E12.5, Pl E16.5, VE E9.5, VE E12.5, VE E16.5)</t>
  </si>
  <si>
    <t>PAT (Pl E12.5, Pl E16.5, VE E9.5, VE E16.5)</t>
  </si>
  <si>
    <t>chr3:41520000-41524000</t>
  </si>
  <si>
    <t>PAT (vMG)</t>
  </si>
  <si>
    <t>PAT (lfMG)</t>
  </si>
  <si>
    <t>chr4:151860000-151864000</t>
  </si>
  <si>
    <t>MAT (Pl E16.5)</t>
  </si>
  <si>
    <t>MAT (Pl E12.5, Pl E16.5)</t>
  </si>
  <si>
    <t>chr5:90766000-90770000</t>
  </si>
  <si>
    <t>chr5:104432000-104436000</t>
  </si>
  <si>
    <t>chr5:135348000-135352000</t>
  </si>
  <si>
    <t xml:space="preserve">Pl E12.5 </t>
  </si>
  <si>
    <t>parental allele 
detected by RNAseq</t>
  </si>
  <si>
    <t>chr6:67940000-67944000</t>
  </si>
  <si>
    <t>MAT (lfMG)</t>
  </si>
  <si>
    <t>chr6:130380000-130384000</t>
  </si>
  <si>
    <t>chr7:29952000-29956000</t>
  </si>
  <si>
    <t>PAT (aLi)</t>
  </si>
  <si>
    <t>chr7:103826000-103830000</t>
  </si>
  <si>
    <t>chr9:100596000-100600000</t>
  </si>
  <si>
    <t>chr10:61296000-61300000</t>
  </si>
  <si>
    <t>MAT (Pl E12.5, Pl E16.5, VE E12.5, VE E16.5, MEF, Li E12.5, Li E16.5, He E16.5, To 3dpn)</t>
  </si>
  <si>
    <t>chr11:12034000-12038000</t>
  </si>
  <si>
    <t>chr11:51218000-51222000</t>
  </si>
  <si>
    <t>-7.53</t>
  </si>
  <si>
    <t>PAT (VE E12.5, VE E16.5)</t>
  </si>
  <si>
    <t>chr11:62248000-62252000</t>
  </si>
  <si>
    <t>chr11:62646000-62650000</t>
  </si>
  <si>
    <t>PAT (Li E16.5)</t>
  </si>
  <si>
    <t>chr12:81016000-81020000</t>
  </si>
  <si>
    <t>NO - Not informative Peak in To 3dpn - no lfBr ChIP 
(1 replicates)</t>
  </si>
  <si>
    <t>chr12:109610000-109614000</t>
  </si>
  <si>
    <t>MAT (Pl E12.5, Pl E16.5, VE E9.5, VE E12.5, VE E16.5, ESC, MEF, Li E12.5, Li E16.5, He E16.5, Br E16.5, Br 3dpn, To 3dpn, aBr, lfBr, vMG, lfMG)</t>
  </si>
  <si>
    <t>chr12:109684000-109688000</t>
  </si>
  <si>
    <t>-0.455</t>
  </si>
  <si>
    <t>MAT (vMG)</t>
  </si>
  <si>
    <t>chr13:56436000-56440000</t>
  </si>
  <si>
    <t>chr13:60862000-60866000</t>
  </si>
  <si>
    <t>chr14:56116000-56120000</t>
  </si>
  <si>
    <t>chr14:56130000-56134000</t>
  </si>
  <si>
    <t>chr14:56158000-56162000</t>
  </si>
  <si>
    <t>chr14:56232000-56236000</t>
  </si>
  <si>
    <t>MAT (To 3dpn)</t>
  </si>
  <si>
    <t>MAT (To 3dpn, lfBr)</t>
  </si>
  <si>
    <t>chr15:97166000-97170000</t>
  </si>
  <si>
    <t>PAT (VE E9.5, VE E12.5)</t>
  </si>
  <si>
    <t>chr15:100728000-100732000</t>
  </si>
  <si>
    <t>chr17:5002000-5006000</t>
  </si>
  <si>
    <t>chr17:10316000-10320000</t>
  </si>
  <si>
    <t>MAT (VE E9.5)</t>
  </si>
  <si>
    <t>MAT (VE E16.5)</t>
  </si>
  <si>
    <t>chr17:10838000-10842000</t>
  </si>
  <si>
    <t>chr17:12368000-12372000</t>
  </si>
  <si>
    <t>chr17:14202000-14206000</t>
  </si>
  <si>
    <t>impr score min(-log10(p))</t>
  </si>
  <si>
    <t>impr score -log10(p)</t>
  </si>
  <si>
    <t>chr17:14278000-14282000</t>
  </si>
  <si>
    <t>YES - BAE in E12.5 Pl (biased) - short isoform validated in E12.5 VE (where it also shows MAT biased expression)
(4 replicates)</t>
  </si>
  <si>
    <t>chr17:14692000-14696000</t>
  </si>
  <si>
    <t>chr19:21470000-21474000</t>
  </si>
  <si>
    <t>chr13:17692000-17696000</t>
  </si>
  <si>
    <t>PAT (MEF)</t>
  </si>
  <si>
    <t>MAT (aBr)</t>
  </si>
  <si>
    <t>chrX:50534000-50538000</t>
  </si>
  <si>
    <t>Validation using two forward and one reverse cross (2x CASTxFVB &amp; 1x FVBxCAST)</t>
  </si>
  <si>
    <t>Validation using one forward cross (FVBxCAST)</t>
  </si>
  <si>
    <t>I ratio &gt;= 0.7</t>
  </si>
  <si>
    <t>I ratio &lt;= 0.3</t>
  </si>
  <si>
    <t xml:space="preserve">0.7 &gt; I ratio &gt; 0.3 </t>
  </si>
  <si>
    <t>Maternal expression</t>
  </si>
  <si>
    <t>paternal expression</t>
  </si>
  <si>
    <t>biallelic expression</t>
  </si>
  <si>
    <t>maternal control</t>
  </si>
  <si>
    <t>paternal control</t>
  </si>
  <si>
    <r>
      <t xml:space="preserve">Peg3os is an artifact of technical bleed-through arising from the antisense overlapping gene </t>
    </r>
    <r>
      <rPr>
        <i/>
        <sz val="12"/>
        <color theme="1"/>
        <rFont val="Arial"/>
      </rPr>
      <t>Peg3</t>
    </r>
  </si>
  <si>
    <t>H3K4me3 (Millipore, 07-473, lot 2019729)</t>
  </si>
  <si>
    <t>H3K4me3 (Millipore, 07-473, lot 2384705)</t>
  </si>
  <si>
    <t>H3K27ac (Abcam,ab4729, lot GA104852-2)</t>
  </si>
  <si>
    <t>decision</t>
  </si>
  <si>
    <t>gDMR distance or known imprinted region &gt; 7Mb - deteced in one tissue/devlopmental stage
- no sDMR found in Xie et al. 2012</t>
  </si>
  <si>
    <t>gDMR distance or known imprinted region &lt; 7Mb - deteced in one tissue/devlopmental stage</t>
  </si>
  <si>
    <t>gDMR distance or known imprinted region &gt; 7Mb - deteced in one tissue/devlopmental stage</t>
  </si>
  <si>
    <t>gDMR distance or known imprinted region &gt; 7Mb
- deteced in one tissue/devlopmental stage</t>
  </si>
  <si>
    <t>gDMR distance or known imprinted region &gt; 7Mb
- deteced in one tissue/devlopmental stage - Klra22 overlaps Klra15</t>
  </si>
  <si>
    <t>gDMR distance or known imprinted region &gt; 7Mb - MAT only in Placenta
- Decidua/Placenta expression ratio &lt; 5 
- gene: hemoglobin, beta adult s chain (Blood contamination)</t>
  </si>
  <si>
    <t>gDMR distance or known imprinted region &gt; 7Mb - MAT only in Placenta
- Decidua/Placenta expression ratio &lt; 5
gene: hemoglobin, beta adult major chain (Blood contamination)</t>
  </si>
  <si>
    <t xml:space="preserve">validated by ChIPseq - gDMR distance or known imprinted region &gt; 7 Mb - Bidirectional Transcript of XLOC_011629
- deteced in one tissue/developmental stage </t>
  </si>
  <si>
    <t xml:space="preserve">validated by ChIPseq - gDMR distance or known imprinted region &gt; 7 Mb - Bidirectional Transcript of Platr20
- deteced in multiple tissues/developmental stages </t>
  </si>
  <si>
    <t>gDMR distance or known imprinted region &gt; 7Mb - MAT only in Placenta
- Decidua/Placenta expression ratio &gt; 5</t>
  </si>
  <si>
    <t xml:space="preserve">gDMR distance or known imprinted region &lt; 7Mb
- deteced in multiple tissues/developmental stages </t>
  </si>
  <si>
    <t>validated by ChIPseq - gDMR distance or known imprinted region &gt; 7Mb
- deteced in one tissue/developmental stage (aligment problem)</t>
  </si>
  <si>
    <t>gDMR distance or known imprinted region &lt; 7Mb - Sfmbt2 sense overlap - deteced in one tissue/devlopmental stage</t>
  </si>
  <si>
    <t>gDMR distance or known imprinted region &lt; 7Mb - Sfmbt2 sense overlap - deteced in multiple tissues/developmental stages</t>
  </si>
  <si>
    <t>gDMR distance or known imprinted region &lt; 7Mb - 3' Extension of XLOC_047844</t>
  </si>
  <si>
    <t>nc gene</t>
  </si>
  <si>
    <t>pc gene</t>
  </si>
  <si>
    <t>number</t>
  </si>
  <si>
    <t>Independent transcripts</t>
  </si>
  <si>
    <t>potential lncRNA fragments</t>
  </si>
  <si>
    <t>total</t>
  </si>
  <si>
    <t>Summary of novel imprinted candidates</t>
  </si>
  <si>
    <t>parental allele</t>
  </si>
  <si>
    <t>percentage</t>
  </si>
  <si>
    <t>categories of novel imprinted candidates</t>
  </si>
  <si>
    <t>1.75</t>
  </si>
  <si>
    <t>Pws/As</t>
  </si>
  <si>
    <t>2.49</t>
  </si>
  <si>
    <t>2.24</t>
  </si>
  <si>
    <t>2.38</t>
  </si>
  <si>
    <t>3.11</t>
  </si>
  <si>
    <t>3.19</t>
  </si>
  <si>
    <t>3.73</t>
  </si>
  <si>
    <t>3.57</t>
  </si>
  <si>
    <t>Br 3dpn</t>
  </si>
  <si>
    <t>Cluster size in Mb</t>
  </si>
  <si>
    <t>Tissue and developmental-specific expansion and contraction of imprinted clusters</t>
  </si>
  <si>
    <t>Novel imprinted candidates</t>
  </si>
  <si>
    <t>disputed by the literature</t>
  </si>
  <si>
    <t>Not disputed by the literature</t>
  </si>
  <si>
    <t>Known imprinted genes</t>
  </si>
  <si>
    <t>supported or validated</t>
  </si>
  <si>
    <t>imprinted region</t>
  </si>
  <si>
    <t>Individuals per replicate</t>
  </si>
  <si>
    <t xml:space="preserve">XX </t>
  </si>
  <si>
    <t xml:space="preserve">XY </t>
  </si>
  <si>
    <t>?</t>
  </si>
  <si>
    <t>passages</t>
  </si>
  <si>
    <t>Genotype and replicates</t>
  </si>
  <si>
    <t>5-12</t>
  </si>
  <si>
    <t>input read pairs needed to obtain 15Mio uniquely aligned pairs (30Mio single reads) for each replicate</t>
  </si>
  <si>
    <t>6-11</t>
  </si>
  <si>
    <t>5-7</t>
  </si>
  <si>
    <t>XX/XY</t>
  </si>
  <si>
    <t>Adcy6</t>
  </si>
  <si>
    <t>Akap7</t>
  </si>
  <si>
    <t>Ap4s1</t>
  </si>
  <si>
    <t>Fuca2</t>
  </si>
  <si>
    <t>Glrx</t>
  </si>
  <si>
    <t>Htatip2</t>
  </si>
  <si>
    <t>Igtp</t>
  </si>
  <si>
    <t>Irgm2</t>
  </si>
  <si>
    <t>Pawr</t>
  </si>
  <si>
    <t>Ppdpf</t>
  </si>
  <si>
    <t>Rab30</t>
  </si>
  <si>
    <t>Syt14</t>
  </si>
  <si>
    <t>Tspan15</t>
  </si>
  <si>
    <t>XLOC_024547</t>
  </si>
  <si>
    <t>XLOC_039482</t>
  </si>
  <si>
    <t>XLOC_058024</t>
  </si>
  <si>
    <t>Ahsg</t>
  </si>
  <si>
    <t>Atg16l2</t>
  </si>
  <si>
    <t>Dse</t>
  </si>
  <si>
    <t>Fbxo31</t>
  </si>
  <si>
    <t>Hps5</t>
  </si>
  <si>
    <t>Klhl26</t>
  </si>
  <si>
    <t>Mbp</t>
  </si>
  <si>
    <t>Mthfd1l</t>
  </si>
  <si>
    <t>Polr3g</t>
  </si>
  <si>
    <t>Rffl</t>
  </si>
  <si>
    <t>Slc35b4</t>
  </si>
  <si>
    <t>Tec</t>
  </si>
  <si>
    <t>0.0027</t>
  </si>
  <si>
    <t>0.0014</t>
  </si>
  <si>
    <t>0.4897</t>
  </si>
  <si>
    <t>0.5442</t>
  </si>
  <si>
    <t>0.6171</t>
  </si>
  <si>
    <t>0.6903</t>
  </si>
  <si>
    <t>0.9973</t>
  </si>
  <si>
    <t>0.0989</t>
  </si>
  <si>
    <t>0.6391</t>
  </si>
  <si>
    <t>0.4718</t>
  </si>
  <si>
    <t>0.8799</t>
  </si>
  <si>
    <t>Cep164</t>
  </si>
  <si>
    <t>Fmo1</t>
  </si>
  <si>
    <t>Lmbr1</t>
  </si>
  <si>
    <t>Natd1</t>
  </si>
  <si>
    <t>Ublcp1</t>
  </si>
  <si>
    <t>Zfp747</t>
  </si>
  <si>
    <t>Gsta4</t>
  </si>
  <si>
    <t>Lonrf1</t>
  </si>
  <si>
    <t>Mapkapk3</t>
  </si>
  <si>
    <t>Neu3</t>
  </si>
  <si>
    <t>Ptgr1</t>
  </si>
  <si>
    <t>Switcher genes</t>
  </si>
  <si>
    <t>Switcher genes with matching allelic H3K27ac enrichment within 50kb</t>
  </si>
  <si>
    <t>CAST switcher  pc=53 nc=2</t>
  </si>
  <si>
    <t>FVB switcher pc=82 nc=7</t>
  </si>
  <si>
    <t>Nr. of confirmed known imprinted genes and novel supported or validated imprinted genes and fragments</t>
  </si>
  <si>
    <t>IE due to Imprinted XCI in Pl and VE not included</t>
  </si>
  <si>
    <t>known</t>
  </si>
  <si>
    <t>known/novel</t>
  </si>
  <si>
    <t>validation strength</t>
  </si>
  <si>
    <t>Embryo Transfer</t>
  </si>
  <si>
    <t>contamination</t>
  </si>
  <si>
    <t>not informative</t>
  </si>
  <si>
    <t>27.16</t>
  </si>
  <si>
    <t>0.36</t>
  </si>
  <si>
    <t>541.76</t>
  </si>
  <si>
    <t>direction of allelic bias supports IE (below ratio cutoff)</t>
  </si>
  <si>
    <t>gDMR distance or known imprinted region &gt; 7Mb - MAT only in Placenta 
- Decidua/Placenta expression ratio &gt; 5 - Embryo transfer supports maternal contamination</t>
  </si>
  <si>
    <t>gDMR distance or known imprinted region &gt; 7Mb - MAT only in Placenta
- Decidua/Placenta expression ratio &lt; 5 
- Gene:Pro-Platelet Basic Protein (Blood contamination) - Embryo transfer supports maternal contamination</t>
  </si>
  <si>
    <t>gDMR distance or known imprinted region &gt; 7Mb
- MAT only in Placenta - Decidua/Placenta expression ratio &gt; 5 - Embryo transfer supports maternal contamination</t>
  </si>
  <si>
    <t>5.21</t>
  </si>
  <si>
    <t>2.57</t>
  </si>
  <si>
    <t>distance to 
known gDMR [Mb]</t>
  </si>
  <si>
    <t>3.4</t>
  </si>
  <si>
    <t>6.01</t>
  </si>
  <si>
    <t>6.44</t>
  </si>
  <si>
    <t>0.30</t>
  </si>
  <si>
    <t>31.6</t>
  </si>
  <si>
    <t>0.20</t>
  </si>
  <si>
    <t>5.67</t>
  </si>
  <si>
    <t>1.46</t>
  </si>
  <si>
    <t>1.86</t>
  </si>
  <si>
    <t>0.70</t>
  </si>
  <si>
    <t>0.10</t>
  </si>
  <si>
    <t>3.00</t>
  </si>
  <si>
    <t>8.35</t>
  </si>
  <si>
    <t>7.31</t>
  </si>
  <si>
    <t>7.09</t>
  </si>
  <si>
    <t>9.84</t>
  </si>
  <si>
    <t>3.32</t>
  </si>
  <si>
    <t>2.09</t>
  </si>
  <si>
    <t>validated by ChIPseq  -  distance &gt; 5Kb to Sfmbt2 a known imprinted 
gene whithout gDMR - gDMR distance or known imprinted region &lt; 7Mb - deteced in multiple tissues/developmental stages - validated in BALBcxCAST</t>
  </si>
  <si>
    <t>Validation of novel IG in BALBcxCAST placenta</t>
  </si>
  <si>
    <t xml:space="preserve">validated by ChIPseq - gDMR distance or known imprinted region &lt; 7Mb
- deteced in multiple tissues/developmental stages - validated in BALBcxCAST </t>
  </si>
  <si>
    <t>gDMR distance or known imprinted region &lt; 7Mb - deteced in one tissue/devlopmental stage - distance &gt; 10 Kb from Jade1 a known imprinted gene without gDMR - validated in BALBcxCAST</t>
  </si>
  <si>
    <t>validated by ChIPseq - gDMR distance or known imprinted region &gt; 7Mb
- deteced in one tissue/developmental stage - validated in BALBcxCAST</t>
  </si>
  <si>
    <t>validated by ChIPseq - gDMR distance or known imprinted region &lt; 7Mb
- deteced in multiple tissues/developmental stages - validated in BALBcxCAST</t>
  </si>
  <si>
    <t>genetic Validaion</t>
  </si>
  <si>
    <t>genetic Validation</t>
  </si>
  <si>
    <t>RPKM from tissue where IE was detected</t>
  </si>
  <si>
    <t>maternal contamiation</t>
  </si>
  <si>
    <t>lncRNA fragments</t>
  </si>
  <si>
    <t>MAT/PAT</t>
  </si>
  <si>
    <t>PAT/MAT</t>
  </si>
  <si>
    <t>Pl E12.5 tag</t>
  </si>
  <si>
    <t>Pl E16.5 tag</t>
  </si>
  <si>
    <t>VE E16.5 tag</t>
  </si>
  <si>
    <t>Pl E12.5 I ratio</t>
  </si>
  <si>
    <t>Pl E16.5 I ratio</t>
  </si>
  <si>
    <t>VE E16.5 I ratio</t>
  </si>
  <si>
    <t>Pl E12.5 I score</t>
  </si>
  <si>
    <t>Pl E16.5 I score</t>
  </si>
  <si>
    <t>VE E16.5 I score</t>
  </si>
  <si>
    <t>Li E16.5 tag</t>
  </si>
  <si>
    <t>aLi tag</t>
  </si>
  <si>
    <t>Br E16.5 tag</t>
  </si>
  <si>
    <t>Br 3dpn tag</t>
  </si>
  <si>
    <t>aBr tag</t>
  </si>
  <si>
    <t>lfBr tag</t>
  </si>
  <si>
    <t>He E16.5 tag</t>
  </si>
  <si>
    <t>aHe tag</t>
  </si>
  <si>
    <t>To 3dpn tag</t>
  </si>
  <si>
    <t>aLM tag</t>
  </si>
  <si>
    <t>vMG tag</t>
  </si>
  <si>
    <t>lfMG tag</t>
  </si>
  <si>
    <t>aLu tag</t>
  </si>
  <si>
    <t>aTh tag</t>
  </si>
  <si>
    <t>aSp tag</t>
  </si>
  <si>
    <t>MEF S ratio</t>
  </si>
  <si>
    <t>Li E16.5 S ratio</t>
  </si>
  <si>
    <t>aLi S ratio</t>
  </si>
  <si>
    <t>Br E16.5 S ratio</t>
  </si>
  <si>
    <t>Br 3dpn S ratio</t>
  </si>
  <si>
    <t>aBr S ratio</t>
  </si>
  <si>
    <t>lfBr S ratio</t>
  </si>
  <si>
    <t>He E16.5 S ratio</t>
  </si>
  <si>
    <t>aHe S ratio</t>
  </si>
  <si>
    <t>To 3dpn S ratio</t>
  </si>
  <si>
    <t>aLM S ratio</t>
  </si>
  <si>
    <t>vMG S ratio</t>
  </si>
  <si>
    <t>lfMG S ratio</t>
  </si>
  <si>
    <t>aLu S ratio</t>
  </si>
  <si>
    <t>aTh S ratio</t>
  </si>
  <si>
    <t>aSp S ratio</t>
  </si>
  <si>
    <t>MEF S score</t>
  </si>
  <si>
    <t>Li E16.5 S score</t>
  </si>
  <si>
    <t>aLi S score</t>
  </si>
  <si>
    <t>Br E16.5 S score</t>
  </si>
  <si>
    <t>Br 3dpn S score</t>
  </si>
  <si>
    <t>aBr S score</t>
  </si>
  <si>
    <t>lfBr S score</t>
  </si>
  <si>
    <t>He E16.5 S score</t>
  </si>
  <si>
    <t>aHe S score</t>
  </si>
  <si>
    <t>To 3dpn S score</t>
  </si>
  <si>
    <t>aLM S score</t>
  </si>
  <si>
    <t>vMG S score</t>
  </si>
  <si>
    <t>lfMG S score</t>
  </si>
  <si>
    <t>aLu S score</t>
  </si>
  <si>
    <t>aTh S score</t>
  </si>
  <si>
    <t>aSp S score</t>
  </si>
  <si>
    <t>MEF tag</t>
  </si>
  <si>
    <t>evidence of validation</t>
  </si>
  <si>
    <t>validated by ChIPseq - gDMR distance or known imprinted region &gt; 7 Mb 
-also dedected by RNAseq in Pl using minread 1 parameter</t>
  </si>
  <si>
    <t>ChIP</t>
  </si>
  <si>
    <t>sDMR, multiple tissues</t>
  </si>
  <si>
    <t>Snurf/Snrpn upstream fragmentation - gDMR distance or known imprinted region &lt; 7Mb - deteced in multiple Brain developmental stages
- no sDMR found in Xie et al. 2012</t>
  </si>
  <si>
    <t>Snurf/Snrpn upstream fragmentation - gDMR distance or known imprinted region &lt; 7Mb - deteced in multiple Brain developmental stages
sDMR found in Xie et al. 2012</t>
  </si>
  <si>
    <t>Snurf/Snrpn upstream fragmentation - gDMR distance or known imprinted region &lt; 7Mb - deteced in multiple Brain developmental stages
no sDMR found in Xie et al. 2012</t>
  </si>
  <si>
    <t>validated by ChIPseq - gDMR distance or known imprinted region &lt; 7Mb - Snurf/Snrpn upstream fragmentation - deteced in multiple tissues/developmental stages 
sDMR found in Xie et al. 2012 - validated in BALBcxCAST</t>
  </si>
  <si>
    <t>validated by ChIPseq - gDMR distance or known imprinted region &lt; 7 Mb - deteced in multiple tissue/devlopmental stage - Bidirectional transcript of Grb10 - validated in BALBcxCAST</t>
  </si>
  <si>
    <t>ChIP, multiple tissues</t>
  </si>
  <si>
    <t>validated by ChIPseq - gDMR distance or known imprinted region &lt; 7Mb - Bidirectional transcript of Arid1b - Embryo transfer supports maternal expression - validated in BALBcxCAST</t>
  </si>
  <si>
    <t>Multiple tissues, proximity</t>
  </si>
  <si>
    <t>Proximity</t>
  </si>
  <si>
    <t>ChIP, embryo transfer, proximity</t>
  </si>
  <si>
    <t>Genetic, ChIP, proximity</t>
  </si>
  <si>
    <t>Validation Key</t>
  </si>
  <si>
    <t>No SNPs in the gene body - validated by ChIPseq on the promoter in multiple tissues</t>
  </si>
  <si>
    <t>No SNPs in the gene body</t>
  </si>
  <si>
    <t>tissue where IE was deteced by RNA-seq</t>
  </si>
  <si>
    <t>Confirmed and novel validated independent imprinted genes</t>
  </si>
  <si>
    <t xml:space="preserve">Babak et al 2015 Nature Genetics; </t>
  </si>
  <si>
    <t>Babak et al 2015 Nature Genetics; Calabrese et al 2015 G3 (Bethesda)</t>
  </si>
  <si>
    <t>(detected only by ChIP)</t>
  </si>
  <si>
    <t>Calabrese et al 2015 G3 (Bethesda)</t>
  </si>
  <si>
    <t>Strogantsev et al 2015 Genome Biology</t>
  </si>
  <si>
    <t>previous reports of novel genes</t>
  </si>
  <si>
    <t>CrossFirre</t>
  </si>
  <si>
    <t>CrossFIrre</t>
  </si>
  <si>
    <t>Genetic: validation of novel candidates in proximity to the Igf2r cluster by genetic deletion of the lncRNA Airn
ChIP: validation by allele-specific H3K4me3 ChIP-seq
sDMR: Transcription start side overlaps sDMRs mapped in Brain (Xie et al. 2012)
BALBc: validation by RNA-seq in CastxBALBc background
Embryo transfer: Embryo transfer supports maternal expression in placenta
Multiple tissues: Imprinted expression detected in multiple tissues and developmental stages
Proximity: distance between novel candidate and gDMR or known imprinted region &lt; 7Mb</t>
  </si>
  <si>
    <t>ChIP, BALBc, multiple tissues, proximity</t>
  </si>
  <si>
    <t>BALBc, proximity</t>
  </si>
  <si>
    <t>ChIP, BALBc</t>
  </si>
  <si>
    <t>Genetic, embryo transfer, BALBc, multiple tissues, proximity</t>
  </si>
  <si>
    <t>Genetic, ChIP, BALBc, proximity</t>
  </si>
  <si>
    <t>Genetic, ChiP, embryo transfer, BALBc, proximity</t>
  </si>
  <si>
    <t>2xCASTxBALBc , 2xBALBcxCAST</t>
  </si>
  <si>
    <t>XX</t>
  </si>
  <si>
    <t>2xCASTxFVB</t>
  </si>
  <si>
    <t>Placenta (embryo transfer)</t>
  </si>
  <si>
    <t>escaper</t>
  </si>
  <si>
    <t>5530601H04Rik</t>
  </si>
  <si>
    <t>Alas2</t>
  </si>
  <si>
    <t>Bgn</t>
  </si>
  <si>
    <t>Fhl1</t>
  </si>
  <si>
    <t>Gpm6b</t>
  </si>
  <si>
    <t>Sh3bgrl</t>
  </si>
  <si>
    <t>Taf1</t>
  </si>
  <si>
    <t>Tmem47</t>
  </si>
  <si>
    <t>Xlr3a</t>
  </si>
  <si>
    <t>CASTxFVB</t>
  </si>
  <si>
    <t>CASTxBALBc</t>
  </si>
  <si>
    <t>2210013O21Rik</t>
  </si>
  <si>
    <t>9530027J09Rik</t>
  </si>
  <si>
    <t>Aifm1</t>
  </si>
  <si>
    <t>Ar</t>
  </si>
  <si>
    <t>Atp7a</t>
  </si>
  <si>
    <t>Atrx</t>
  </si>
  <si>
    <t>BC023829</t>
  </si>
  <si>
    <t>Bc1</t>
  </si>
  <si>
    <t>Bcap31</t>
  </si>
  <si>
    <t>Cetn2</t>
  </si>
  <si>
    <t>Cfp</t>
  </si>
  <si>
    <t>Ddx3x</t>
  </si>
  <si>
    <t>Eif2s3x</t>
  </si>
  <si>
    <t>Elk1</t>
  </si>
  <si>
    <t>Emd</t>
  </si>
  <si>
    <t>Fam199x</t>
  </si>
  <si>
    <t>Fam50a</t>
  </si>
  <si>
    <t>Firre</t>
  </si>
  <si>
    <t>Ftx</t>
  </si>
  <si>
    <t>Fundc2</t>
  </si>
  <si>
    <t>Gdi1</t>
  </si>
  <si>
    <t>Gpkow</t>
  </si>
  <si>
    <t>Gprasp1</t>
  </si>
  <si>
    <t>Hsd17b10</t>
  </si>
  <si>
    <t>Itm2a</t>
  </si>
  <si>
    <t>Kdm5c</t>
  </si>
  <si>
    <t>Kdm6a</t>
  </si>
  <si>
    <t>Lage3</t>
  </si>
  <si>
    <t>Mid1</t>
  </si>
  <si>
    <t>Otud5</t>
  </si>
  <si>
    <t>Pbdc1</t>
  </si>
  <si>
    <t>Pdha1</t>
  </si>
  <si>
    <t>Phf8</t>
  </si>
  <si>
    <t>Psmd10</t>
  </si>
  <si>
    <t>Rbm3</t>
  </si>
  <si>
    <t>Rnf128</t>
  </si>
  <si>
    <t>Rps4x</t>
  </si>
  <si>
    <t>Sh3kbp1</t>
  </si>
  <si>
    <t>Srpk3</t>
  </si>
  <si>
    <t>Tmem29</t>
  </si>
  <si>
    <t>Utp14a</t>
  </si>
  <si>
    <t>Zbtb33</t>
  </si>
  <si>
    <t>Zfx</t>
  </si>
  <si>
    <t>Validation of escaper from imprinted XCI in E12.5 Placenta in a different genetic background (CASTxBALBc cross)</t>
  </si>
  <si>
    <t>allelic tag</t>
  </si>
  <si>
    <t>adult leg muscle</t>
  </si>
  <si>
    <t>CASTxB6</t>
  </si>
  <si>
    <t>Cybb</t>
  </si>
  <si>
    <t>Pgrmc1</t>
  </si>
  <si>
    <t>Vsig4</t>
  </si>
  <si>
    <t>Validation of escaper genes from skewed XCI in adult leg muscle and liver by reanalysing the same tissues in a different dataset and background (CASTxB6 cross Bonthuis 2015 et al. Gregg lab)</t>
  </si>
  <si>
    <t>escaper Gregg</t>
  </si>
  <si>
    <t>adult Liver</t>
  </si>
  <si>
    <t>virgin female mammary glands</t>
  </si>
  <si>
    <t>t = -0.1116 [-3.556484;Inf]</t>
  </si>
  <si>
    <t>95 % confidence interval</t>
  </si>
  <si>
    <t>t = 3.0293 [0.2913026;Inf]</t>
  </si>
  <si>
    <t>t = -0.2994 [-0.2442505;Inf]</t>
  </si>
  <si>
    <t>t = -0.4998 [-6.929514;Inf]</t>
  </si>
  <si>
    <t>t = -2.9751 [-0.4646816;Inf]</t>
  </si>
  <si>
    <t>t = 3.2894 [0.911045;Inf]</t>
  </si>
  <si>
    <t>t = 0.026 [-2.352436;Inf]</t>
  </si>
  <si>
    <t>t = 1.3057 [-0.04207144;Inf]</t>
  </si>
  <si>
    <t>t = -0.3588 [-0.4223031;Inf]</t>
  </si>
  <si>
    <t>t = 0.0711 [-4.177988;Inf]</t>
  </si>
  <si>
    <t>t = -1.1887 [-0.4463394;Inf]</t>
  </si>
  <si>
    <t>t = 0 [-0.4491726;Inf]</t>
  </si>
  <si>
    <t>*</t>
  </si>
  <si>
    <t>Known escaper</t>
  </si>
  <si>
    <t>Samples analyzed in this study.</t>
  </si>
  <si>
    <t>Equalizing the input reads between samples. Input reads were adjusted to obtain approximately 15Mio uniquely aligned fragments for RNA-seq (30Mio single reads) and approximately 20Mio uniquely aligned reads for H3K27ac ChIP-seq per replicate.</t>
  </si>
  <si>
    <t>Significant enrichment of allelic H3K27ac based on 100x random permutations of the allelic tags</t>
  </si>
  <si>
    <t>X chromosome inactivation (XCI) escaper candidates from epiblast-derived tissues (embryonic and adult tissues).</t>
  </si>
  <si>
    <t>X chromosome inactivation (XCI) escaper candidates from extra-embryonic tissues that show imprinted XCI.</t>
  </si>
  <si>
    <t>X chromosome inactivation (XCI) escaper validation.</t>
  </si>
  <si>
    <t>Validation of imprinted expression detected by RNA-seq using H3K4me3 ChIP-seq differential enrichment on the promoter (4kb window).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</si>
</sst>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8"/>
      <color theme="1"/>
      <name val="Arial"/>
    </font>
    <font>
      <sz val="12"/>
      <name val="Arial"/>
    </font>
    <font>
      <sz val="12"/>
      <color rgb="FF000000"/>
      <name val="Arial"/>
    </font>
    <font>
      <b/>
      <sz val="12"/>
      <color indexed="8"/>
      <name val="Arial"/>
    </font>
    <font>
      <b/>
      <sz val="12"/>
      <color theme="0"/>
      <name val="Arial"/>
    </font>
    <font>
      <sz val="12"/>
      <color theme="0"/>
      <name val="Arial"/>
    </font>
    <font>
      <i/>
      <sz val="12"/>
      <color theme="1"/>
      <name val="Arial"/>
    </font>
    <font>
      <b/>
      <sz val="12"/>
      <color rgb="FF000000"/>
      <name val="Arial"/>
    </font>
    <font>
      <b/>
      <sz val="12"/>
      <color theme="1"/>
      <name val="Calibri"/>
      <family val="2"/>
      <scheme val="minor"/>
    </font>
    <font>
      <b/>
      <sz val="14"/>
      <color theme="1"/>
      <name val="Arial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6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4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5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11" xfId="0" applyFont="1" applyBorder="1"/>
    <xf numFmtId="0" fontId="5" fillId="0" borderId="0" xfId="0" applyFont="1"/>
    <xf numFmtId="0" fontId="3" fillId="0" borderId="0" xfId="0" applyFont="1" applyBorder="1"/>
    <xf numFmtId="0" fontId="4" fillId="0" borderId="0" xfId="0" applyFont="1" applyBorder="1"/>
    <xf numFmtId="0" fontId="7" fillId="0" borderId="2" xfId="0" applyFont="1" applyBorder="1"/>
    <xf numFmtId="0" fontId="7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6" fillId="0" borderId="8" xfId="0" applyFont="1" applyBorder="1"/>
    <xf numFmtId="0" fontId="6" fillId="0" borderId="9" xfId="0" applyFont="1" applyFill="1" applyBorder="1"/>
    <xf numFmtId="0" fontId="6" fillId="0" borderId="2" xfId="0" applyFont="1" applyBorder="1"/>
    <xf numFmtId="0" fontId="6" fillId="0" borderId="5" xfId="0" applyFont="1" applyFill="1" applyBorder="1"/>
    <xf numFmtId="0" fontId="3" fillId="0" borderId="11" xfId="0" applyFont="1" applyBorder="1"/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4" fillId="0" borderId="8" xfId="0" applyFont="1" applyFill="1" applyBorder="1" applyAlignment="1">
      <alignment horizontal="left" vertical="center"/>
    </xf>
    <xf numFmtId="3" fontId="4" fillId="0" borderId="8" xfId="0" applyNumberFormat="1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10" fillId="4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3" fontId="4" fillId="0" borderId="2" xfId="0" applyNumberFormat="1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3" fontId="3" fillId="0" borderId="2" xfId="0" applyNumberFormat="1" applyFont="1" applyFill="1" applyBorder="1" applyAlignment="1">
      <alignment horizontal="left" vertical="center"/>
    </xf>
    <xf numFmtId="0" fontId="10" fillId="5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3" fontId="3" fillId="1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3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3" fontId="3" fillId="0" borderId="0" xfId="0" applyNumberFormat="1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4" fillId="9" borderId="4" xfId="0" applyFont="1" applyFill="1" applyBorder="1" applyAlignment="1">
      <alignment horizontal="left" wrapText="1"/>
    </xf>
    <xf numFmtId="0" fontId="4" fillId="0" borderId="6" xfId="0" applyFont="1" applyBorder="1" applyAlignment="1">
      <alignment wrapText="1"/>
    </xf>
    <xf numFmtId="0" fontId="3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11" borderId="2" xfId="0" applyFont="1" applyFill="1" applyBorder="1" applyAlignment="1">
      <alignment horizontal="left" wrapText="1"/>
    </xf>
    <xf numFmtId="0" fontId="3" fillId="11" borderId="5" xfId="0" applyFont="1" applyFill="1" applyBorder="1"/>
    <xf numFmtId="0" fontId="3" fillId="7" borderId="1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3" fillId="10" borderId="5" xfId="0" applyFont="1" applyFill="1" applyBorder="1"/>
    <xf numFmtId="0" fontId="3" fillId="8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 wrapText="1"/>
    </xf>
    <xf numFmtId="0" fontId="3" fillId="10" borderId="2" xfId="0" applyFont="1" applyFill="1" applyBorder="1"/>
    <xf numFmtId="0" fontId="3" fillId="0" borderId="5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49" fontId="3" fillId="0" borderId="2" xfId="0" applyNumberFormat="1" applyFont="1" applyBorder="1" applyAlignment="1">
      <alignment wrapText="1"/>
    </xf>
    <xf numFmtId="0" fontId="3" fillId="11" borderId="2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49" fontId="3" fillId="0" borderId="0" xfId="0" applyNumberFormat="1" applyFont="1" applyAlignment="1">
      <alignment wrapText="1"/>
    </xf>
    <xf numFmtId="0" fontId="3" fillId="0" borderId="0" xfId="0" applyFont="1" applyFill="1" applyBorder="1" applyAlignment="1"/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 wrapText="1"/>
    </xf>
    <xf numFmtId="0" fontId="10" fillId="13" borderId="2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0" fillId="13" borderId="4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3" fillId="4" borderId="12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11" borderId="7" xfId="0" applyFont="1" applyFill="1" applyBorder="1" applyAlignment="1">
      <alignment horizontal="left" vertical="center" wrapText="1"/>
    </xf>
    <xf numFmtId="2" fontId="3" fillId="0" borderId="8" xfId="0" applyNumberFormat="1" applyFont="1" applyBorder="1" applyAlignment="1">
      <alignment horizontal="left" vertical="center"/>
    </xf>
    <xf numFmtId="2" fontId="3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6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7" fillId="14" borderId="3" xfId="0" applyFont="1" applyFill="1" applyBorder="1" applyAlignment="1">
      <alignment horizontal="left"/>
    </xf>
    <xf numFmtId="0" fontId="3" fillId="0" borderId="13" xfId="0" applyFont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11" borderId="6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6" borderId="14" xfId="0" applyFont="1" applyFill="1" applyBorder="1" applyAlignment="1">
      <alignment horizontal="left" vertical="center"/>
    </xf>
    <xf numFmtId="0" fontId="14" fillId="15" borderId="0" xfId="0" applyFont="1" applyFill="1" applyAlignment="1">
      <alignment horizontal="left" vertical="center"/>
    </xf>
    <xf numFmtId="0" fontId="4" fillId="15" borderId="0" xfId="0" applyFont="1" applyFill="1" applyAlignment="1">
      <alignment horizontal="left" vertical="center"/>
    </xf>
    <xf numFmtId="0" fontId="14" fillId="10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7" fillId="14" borderId="0" xfId="0" applyFont="1" applyFill="1" applyBorder="1" applyAlignment="1">
      <alignment horizontal="left"/>
    </xf>
    <xf numFmtId="0" fontId="3" fillId="11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wrapText="1"/>
    </xf>
    <xf numFmtId="0" fontId="3" fillId="0" borderId="2" xfId="0" applyNumberFormat="1" applyFont="1" applyBorder="1"/>
    <xf numFmtId="0" fontId="7" fillId="0" borderId="2" xfId="0" applyNumberFormat="1" applyFont="1" applyBorder="1"/>
    <xf numFmtId="0" fontId="3" fillId="0" borderId="5" xfId="0" applyNumberFormat="1" applyFont="1" applyBorder="1"/>
    <xf numFmtId="16" fontId="3" fillId="0" borderId="2" xfId="0" quotePrefix="1" applyNumberFormat="1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0" fontId="3" fillId="0" borderId="8" xfId="0" applyNumberFormat="1" applyFont="1" applyFill="1" applyBorder="1"/>
    <xf numFmtId="0" fontId="3" fillId="0" borderId="2" xfId="0" applyNumberFormat="1" applyFont="1" applyFill="1" applyBorder="1"/>
    <xf numFmtId="0" fontId="3" fillId="0" borderId="2" xfId="0" quotePrefix="1" applyNumberFormat="1" applyFont="1" applyFill="1" applyBorder="1" applyAlignment="1">
      <alignment horizontal="right"/>
    </xf>
    <xf numFmtId="0" fontId="7" fillId="0" borderId="2" xfId="0" applyNumberFormat="1" applyFont="1" applyFill="1" applyBorder="1"/>
    <xf numFmtId="0" fontId="10" fillId="5" borderId="2" xfId="0" applyFont="1" applyFill="1" applyBorder="1"/>
    <xf numFmtId="0" fontId="10" fillId="17" borderId="2" xfId="0" applyFont="1" applyFill="1" applyBorder="1"/>
    <xf numFmtId="0" fontId="10" fillId="16" borderId="2" xfId="0" applyFont="1" applyFill="1" applyBorder="1"/>
    <xf numFmtId="0" fontId="10" fillId="17" borderId="11" xfId="0" applyFont="1" applyFill="1" applyBorder="1"/>
    <xf numFmtId="0" fontId="10" fillId="16" borderId="11" xfId="0" applyFont="1" applyFill="1" applyBorder="1"/>
    <xf numFmtId="0" fontId="3" fillId="0" borderId="9" xfId="0" applyFont="1" applyBorder="1"/>
    <xf numFmtId="0" fontId="10" fillId="5" borderId="4" xfId="0" applyFont="1" applyFill="1" applyBorder="1"/>
    <xf numFmtId="0" fontId="10" fillId="17" borderId="4" xfId="0" applyFont="1" applyFill="1" applyBorder="1"/>
    <xf numFmtId="0" fontId="10" fillId="16" borderId="4" xfId="0" applyFont="1" applyFill="1" applyBorder="1"/>
    <xf numFmtId="0" fontId="3" fillId="0" borderId="5" xfId="0" applyFont="1" applyFill="1" applyBorder="1"/>
    <xf numFmtId="0" fontId="4" fillId="0" borderId="3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3" fillId="0" borderId="2" xfId="0" applyFont="1" applyFill="1" applyBorder="1"/>
    <xf numFmtId="0" fontId="0" fillId="0" borderId="0" xfId="0" applyBorder="1"/>
    <xf numFmtId="0" fontId="7" fillId="0" borderId="2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0" fontId="0" fillId="6" borderId="0" xfId="0" applyFill="1"/>
    <xf numFmtId="0" fontId="13" fillId="0" borderId="0" xfId="0" applyFont="1"/>
    <xf numFmtId="0" fontId="3" fillId="0" borderId="0" xfId="0" applyFont="1" applyFill="1"/>
    <xf numFmtId="0" fontId="12" fillId="0" borderId="11" xfId="0" applyFont="1" applyBorder="1"/>
    <xf numFmtId="0" fontId="4" fillId="12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</cellXfs>
  <cellStyles count="26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Normal" xfId="0" builtinId="0"/>
  </cellStyles>
  <dxfs count="2474"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2" tint="-9.9978637043366805E-2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auto="1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theme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rgb="FFCCFFCC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 patternType="solid">
          <fgColor indexed="64"/>
          <bgColor rgb="FFFFFF00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  <dxf>
      <font>
        <color auto="1"/>
      </font>
      <fill>
        <patternFill patternType="solid">
          <fgColor indexed="64"/>
          <bgColor theme="7" tint="0.79998168889431442"/>
        </patternFill>
      </fill>
    </dxf>
    <dxf>
      <font>
        <color auto="1"/>
      </font>
      <fill>
        <patternFill patternType="solid">
          <fgColor indexed="64"/>
          <bgColor theme="7" tint="0.39997558519241921"/>
        </patternFill>
      </fill>
    </dxf>
    <dxf>
      <font>
        <color auto="1"/>
      </font>
      <fill>
        <patternFill patternType="solid">
          <fgColor indexed="64"/>
          <bgColor theme="0" tint="-4.9989318521683403E-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M46"/>
  <sheetViews>
    <sheetView workbookViewId="0">
      <selection activeCell="A2" sqref="A2"/>
    </sheetView>
  </sheetViews>
  <sheetFormatPr baseColWidth="10" defaultColWidth="23.6640625" defaultRowHeight="15" x14ac:dyDescent="0"/>
  <cols>
    <col min="1" max="1" width="16.1640625" style="1" bestFit="1" customWidth="1"/>
    <col min="2" max="2" width="31.1640625" style="1" bestFit="1" customWidth="1"/>
    <col min="3" max="3" width="20.83203125" style="1" bestFit="1" customWidth="1"/>
    <col min="4" max="4" width="15.5" style="1" bestFit="1" customWidth="1"/>
    <col min="5" max="5" width="22.1640625" style="1" bestFit="1" customWidth="1"/>
    <col min="6" max="6" width="40" style="1" bestFit="1" customWidth="1"/>
    <col min="7" max="7" width="27.6640625" style="1" bestFit="1" customWidth="1"/>
    <col min="8" max="8" width="7.1640625" style="1" bestFit="1" customWidth="1"/>
    <col min="9" max="9" width="15.33203125" style="1" bestFit="1" customWidth="1"/>
    <col min="10" max="10" width="19.1640625" style="1" bestFit="1" customWidth="1"/>
    <col min="11" max="11" width="12.1640625" style="1" bestFit="1" customWidth="1"/>
    <col min="12" max="12" width="20.33203125" style="1" bestFit="1" customWidth="1"/>
    <col min="13" max="13" width="10.1640625" style="1" bestFit="1" customWidth="1"/>
    <col min="14" max="16384" width="23.6640625" style="1"/>
  </cols>
  <sheetData>
    <row r="1" spans="1:13" s="216" customFormat="1" ht="35" customHeight="1">
      <c r="A1" s="216" t="s">
        <v>1949</v>
      </c>
    </row>
    <row r="2" spans="1:13" s="22" customFormat="1"/>
    <row r="3" spans="1:13" ht="23">
      <c r="A3" s="9" t="s">
        <v>899</v>
      </c>
    </row>
    <row r="4" spans="1:13" s="8" customFormat="1" ht="33" thickBot="1">
      <c r="A4" s="5" t="s">
        <v>915</v>
      </c>
      <c r="B4" s="6" t="s">
        <v>898</v>
      </c>
      <c r="C4" s="6" t="s">
        <v>931</v>
      </c>
      <c r="D4" s="7" t="s">
        <v>923</v>
      </c>
      <c r="E4" s="6" t="s">
        <v>916</v>
      </c>
      <c r="F4" s="8" t="s">
        <v>1511</v>
      </c>
      <c r="G4" s="6" t="s">
        <v>1663</v>
      </c>
      <c r="H4" s="6" t="s">
        <v>917</v>
      </c>
      <c r="I4" s="109" t="s">
        <v>1658</v>
      </c>
      <c r="J4" s="8" t="s">
        <v>962</v>
      </c>
      <c r="K4" s="8" t="s">
        <v>963</v>
      </c>
      <c r="L4" s="8" t="s">
        <v>967</v>
      </c>
      <c r="M4" s="8" t="s">
        <v>1662</v>
      </c>
    </row>
    <row r="5" spans="1:13">
      <c r="A5" s="14" t="s">
        <v>960</v>
      </c>
      <c r="B5" s="15" t="s">
        <v>955</v>
      </c>
      <c r="C5" s="15" t="s">
        <v>901</v>
      </c>
      <c r="D5" s="15" t="s">
        <v>919</v>
      </c>
      <c r="E5" s="15" t="s">
        <v>918</v>
      </c>
      <c r="F5" s="15" t="s">
        <v>961</v>
      </c>
      <c r="G5" s="15" t="s">
        <v>974</v>
      </c>
      <c r="H5" s="15" t="s">
        <v>1660</v>
      </c>
      <c r="I5" s="186">
        <v>1</v>
      </c>
      <c r="J5" s="16" t="s">
        <v>965</v>
      </c>
      <c r="K5" s="15">
        <v>100</v>
      </c>
      <c r="L5" s="17" t="s">
        <v>968</v>
      </c>
      <c r="M5" s="180">
        <v>15</v>
      </c>
    </row>
    <row r="6" spans="1:13">
      <c r="A6" s="2" t="s">
        <v>928</v>
      </c>
      <c r="B6" s="3" t="s">
        <v>921</v>
      </c>
      <c r="C6" s="3" t="s">
        <v>694</v>
      </c>
      <c r="D6" s="3" t="s">
        <v>920</v>
      </c>
      <c r="E6" s="3" t="s">
        <v>922</v>
      </c>
      <c r="F6" s="3" t="s">
        <v>961</v>
      </c>
      <c r="G6" s="3" t="s">
        <v>974</v>
      </c>
      <c r="H6" s="3" t="s">
        <v>1659</v>
      </c>
      <c r="I6" s="187">
        <v>1</v>
      </c>
      <c r="J6" s="18" t="s">
        <v>965</v>
      </c>
      <c r="K6" s="3">
        <v>100</v>
      </c>
      <c r="L6" s="19" t="s">
        <v>968</v>
      </c>
      <c r="M6" s="1">
        <v>2</v>
      </c>
    </row>
    <row r="7" spans="1:13">
      <c r="A7" s="2" t="s">
        <v>960</v>
      </c>
      <c r="B7" s="3" t="s">
        <v>924</v>
      </c>
      <c r="C7" s="3" t="s">
        <v>932</v>
      </c>
      <c r="D7" s="3" t="s">
        <v>920</v>
      </c>
      <c r="E7" s="3" t="s">
        <v>922</v>
      </c>
      <c r="F7" s="3" t="s">
        <v>961</v>
      </c>
      <c r="G7" s="3" t="s">
        <v>974</v>
      </c>
      <c r="H7" s="3" t="s">
        <v>1668</v>
      </c>
      <c r="I7" s="188" t="s">
        <v>1666</v>
      </c>
      <c r="J7" s="18" t="s">
        <v>965</v>
      </c>
      <c r="K7" s="3">
        <v>100</v>
      </c>
      <c r="L7" s="19" t="s">
        <v>968</v>
      </c>
    </row>
    <row r="8" spans="1:13">
      <c r="A8" s="2" t="s">
        <v>960</v>
      </c>
      <c r="B8" s="3" t="s">
        <v>924</v>
      </c>
      <c r="C8" s="3" t="s">
        <v>933</v>
      </c>
      <c r="D8" s="3" t="s">
        <v>920</v>
      </c>
      <c r="E8" s="3" t="s">
        <v>925</v>
      </c>
      <c r="F8" s="3" t="s">
        <v>961</v>
      </c>
      <c r="G8" s="3" t="s">
        <v>974</v>
      </c>
      <c r="H8" s="3" t="s">
        <v>1659</v>
      </c>
      <c r="I8" s="187">
        <v>1</v>
      </c>
      <c r="J8" s="18" t="s">
        <v>965</v>
      </c>
      <c r="K8" s="3">
        <v>100</v>
      </c>
      <c r="L8" s="19" t="s">
        <v>968</v>
      </c>
    </row>
    <row r="9" spans="1:13">
      <c r="A9" s="2" t="s">
        <v>960</v>
      </c>
      <c r="B9" s="3" t="s">
        <v>927</v>
      </c>
      <c r="C9" s="3" t="s">
        <v>934</v>
      </c>
      <c r="D9" s="3" t="s">
        <v>920</v>
      </c>
      <c r="E9" s="3" t="s">
        <v>925</v>
      </c>
      <c r="F9" s="3" t="s">
        <v>961</v>
      </c>
      <c r="G9" s="3" t="s">
        <v>974</v>
      </c>
      <c r="H9" s="3" t="s">
        <v>1659</v>
      </c>
      <c r="I9" s="187">
        <v>1</v>
      </c>
      <c r="J9" s="18" t="s">
        <v>965</v>
      </c>
      <c r="K9" s="3">
        <v>100</v>
      </c>
      <c r="L9" s="19" t="s">
        <v>968</v>
      </c>
    </row>
    <row r="10" spans="1:13">
      <c r="A10" s="2" t="s">
        <v>960</v>
      </c>
      <c r="B10" s="3" t="s">
        <v>926</v>
      </c>
      <c r="C10" s="3" t="s">
        <v>935</v>
      </c>
      <c r="D10" s="3" t="s">
        <v>920</v>
      </c>
      <c r="E10" s="3" t="s">
        <v>925</v>
      </c>
      <c r="F10" s="3" t="s">
        <v>961</v>
      </c>
      <c r="G10" s="3" t="s">
        <v>974</v>
      </c>
      <c r="H10" s="3" t="s">
        <v>1659</v>
      </c>
      <c r="I10" s="187">
        <v>1</v>
      </c>
      <c r="J10" s="18" t="s">
        <v>965</v>
      </c>
      <c r="K10" s="3">
        <v>100</v>
      </c>
      <c r="L10" s="19" t="s">
        <v>968</v>
      </c>
    </row>
    <row r="11" spans="1:13">
      <c r="A11" s="2" t="s">
        <v>960</v>
      </c>
      <c r="B11" s="3" t="s">
        <v>939</v>
      </c>
      <c r="C11" s="3" t="s">
        <v>935</v>
      </c>
      <c r="D11" s="3" t="s">
        <v>929</v>
      </c>
      <c r="E11" s="3" t="s">
        <v>930</v>
      </c>
      <c r="F11" s="3" t="s">
        <v>961</v>
      </c>
      <c r="G11" s="3" t="s">
        <v>974</v>
      </c>
      <c r="H11" s="3" t="s">
        <v>1668</v>
      </c>
      <c r="I11" s="184" t="s">
        <v>1664</v>
      </c>
      <c r="J11" s="18" t="s">
        <v>965</v>
      </c>
      <c r="K11" s="3">
        <v>100</v>
      </c>
      <c r="L11" s="19" t="s">
        <v>968</v>
      </c>
    </row>
    <row r="12" spans="1:13">
      <c r="A12" s="2" t="s">
        <v>960</v>
      </c>
      <c r="B12" s="3" t="s">
        <v>940</v>
      </c>
      <c r="C12" s="3" t="s">
        <v>935</v>
      </c>
      <c r="D12" s="3" t="s">
        <v>929</v>
      </c>
      <c r="E12" s="3" t="s">
        <v>922</v>
      </c>
      <c r="F12" s="3" t="s">
        <v>961</v>
      </c>
      <c r="G12" s="3" t="s">
        <v>974</v>
      </c>
      <c r="H12" s="3" t="s">
        <v>1668</v>
      </c>
      <c r="I12" s="184" t="s">
        <v>1667</v>
      </c>
      <c r="J12" s="18" t="s">
        <v>965</v>
      </c>
      <c r="K12" s="3">
        <v>100</v>
      </c>
      <c r="L12" s="19" t="s">
        <v>968</v>
      </c>
    </row>
    <row r="13" spans="1:13">
      <c r="A13" s="2" t="s">
        <v>960</v>
      </c>
      <c r="B13" s="3" t="s">
        <v>940</v>
      </c>
      <c r="C13" s="3" t="s">
        <v>935</v>
      </c>
      <c r="D13" s="3" t="s">
        <v>929</v>
      </c>
      <c r="E13" s="3" t="s">
        <v>925</v>
      </c>
      <c r="F13" s="3" t="s">
        <v>961</v>
      </c>
      <c r="G13" s="3" t="s">
        <v>974</v>
      </c>
      <c r="H13" s="3" t="s">
        <v>1659</v>
      </c>
      <c r="I13" s="187">
        <v>1</v>
      </c>
      <c r="J13" s="18" t="s">
        <v>965</v>
      </c>
      <c r="K13" s="3">
        <v>100</v>
      </c>
      <c r="L13" s="19" t="s">
        <v>968</v>
      </c>
    </row>
    <row r="14" spans="1:13">
      <c r="A14" s="2" t="s">
        <v>960</v>
      </c>
      <c r="B14" s="3" t="s">
        <v>941</v>
      </c>
      <c r="C14" s="3" t="s">
        <v>936</v>
      </c>
      <c r="D14" s="3" t="s">
        <v>929</v>
      </c>
      <c r="E14" s="3" t="s">
        <v>922</v>
      </c>
      <c r="F14" s="3" t="s">
        <v>961</v>
      </c>
      <c r="G14" s="3" t="s">
        <v>974</v>
      </c>
      <c r="H14" s="12" t="s">
        <v>1659</v>
      </c>
      <c r="I14" s="189">
        <v>1</v>
      </c>
      <c r="J14" s="18" t="s">
        <v>965</v>
      </c>
      <c r="K14" s="3">
        <v>100</v>
      </c>
      <c r="L14" s="19" t="s">
        <v>968</v>
      </c>
    </row>
    <row r="15" spans="1:13">
      <c r="A15" s="2" t="s">
        <v>960</v>
      </c>
      <c r="B15" s="3" t="s">
        <v>941</v>
      </c>
      <c r="C15" s="3" t="s">
        <v>936</v>
      </c>
      <c r="D15" s="3" t="s">
        <v>929</v>
      </c>
      <c r="E15" s="3" t="s">
        <v>925</v>
      </c>
      <c r="F15" s="3" t="s">
        <v>961</v>
      </c>
      <c r="G15" s="3" t="s">
        <v>974</v>
      </c>
      <c r="H15" s="12" t="s">
        <v>1659</v>
      </c>
      <c r="I15" s="189">
        <v>1</v>
      </c>
      <c r="J15" s="18" t="s">
        <v>965</v>
      </c>
      <c r="K15" s="3">
        <v>100</v>
      </c>
      <c r="L15" s="19" t="s">
        <v>968</v>
      </c>
    </row>
    <row r="16" spans="1:13">
      <c r="A16" s="2" t="s">
        <v>960</v>
      </c>
      <c r="B16" s="3" t="s">
        <v>938</v>
      </c>
      <c r="C16" s="3" t="s">
        <v>942</v>
      </c>
      <c r="D16" s="3" t="s">
        <v>937</v>
      </c>
      <c r="E16" s="3" t="s">
        <v>953</v>
      </c>
      <c r="F16" s="3" t="s">
        <v>961</v>
      </c>
      <c r="G16" s="3" t="s">
        <v>974</v>
      </c>
      <c r="H16" s="3" t="s">
        <v>1659</v>
      </c>
      <c r="I16" s="187">
        <v>1</v>
      </c>
      <c r="J16" s="3" t="s">
        <v>964</v>
      </c>
      <c r="K16" s="3">
        <v>125</v>
      </c>
      <c r="L16" s="19" t="s">
        <v>968</v>
      </c>
    </row>
    <row r="17" spans="1:13">
      <c r="A17" s="2" t="s">
        <v>960</v>
      </c>
      <c r="B17" s="3" t="s">
        <v>927</v>
      </c>
      <c r="C17" s="3" t="s">
        <v>933</v>
      </c>
      <c r="D17" s="3" t="s">
        <v>937</v>
      </c>
      <c r="E17" s="3" t="s">
        <v>953</v>
      </c>
      <c r="F17" s="3" t="s">
        <v>961</v>
      </c>
      <c r="G17" s="3" t="s">
        <v>974</v>
      </c>
      <c r="H17" s="12" t="s">
        <v>1659</v>
      </c>
      <c r="I17" s="189">
        <v>1</v>
      </c>
      <c r="J17" s="3" t="s">
        <v>964</v>
      </c>
      <c r="K17" s="3">
        <v>125</v>
      </c>
      <c r="L17" s="19" t="s">
        <v>968</v>
      </c>
    </row>
    <row r="18" spans="1:13">
      <c r="A18" s="2" t="s">
        <v>960</v>
      </c>
      <c r="B18" s="3" t="s">
        <v>927</v>
      </c>
      <c r="C18" s="3" t="s">
        <v>933</v>
      </c>
      <c r="D18" s="3" t="s">
        <v>943</v>
      </c>
      <c r="E18" s="3" t="s">
        <v>944</v>
      </c>
      <c r="F18" s="3" t="s">
        <v>961</v>
      </c>
      <c r="G18" s="3" t="s">
        <v>974</v>
      </c>
      <c r="H18" s="12" t="s">
        <v>1659</v>
      </c>
      <c r="I18" s="189">
        <v>1</v>
      </c>
      <c r="J18" s="18" t="s">
        <v>965</v>
      </c>
      <c r="K18" s="3">
        <v>100</v>
      </c>
      <c r="L18" s="19" t="s">
        <v>968</v>
      </c>
    </row>
    <row r="19" spans="1:13">
      <c r="A19" s="2" t="s">
        <v>960</v>
      </c>
      <c r="B19" s="3" t="s">
        <v>924</v>
      </c>
      <c r="C19" s="3" t="s">
        <v>932</v>
      </c>
      <c r="D19" s="3" t="s">
        <v>943</v>
      </c>
      <c r="E19" s="3" t="s">
        <v>944</v>
      </c>
      <c r="F19" s="3" t="s">
        <v>961</v>
      </c>
      <c r="G19" s="3" t="s">
        <v>974</v>
      </c>
      <c r="H19" s="3" t="s">
        <v>1659</v>
      </c>
      <c r="I19" s="187">
        <v>1</v>
      </c>
      <c r="J19" s="18" t="s">
        <v>965</v>
      </c>
      <c r="K19" s="3">
        <v>100</v>
      </c>
      <c r="L19" s="19" t="s">
        <v>968</v>
      </c>
    </row>
    <row r="20" spans="1:13">
      <c r="A20" s="2" t="s">
        <v>960</v>
      </c>
      <c r="B20" s="3" t="s">
        <v>926</v>
      </c>
      <c r="C20" s="3" t="s">
        <v>934</v>
      </c>
      <c r="D20" s="3" t="s">
        <v>943</v>
      </c>
      <c r="E20" s="3" t="s">
        <v>944</v>
      </c>
      <c r="F20" s="3" t="s">
        <v>961</v>
      </c>
      <c r="G20" s="3" t="s">
        <v>974</v>
      </c>
      <c r="H20" s="12" t="s">
        <v>1659</v>
      </c>
      <c r="I20" s="182">
        <v>1</v>
      </c>
      <c r="J20" s="18" t="s">
        <v>965</v>
      </c>
      <c r="K20" s="3">
        <v>100</v>
      </c>
      <c r="L20" s="19" t="s">
        <v>968</v>
      </c>
    </row>
    <row r="21" spans="1:13">
      <c r="A21" s="2" t="s">
        <v>960</v>
      </c>
      <c r="B21" s="3" t="s">
        <v>945</v>
      </c>
      <c r="C21" s="3" t="s">
        <v>949</v>
      </c>
      <c r="D21" s="3" t="s">
        <v>943</v>
      </c>
      <c r="E21" s="3" t="s">
        <v>944</v>
      </c>
      <c r="F21" s="3" t="s">
        <v>961</v>
      </c>
      <c r="G21" s="3" t="s">
        <v>974</v>
      </c>
      <c r="H21" s="12" t="s">
        <v>1659</v>
      </c>
      <c r="I21" s="182">
        <v>1</v>
      </c>
      <c r="J21" s="3" t="s">
        <v>964</v>
      </c>
      <c r="K21" s="3">
        <v>125</v>
      </c>
      <c r="L21" s="19" t="s">
        <v>968</v>
      </c>
    </row>
    <row r="22" spans="1:13">
      <c r="A22" s="2" t="s">
        <v>960</v>
      </c>
      <c r="B22" s="3" t="s">
        <v>946</v>
      </c>
      <c r="C22" s="3" t="s">
        <v>950</v>
      </c>
      <c r="D22" s="3" t="s">
        <v>943</v>
      </c>
      <c r="E22" s="3" t="s">
        <v>944</v>
      </c>
      <c r="F22" s="3" t="s">
        <v>961</v>
      </c>
      <c r="G22" s="3" t="s">
        <v>974</v>
      </c>
      <c r="H22" s="3" t="s">
        <v>1659</v>
      </c>
      <c r="I22" s="181">
        <v>1</v>
      </c>
      <c r="J22" s="18" t="s">
        <v>965</v>
      </c>
      <c r="K22" s="3">
        <v>100</v>
      </c>
      <c r="L22" s="19" t="s">
        <v>968</v>
      </c>
    </row>
    <row r="23" spans="1:13">
      <c r="A23" s="2" t="s">
        <v>960</v>
      </c>
      <c r="B23" s="3" t="s">
        <v>947</v>
      </c>
      <c r="C23" s="3" t="s">
        <v>484</v>
      </c>
      <c r="D23" s="3" t="s">
        <v>943</v>
      </c>
      <c r="E23" s="3" t="s">
        <v>944</v>
      </c>
      <c r="F23" s="3" t="s">
        <v>961</v>
      </c>
      <c r="G23" s="3" t="s">
        <v>974</v>
      </c>
      <c r="H23" s="12" t="s">
        <v>1659</v>
      </c>
      <c r="I23" s="182">
        <v>1</v>
      </c>
      <c r="J23" s="18" t="s">
        <v>965</v>
      </c>
      <c r="K23" s="3">
        <v>100</v>
      </c>
      <c r="L23" s="19" t="s">
        <v>968</v>
      </c>
    </row>
    <row r="24" spans="1:13">
      <c r="A24" s="2" t="s">
        <v>960</v>
      </c>
      <c r="B24" s="3" t="s">
        <v>948</v>
      </c>
      <c r="C24" s="3" t="s">
        <v>951</v>
      </c>
      <c r="D24" s="3" t="s">
        <v>943</v>
      </c>
      <c r="E24" s="3" t="s">
        <v>944</v>
      </c>
      <c r="F24" s="3" t="s">
        <v>961</v>
      </c>
      <c r="G24" s="3" t="s">
        <v>974</v>
      </c>
      <c r="H24" s="12" t="s">
        <v>1659</v>
      </c>
      <c r="I24" s="182">
        <v>1</v>
      </c>
      <c r="J24" s="18" t="s">
        <v>965</v>
      </c>
      <c r="K24" s="3">
        <v>100</v>
      </c>
      <c r="L24" s="19" t="s">
        <v>968</v>
      </c>
    </row>
    <row r="25" spans="1:13">
      <c r="A25" s="2" t="s">
        <v>960</v>
      </c>
      <c r="B25" s="3" t="s">
        <v>1933</v>
      </c>
      <c r="C25" s="3" t="s">
        <v>200</v>
      </c>
      <c r="D25" s="3" t="s">
        <v>943</v>
      </c>
      <c r="E25" s="3" t="s">
        <v>944</v>
      </c>
      <c r="F25" s="3" t="s">
        <v>961</v>
      </c>
      <c r="G25" s="3" t="s">
        <v>974</v>
      </c>
      <c r="H25" s="3" t="s">
        <v>1659</v>
      </c>
      <c r="I25" s="181">
        <v>1</v>
      </c>
      <c r="J25" s="3" t="s">
        <v>964</v>
      </c>
      <c r="K25" s="3">
        <v>125</v>
      </c>
      <c r="L25" s="19" t="s">
        <v>968</v>
      </c>
    </row>
    <row r="26" spans="1:13">
      <c r="A26" s="2" t="s">
        <v>960</v>
      </c>
      <c r="B26" s="3" t="s">
        <v>952</v>
      </c>
      <c r="C26" s="3" t="s">
        <v>907</v>
      </c>
      <c r="D26" s="3" t="s">
        <v>954</v>
      </c>
      <c r="E26" s="3" t="s">
        <v>956</v>
      </c>
      <c r="F26" s="3" t="s">
        <v>961</v>
      </c>
      <c r="G26" s="3" t="s">
        <v>974</v>
      </c>
      <c r="H26" s="12" t="s">
        <v>1659</v>
      </c>
      <c r="I26" s="182">
        <v>1</v>
      </c>
      <c r="J26" s="3" t="s">
        <v>964</v>
      </c>
      <c r="K26" s="3">
        <v>125</v>
      </c>
      <c r="L26" s="19" t="s">
        <v>968</v>
      </c>
    </row>
    <row r="27" spans="1:13">
      <c r="A27" s="2" t="s">
        <v>960</v>
      </c>
      <c r="B27" s="3" t="s">
        <v>1505</v>
      </c>
      <c r="C27" s="3" t="s">
        <v>211</v>
      </c>
      <c r="D27" s="3" t="s">
        <v>954</v>
      </c>
      <c r="E27" s="3" t="s">
        <v>956</v>
      </c>
      <c r="F27" s="3" t="s">
        <v>961</v>
      </c>
      <c r="G27" s="3" t="s">
        <v>974</v>
      </c>
      <c r="H27" s="12" t="s">
        <v>1659</v>
      </c>
      <c r="I27" s="182">
        <v>1</v>
      </c>
      <c r="J27" s="3" t="s">
        <v>964</v>
      </c>
      <c r="K27" s="3">
        <v>125</v>
      </c>
      <c r="L27" s="19" t="s">
        <v>968</v>
      </c>
    </row>
    <row r="28" spans="1:13">
      <c r="A28" s="3" t="s">
        <v>960</v>
      </c>
      <c r="B28" s="3" t="s">
        <v>969</v>
      </c>
      <c r="C28" s="3" t="s">
        <v>936</v>
      </c>
      <c r="D28" s="4" t="s">
        <v>929</v>
      </c>
      <c r="E28" s="3" t="s">
        <v>922</v>
      </c>
      <c r="F28" s="3" t="s">
        <v>966</v>
      </c>
      <c r="G28" s="3" t="s">
        <v>973</v>
      </c>
      <c r="H28" s="3" t="s">
        <v>1661</v>
      </c>
      <c r="I28" s="183">
        <v>1</v>
      </c>
      <c r="J28" s="3" t="s">
        <v>964</v>
      </c>
      <c r="K28" s="3">
        <v>50</v>
      </c>
      <c r="L28" s="4" t="s">
        <v>1509</v>
      </c>
      <c r="M28" s="11"/>
    </row>
    <row r="29" spans="1:13">
      <c r="A29" s="3" t="s">
        <v>960</v>
      </c>
      <c r="B29" s="3" t="s">
        <v>969</v>
      </c>
      <c r="C29" s="3" t="s">
        <v>936</v>
      </c>
      <c r="D29" s="13" t="s">
        <v>929</v>
      </c>
      <c r="E29" s="3" t="s">
        <v>922</v>
      </c>
      <c r="F29" s="3" t="s">
        <v>966</v>
      </c>
      <c r="G29" s="3" t="s">
        <v>1503</v>
      </c>
      <c r="H29" s="3" t="s">
        <v>1661</v>
      </c>
      <c r="I29" s="183">
        <v>1</v>
      </c>
      <c r="J29" s="3" t="s">
        <v>964</v>
      </c>
      <c r="K29" s="3">
        <v>50</v>
      </c>
      <c r="L29" s="4" t="s">
        <v>1509</v>
      </c>
    </row>
    <row r="30" spans="1:13">
      <c r="A30" s="3" t="s">
        <v>960</v>
      </c>
      <c r="B30" s="3" t="s">
        <v>970</v>
      </c>
      <c r="C30" s="3" t="s">
        <v>971</v>
      </c>
      <c r="D30" s="3" t="s">
        <v>943</v>
      </c>
      <c r="E30" s="3" t="s">
        <v>922</v>
      </c>
      <c r="F30" s="3" t="s">
        <v>966</v>
      </c>
      <c r="G30" s="3" t="s">
        <v>972</v>
      </c>
      <c r="H30" s="3" t="s">
        <v>1659</v>
      </c>
      <c r="I30" s="181">
        <v>1</v>
      </c>
      <c r="J30" s="3" t="s">
        <v>964</v>
      </c>
      <c r="K30" s="3">
        <v>50</v>
      </c>
      <c r="L30" s="4" t="s">
        <v>1509</v>
      </c>
    </row>
    <row r="31" spans="1:13">
      <c r="A31" s="3" t="s">
        <v>960</v>
      </c>
      <c r="B31" s="3" t="s">
        <v>969</v>
      </c>
      <c r="C31" s="3" t="s">
        <v>936</v>
      </c>
      <c r="D31" s="12" t="s">
        <v>929</v>
      </c>
      <c r="E31" s="3" t="s">
        <v>922</v>
      </c>
      <c r="F31" s="3" t="s">
        <v>961</v>
      </c>
      <c r="G31" s="3" t="s">
        <v>1864</v>
      </c>
      <c r="H31" s="3" t="s">
        <v>1865</v>
      </c>
      <c r="I31" s="181">
        <v>1</v>
      </c>
      <c r="J31" s="3" t="s">
        <v>964</v>
      </c>
      <c r="K31" s="3">
        <v>50</v>
      </c>
      <c r="L31" s="4" t="s">
        <v>1509</v>
      </c>
    </row>
    <row r="32" spans="1:13">
      <c r="A32" s="3" t="s">
        <v>960</v>
      </c>
      <c r="B32" s="3" t="s">
        <v>1867</v>
      </c>
      <c r="C32" s="3" t="s">
        <v>936</v>
      </c>
      <c r="D32" s="12" t="s">
        <v>929</v>
      </c>
      <c r="E32" s="3" t="s">
        <v>922</v>
      </c>
      <c r="F32" s="3" t="s">
        <v>961</v>
      </c>
      <c r="G32" s="3" t="s">
        <v>1866</v>
      </c>
      <c r="H32" s="3" t="s">
        <v>1661</v>
      </c>
      <c r="I32" s="181">
        <v>1</v>
      </c>
      <c r="J32" s="3" t="s">
        <v>964</v>
      </c>
      <c r="K32" s="3">
        <v>50</v>
      </c>
      <c r="L32" s="4" t="s">
        <v>1509</v>
      </c>
    </row>
    <row r="33" spans="1:13">
      <c r="J33" s="10"/>
    </row>
    <row r="34" spans="1:13" ht="23">
      <c r="A34" s="9" t="s">
        <v>911</v>
      </c>
    </row>
    <row r="35" spans="1:13" s="20" customFormat="1" ht="33" thickBot="1">
      <c r="A35" s="5" t="s">
        <v>915</v>
      </c>
      <c r="B35" s="6" t="s">
        <v>898</v>
      </c>
      <c r="C35" s="6" t="s">
        <v>1504</v>
      </c>
      <c r="D35" s="7" t="s">
        <v>923</v>
      </c>
      <c r="E35" s="6" t="s">
        <v>916</v>
      </c>
      <c r="F35" s="8" t="s">
        <v>1506</v>
      </c>
      <c r="G35" s="6" t="s">
        <v>1663</v>
      </c>
      <c r="H35" s="6" t="s">
        <v>917</v>
      </c>
      <c r="I35" s="109" t="s">
        <v>1658</v>
      </c>
      <c r="J35" s="8" t="s">
        <v>962</v>
      </c>
      <c r="K35" s="8" t="s">
        <v>963</v>
      </c>
      <c r="L35" s="8" t="s">
        <v>967</v>
      </c>
      <c r="M35" s="8" t="s">
        <v>1662</v>
      </c>
    </row>
    <row r="36" spans="1:13">
      <c r="A36" s="2" t="s">
        <v>928</v>
      </c>
      <c r="B36" s="3" t="s">
        <v>921</v>
      </c>
      <c r="C36" s="3" t="s">
        <v>694</v>
      </c>
      <c r="D36" s="3" t="s">
        <v>920</v>
      </c>
      <c r="E36" s="3" t="s">
        <v>922</v>
      </c>
      <c r="F36" s="130" t="s">
        <v>1611</v>
      </c>
      <c r="G36" s="3" t="s">
        <v>974</v>
      </c>
      <c r="H36" s="3" t="s">
        <v>1659</v>
      </c>
      <c r="I36" s="3">
        <v>1</v>
      </c>
      <c r="J36" s="18" t="s">
        <v>965</v>
      </c>
      <c r="K36" s="3">
        <v>50</v>
      </c>
      <c r="L36" s="19" t="s">
        <v>1509</v>
      </c>
      <c r="M36" s="180">
        <v>5</v>
      </c>
    </row>
    <row r="37" spans="1:13">
      <c r="A37" s="2" t="s">
        <v>960</v>
      </c>
      <c r="B37" s="3" t="s">
        <v>924</v>
      </c>
      <c r="C37" s="3" t="s">
        <v>932</v>
      </c>
      <c r="D37" s="3" t="s">
        <v>920</v>
      </c>
      <c r="E37" s="3" t="s">
        <v>922</v>
      </c>
      <c r="F37" s="130" t="s">
        <v>1611</v>
      </c>
      <c r="G37" s="3" t="s">
        <v>974</v>
      </c>
      <c r="H37" s="3" t="s">
        <v>1668</v>
      </c>
      <c r="I37" s="3">
        <v>16</v>
      </c>
      <c r="J37" s="18" t="s">
        <v>965</v>
      </c>
      <c r="K37" s="3">
        <v>50</v>
      </c>
      <c r="L37" s="19" t="s">
        <v>1509</v>
      </c>
    </row>
    <row r="38" spans="1:13">
      <c r="A38" s="2" t="s">
        <v>960</v>
      </c>
      <c r="B38" s="3" t="s">
        <v>940</v>
      </c>
      <c r="C38" s="3" t="s">
        <v>935</v>
      </c>
      <c r="D38" s="3" t="s">
        <v>929</v>
      </c>
      <c r="E38" s="3" t="s">
        <v>922</v>
      </c>
      <c r="F38" s="130" t="s">
        <v>1611</v>
      </c>
      <c r="G38" s="3" t="s">
        <v>974</v>
      </c>
      <c r="H38" s="3" t="s">
        <v>1668</v>
      </c>
      <c r="I38" s="3">
        <v>16</v>
      </c>
      <c r="J38" s="18" t="s">
        <v>965</v>
      </c>
      <c r="K38" s="3">
        <v>50</v>
      </c>
      <c r="L38" s="19" t="s">
        <v>1509</v>
      </c>
    </row>
    <row r="39" spans="1:13">
      <c r="A39" s="2" t="s">
        <v>960</v>
      </c>
      <c r="B39" s="3" t="s">
        <v>941</v>
      </c>
      <c r="C39" s="3" t="s">
        <v>936</v>
      </c>
      <c r="D39" s="3" t="s">
        <v>929</v>
      </c>
      <c r="E39" s="3" t="s">
        <v>922</v>
      </c>
      <c r="F39" s="1" t="s">
        <v>1612</v>
      </c>
      <c r="G39" s="3" t="s">
        <v>1507</v>
      </c>
      <c r="H39" s="12" t="s">
        <v>1659</v>
      </c>
      <c r="I39" s="12">
        <v>1</v>
      </c>
      <c r="J39" s="3" t="s">
        <v>964</v>
      </c>
      <c r="K39" s="3">
        <v>50</v>
      </c>
      <c r="L39" s="19" t="s">
        <v>1509</v>
      </c>
    </row>
    <row r="40" spans="1:13">
      <c r="A40" s="2" t="s">
        <v>960</v>
      </c>
      <c r="B40" s="3" t="s">
        <v>924</v>
      </c>
      <c r="C40" s="3" t="s">
        <v>932</v>
      </c>
      <c r="D40" s="3" t="s">
        <v>943</v>
      </c>
      <c r="E40" s="3" t="s">
        <v>944</v>
      </c>
      <c r="F40" s="1" t="s">
        <v>1612</v>
      </c>
      <c r="G40" s="3" t="s">
        <v>974</v>
      </c>
      <c r="H40" s="3" t="s">
        <v>1659</v>
      </c>
      <c r="I40" s="3">
        <v>1</v>
      </c>
      <c r="J40" s="18" t="s">
        <v>965</v>
      </c>
      <c r="K40" s="3">
        <v>50</v>
      </c>
      <c r="L40" s="19" t="s">
        <v>1509</v>
      </c>
    </row>
    <row r="41" spans="1:13">
      <c r="A41" s="2" t="s">
        <v>960</v>
      </c>
      <c r="B41" s="3" t="s">
        <v>1505</v>
      </c>
      <c r="C41" s="3" t="s">
        <v>211</v>
      </c>
      <c r="D41" s="3" t="s">
        <v>954</v>
      </c>
      <c r="E41" s="3" t="s">
        <v>956</v>
      </c>
      <c r="F41" s="1" t="s">
        <v>1612</v>
      </c>
      <c r="G41" s="3" t="s">
        <v>1508</v>
      </c>
      <c r="H41" s="12" t="s">
        <v>1659</v>
      </c>
      <c r="I41" s="12">
        <v>1</v>
      </c>
      <c r="J41" s="3" t="s">
        <v>964</v>
      </c>
      <c r="K41" s="3">
        <v>50</v>
      </c>
      <c r="L41" s="19" t="s">
        <v>1509</v>
      </c>
    </row>
    <row r="42" spans="1:13">
      <c r="A42" s="2" t="s">
        <v>960</v>
      </c>
      <c r="B42" s="3" t="s">
        <v>938</v>
      </c>
      <c r="C42" s="3" t="s">
        <v>942</v>
      </c>
      <c r="D42" s="3" t="s">
        <v>937</v>
      </c>
      <c r="E42" s="3" t="s">
        <v>953</v>
      </c>
      <c r="F42" s="1" t="s">
        <v>1612</v>
      </c>
      <c r="G42" s="3" t="s">
        <v>1508</v>
      </c>
      <c r="H42" s="3" t="s">
        <v>1659</v>
      </c>
      <c r="I42" s="3">
        <v>1</v>
      </c>
      <c r="J42" s="3" t="s">
        <v>964</v>
      </c>
      <c r="K42" s="3">
        <v>50</v>
      </c>
      <c r="L42" s="19" t="s">
        <v>1509</v>
      </c>
    </row>
    <row r="43" spans="1:13">
      <c r="A43" s="2" t="s">
        <v>960</v>
      </c>
      <c r="B43" s="3" t="s">
        <v>924</v>
      </c>
      <c r="C43" s="3" t="s">
        <v>932</v>
      </c>
      <c r="D43" s="3" t="s">
        <v>920</v>
      </c>
      <c r="E43" s="3" t="s">
        <v>922</v>
      </c>
      <c r="F43" s="1" t="s">
        <v>1613</v>
      </c>
      <c r="G43" s="3" t="s">
        <v>974</v>
      </c>
      <c r="H43" s="3" t="s">
        <v>1668</v>
      </c>
      <c r="I43" s="3">
        <v>16</v>
      </c>
      <c r="J43" s="18" t="s">
        <v>965</v>
      </c>
      <c r="K43" s="3">
        <v>50</v>
      </c>
      <c r="L43" s="19" t="s">
        <v>1509</v>
      </c>
    </row>
    <row r="44" spans="1:13">
      <c r="A44" s="2" t="s">
        <v>960</v>
      </c>
      <c r="B44" s="3" t="s">
        <v>940</v>
      </c>
      <c r="C44" s="3" t="s">
        <v>935</v>
      </c>
      <c r="D44" s="3" t="s">
        <v>929</v>
      </c>
      <c r="E44" s="3" t="s">
        <v>922</v>
      </c>
      <c r="F44" s="1" t="s">
        <v>1613</v>
      </c>
      <c r="G44" s="3" t="s">
        <v>974</v>
      </c>
      <c r="H44" s="3" t="s">
        <v>1668</v>
      </c>
      <c r="I44" s="3">
        <v>16</v>
      </c>
      <c r="J44" s="18" t="s">
        <v>965</v>
      </c>
      <c r="K44" s="3">
        <v>50</v>
      </c>
      <c r="L44" s="19" t="s">
        <v>1509</v>
      </c>
    </row>
    <row r="45" spans="1:13">
      <c r="A45" s="2" t="s">
        <v>960</v>
      </c>
      <c r="B45" s="3" t="s">
        <v>941</v>
      </c>
      <c r="C45" s="3" t="s">
        <v>936</v>
      </c>
      <c r="D45" s="3" t="s">
        <v>929</v>
      </c>
      <c r="E45" s="3" t="s">
        <v>922</v>
      </c>
      <c r="F45" s="1" t="s">
        <v>1613</v>
      </c>
      <c r="G45" s="3" t="s">
        <v>1507</v>
      </c>
      <c r="H45" s="12" t="s">
        <v>1659</v>
      </c>
      <c r="I45" s="12">
        <v>1</v>
      </c>
      <c r="J45" s="3" t="s">
        <v>964</v>
      </c>
      <c r="K45" s="3">
        <v>50</v>
      </c>
      <c r="L45" s="19" t="s">
        <v>1509</v>
      </c>
    </row>
    <row r="46" spans="1:13">
      <c r="A46" s="2"/>
      <c r="B46" s="3"/>
      <c r="C46" s="3"/>
      <c r="D46" s="3"/>
      <c r="E46" s="3"/>
      <c r="G46" s="3"/>
      <c r="H46" s="3"/>
      <c r="I46" s="185"/>
      <c r="J46" s="3"/>
      <c r="K46" s="3"/>
      <c r="L46" s="19"/>
    </row>
  </sheetData>
  <mergeCells count="1">
    <mergeCell ref="A1:XF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D31"/>
  <sheetViews>
    <sheetView topLeftCell="A46" workbookViewId="0">
      <selection activeCell="A2" sqref="A2"/>
    </sheetView>
  </sheetViews>
  <sheetFormatPr baseColWidth="10" defaultColWidth="30.1640625" defaultRowHeight="15" x14ac:dyDescent="0"/>
  <cols>
    <col min="1" max="16384" width="30.1640625" style="1"/>
  </cols>
  <sheetData>
    <row r="1" spans="1:4" s="216" customFormat="1" ht="35" customHeight="1">
      <c r="A1" s="216" t="s">
        <v>1950</v>
      </c>
    </row>
    <row r="3" spans="1:4" s="26" customFormat="1" ht="65" thickBot="1">
      <c r="A3" s="21" t="s">
        <v>1504</v>
      </c>
      <c r="B3" s="23" t="s">
        <v>899</v>
      </c>
      <c r="C3" s="24" t="s">
        <v>900</v>
      </c>
      <c r="D3" s="25" t="s">
        <v>1665</v>
      </c>
    </row>
    <row r="4" spans="1:4">
      <c r="A4" s="27" t="s">
        <v>901</v>
      </c>
      <c r="B4" s="28" t="s">
        <v>902</v>
      </c>
      <c r="C4" s="28">
        <v>81.319999999999993</v>
      </c>
      <c r="D4" s="29">
        <f t="shared" ref="D4:D26" si="0">TRUNC(15000000/C4,0)*100</f>
        <v>18445600</v>
      </c>
    </row>
    <row r="5" spans="1:4">
      <c r="A5" s="27" t="s">
        <v>694</v>
      </c>
      <c r="B5" s="28" t="s">
        <v>902</v>
      </c>
      <c r="C5" s="28">
        <v>72.47</v>
      </c>
      <c r="D5" s="29">
        <f t="shared" si="0"/>
        <v>20698200</v>
      </c>
    </row>
    <row r="6" spans="1:4">
      <c r="A6" s="27" t="s">
        <v>903</v>
      </c>
      <c r="B6" s="28" t="s">
        <v>902</v>
      </c>
      <c r="C6" s="28">
        <v>82.35</v>
      </c>
      <c r="D6" s="29">
        <f t="shared" si="0"/>
        <v>18214900</v>
      </c>
    </row>
    <row r="7" spans="1:4">
      <c r="A7" s="27" t="s">
        <v>107</v>
      </c>
      <c r="B7" s="28" t="s">
        <v>902</v>
      </c>
      <c r="C7" s="28">
        <v>63.84</v>
      </c>
      <c r="D7" s="29">
        <f t="shared" si="0"/>
        <v>23496200</v>
      </c>
    </row>
    <row r="8" spans="1:4">
      <c r="A8" s="27" t="s">
        <v>65</v>
      </c>
      <c r="B8" s="28" t="s">
        <v>902</v>
      </c>
      <c r="C8" s="28">
        <v>79.540000000000006</v>
      </c>
      <c r="D8" s="29">
        <f t="shared" si="0"/>
        <v>18858400</v>
      </c>
    </row>
    <row r="9" spans="1:4">
      <c r="A9" s="27" t="s">
        <v>85</v>
      </c>
      <c r="B9" s="28" t="s">
        <v>902</v>
      </c>
      <c r="C9" s="28">
        <v>82.24</v>
      </c>
      <c r="D9" s="29">
        <f t="shared" si="0"/>
        <v>18239200</v>
      </c>
    </row>
    <row r="10" spans="1:4">
      <c r="A10" s="27" t="s">
        <v>904</v>
      </c>
      <c r="B10" s="28" t="s">
        <v>902</v>
      </c>
      <c r="C10" s="28">
        <v>84.11</v>
      </c>
      <c r="D10" s="29">
        <f t="shared" si="0"/>
        <v>17833700</v>
      </c>
    </row>
    <row r="11" spans="1:4">
      <c r="A11" s="27" t="s">
        <v>905</v>
      </c>
      <c r="B11" s="28" t="s">
        <v>902</v>
      </c>
      <c r="C11" s="28">
        <v>77.36</v>
      </c>
      <c r="D11" s="29">
        <f t="shared" si="0"/>
        <v>19389800</v>
      </c>
    </row>
    <row r="12" spans="1:4">
      <c r="A12" s="27" t="s">
        <v>144</v>
      </c>
      <c r="B12" s="28" t="s">
        <v>902</v>
      </c>
      <c r="C12" s="28">
        <v>83.9</v>
      </c>
      <c r="D12" s="29">
        <f t="shared" si="0"/>
        <v>17878400</v>
      </c>
    </row>
    <row r="13" spans="1:4">
      <c r="A13" s="27" t="s">
        <v>362</v>
      </c>
      <c r="B13" s="28" t="s">
        <v>902</v>
      </c>
      <c r="C13" s="28">
        <v>84.31</v>
      </c>
      <c r="D13" s="29">
        <f t="shared" si="0"/>
        <v>17791400</v>
      </c>
    </row>
    <row r="14" spans="1:4">
      <c r="A14" s="27" t="s">
        <v>96</v>
      </c>
      <c r="B14" s="28" t="s">
        <v>902</v>
      </c>
      <c r="C14" s="28">
        <v>87.33</v>
      </c>
      <c r="D14" s="29">
        <f t="shared" si="0"/>
        <v>17176200</v>
      </c>
    </row>
    <row r="15" spans="1:4">
      <c r="A15" s="27" t="s">
        <v>906</v>
      </c>
      <c r="B15" s="28" t="s">
        <v>902</v>
      </c>
      <c r="C15" s="28">
        <v>87.41</v>
      </c>
      <c r="D15" s="29">
        <f t="shared" si="0"/>
        <v>17160500</v>
      </c>
    </row>
    <row r="16" spans="1:4">
      <c r="A16" s="27" t="s">
        <v>195</v>
      </c>
      <c r="B16" s="28" t="s">
        <v>902</v>
      </c>
      <c r="C16" s="28">
        <v>89.32</v>
      </c>
      <c r="D16" s="29">
        <f t="shared" si="0"/>
        <v>16793500</v>
      </c>
    </row>
    <row r="17" spans="1:4">
      <c r="A17" s="27" t="s">
        <v>907</v>
      </c>
      <c r="B17" s="28" t="s">
        <v>902</v>
      </c>
      <c r="C17" s="28">
        <v>88.58</v>
      </c>
      <c r="D17" s="29">
        <f t="shared" si="0"/>
        <v>16933800</v>
      </c>
    </row>
    <row r="18" spans="1:4">
      <c r="A18" s="27" t="s">
        <v>908</v>
      </c>
      <c r="B18" s="28" t="s">
        <v>902</v>
      </c>
      <c r="C18" s="28">
        <v>88.87</v>
      </c>
      <c r="D18" s="29">
        <f t="shared" si="0"/>
        <v>16878500</v>
      </c>
    </row>
    <row r="19" spans="1:4">
      <c r="A19" s="27" t="s">
        <v>909</v>
      </c>
      <c r="B19" s="28" t="s">
        <v>902</v>
      </c>
      <c r="C19" s="28">
        <v>91.77</v>
      </c>
      <c r="D19" s="29">
        <f t="shared" si="0"/>
        <v>16345200</v>
      </c>
    </row>
    <row r="20" spans="1:4">
      <c r="A20" s="27" t="s">
        <v>172</v>
      </c>
      <c r="B20" s="28" t="s">
        <v>902</v>
      </c>
      <c r="C20" s="28">
        <v>85.65</v>
      </c>
      <c r="D20" s="29">
        <f t="shared" si="0"/>
        <v>17513100</v>
      </c>
    </row>
    <row r="21" spans="1:4">
      <c r="A21" s="27" t="s">
        <v>642</v>
      </c>
      <c r="B21" s="28" t="s">
        <v>902</v>
      </c>
      <c r="C21" s="28">
        <v>87.04</v>
      </c>
      <c r="D21" s="29">
        <f t="shared" si="0"/>
        <v>17233400</v>
      </c>
    </row>
    <row r="22" spans="1:4">
      <c r="A22" s="27" t="s">
        <v>200</v>
      </c>
      <c r="B22" s="28" t="s">
        <v>902</v>
      </c>
      <c r="C22" s="28">
        <v>81.83</v>
      </c>
      <c r="D22" s="29">
        <f t="shared" si="0"/>
        <v>18330600</v>
      </c>
    </row>
    <row r="23" spans="1:4">
      <c r="A23" s="27" t="s">
        <v>211</v>
      </c>
      <c r="B23" s="28" t="s">
        <v>902</v>
      </c>
      <c r="C23" s="28">
        <v>83.49</v>
      </c>
      <c r="D23" s="29">
        <f t="shared" si="0"/>
        <v>17966200</v>
      </c>
    </row>
    <row r="24" spans="1:4">
      <c r="A24" s="27" t="s">
        <v>636</v>
      </c>
      <c r="B24" s="28" t="s">
        <v>902</v>
      </c>
      <c r="C24" s="28">
        <v>84.36</v>
      </c>
      <c r="D24" s="29">
        <f t="shared" si="0"/>
        <v>17780900</v>
      </c>
    </row>
    <row r="25" spans="1:4">
      <c r="A25" s="27" t="s">
        <v>564</v>
      </c>
      <c r="B25" s="28" t="s">
        <v>902</v>
      </c>
      <c r="C25" s="28">
        <v>77.08</v>
      </c>
      <c r="D25" s="29">
        <f t="shared" si="0"/>
        <v>19460300</v>
      </c>
    </row>
    <row r="26" spans="1:4">
      <c r="A26" s="27" t="s">
        <v>910</v>
      </c>
      <c r="B26" s="28" t="s">
        <v>902</v>
      </c>
      <c r="C26" s="28">
        <v>83.12</v>
      </c>
      <c r="D26" s="29">
        <f t="shared" si="0"/>
        <v>18046100</v>
      </c>
    </row>
    <row r="28" spans="1:4" s="30" customFormat="1" ht="49" thickBot="1">
      <c r="A28" s="21" t="s">
        <v>1504</v>
      </c>
      <c r="B28" s="23" t="s">
        <v>911</v>
      </c>
      <c r="C28" s="24" t="s">
        <v>912</v>
      </c>
      <c r="D28" s="25" t="s">
        <v>913</v>
      </c>
    </row>
    <row r="29" spans="1:4">
      <c r="A29" s="27" t="s">
        <v>905</v>
      </c>
      <c r="B29" s="28" t="s">
        <v>914</v>
      </c>
      <c r="C29" s="28">
        <v>90</v>
      </c>
      <c r="D29" s="29">
        <f>TRUNC(20000000/C29,0)*100</f>
        <v>22222200</v>
      </c>
    </row>
    <row r="30" spans="1:4">
      <c r="A30" s="27" t="s">
        <v>107</v>
      </c>
      <c r="B30" s="28" t="s">
        <v>914</v>
      </c>
      <c r="C30" s="28">
        <v>85</v>
      </c>
      <c r="D30" s="29">
        <f>TRUNC(20000000/C30,0)*100</f>
        <v>23529400</v>
      </c>
    </row>
    <row r="31" spans="1:4">
      <c r="A31" s="27" t="s">
        <v>85</v>
      </c>
      <c r="B31" s="28" t="s">
        <v>914</v>
      </c>
      <c r="C31" s="28">
        <v>85</v>
      </c>
      <c r="D31" s="29">
        <f>TRUNC(20000000/C31,0)*100</f>
        <v>23529400</v>
      </c>
    </row>
  </sheetData>
  <mergeCells count="1">
    <mergeCell ref="A1:XF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E48"/>
  <sheetViews>
    <sheetView workbookViewId="0">
      <selection activeCell="A2" sqref="A2"/>
    </sheetView>
  </sheetViews>
  <sheetFormatPr baseColWidth="10" defaultRowHeight="15" x14ac:dyDescent="0"/>
  <cols>
    <col min="1" max="1" width="17.6640625" style="1" customWidth="1"/>
    <col min="2" max="2" width="17.33203125" style="1" bestFit="1" customWidth="1"/>
    <col min="3" max="3" width="15.83203125" style="1" bestFit="1" customWidth="1"/>
    <col min="4" max="4" width="33.6640625" style="1" bestFit="1" customWidth="1"/>
    <col min="5" max="6" width="10.83203125" style="1"/>
    <col min="7" max="7" width="18.33203125" style="1" bestFit="1" customWidth="1"/>
    <col min="8" max="8" width="19.6640625" style="1" bestFit="1" customWidth="1"/>
    <col min="9" max="9" width="18.1640625" style="1" bestFit="1" customWidth="1"/>
    <col min="10" max="10" width="17" style="1" bestFit="1" customWidth="1"/>
    <col min="11" max="11" width="18.33203125" style="1" bestFit="1" customWidth="1"/>
    <col min="12" max="12" width="16.83203125" style="1" bestFit="1" customWidth="1"/>
    <col min="13" max="13" width="23.5" style="1" bestFit="1" customWidth="1"/>
    <col min="14" max="14" width="24.83203125" style="1" bestFit="1" customWidth="1"/>
    <col min="15" max="15" width="23.33203125" style="1" bestFit="1" customWidth="1"/>
    <col min="16" max="16" width="22" style="1" bestFit="1" customWidth="1"/>
    <col min="17" max="17" width="23.33203125" style="1" bestFit="1" customWidth="1"/>
    <col min="18" max="16384" width="10.83203125" style="1"/>
  </cols>
  <sheetData>
    <row r="1" spans="1:5" s="216" customFormat="1" ht="35" customHeight="1">
      <c r="A1" s="216" t="s">
        <v>1951</v>
      </c>
    </row>
    <row r="2" spans="1:5">
      <c r="D2" s="214"/>
    </row>
    <row r="3" spans="1:5" s="8" customFormat="1" ht="17" thickBot="1">
      <c r="A3" s="5" t="s">
        <v>1719</v>
      </c>
      <c r="B3" s="6" t="s">
        <v>957</v>
      </c>
      <c r="C3" s="6" t="s">
        <v>958</v>
      </c>
      <c r="D3" s="215" t="s">
        <v>1935</v>
      </c>
      <c r="E3" s="7" t="s">
        <v>959</v>
      </c>
    </row>
    <row r="4" spans="1:5">
      <c r="A4" s="218" t="s">
        <v>1721</v>
      </c>
      <c r="B4" s="192" t="s">
        <v>196</v>
      </c>
      <c r="C4" s="190" t="s">
        <v>30</v>
      </c>
      <c r="D4" s="211" t="s">
        <v>1934</v>
      </c>
      <c r="E4" s="1" t="s">
        <v>1700</v>
      </c>
    </row>
    <row r="5" spans="1:5">
      <c r="A5" s="217"/>
      <c r="B5" s="192" t="s">
        <v>196</v>
      </c>
      <c r="C5" s="192" t="s">
        <v>196</v>
      </c>
      <c r="D5" s="211" t="s">
        <v>1936</v>
      </c>
      <c r="E5" s="31" t="s">
        <v>1697</v>
      </c>
    </row>
    <row r="6" spans="1:5" ht="17" thickBot="1">
      <c r="A6" s="217"/>
      <c r="B6" s="198" t="s">
        <v>196</v>
      </c>
      <c r="C6" s="197" t="s">
        <v>47</v>
      </c>
      <c r="D6" s="211" t="s">
        <v>1937</v>
      </c>
      <c r="E6" s="1" t="s">
        <v>1701</v>
      </c>
    </row>
    <row r="7" spans="1:5">
      <c r="A7" s="217"/>
      <c r="B7" s="190" t="s">
        <v>30</v>
      </c>
      <c r="C7" s="190" t="s">
        <v>30</v>
      </c>
      <c r="D7" s="211" t="s">
        <v>1941</v>
      </c>
      <c r="E7" s="1" t="s">
        <v>1699</v>
      </c>
    </row>
    <row r="8" spans="1:5">
      <c r="A8" s="217"/>
      <c r="B8" s="190" t="s">
        <v>30</v>
      </c>
      <c r="C8" s="192" t="s">
        <v>196</v>
      </c>
      <c r="D8" s="211" t="s">
        <v>1942</v>
      </c>
      <c r="E8" s="1" t="s">
        <v>1704</v>
      </c>
    </row>
    <row r="9" spans="1:5" ht="17" thickBot="1">
      <c r="A9" s="219"/>
      <c r="B9" s="196" t="s">
        <v>30</v>
      </c>
      <c r="C9" s="197" t="s">
        <v>47</v>
      </c>
      <c r="D9" s="211" t="s">
        <v>1943</v>
      </c>
      <c r="E9" s="1" t="s">
        <v>1705</v>
      </c>
    </row>
    <row r="10" spans="1:5">
      <c r="A10" s="217" t="s">
        <v>1722</v>
      </c>
      <c r="B10" s="191" t="s">
        <v>47</v>
      </c>
      <c r="C10" s="190" t="s">
        <v>30</v>
      </c>
      <c r="D10" s="211" t="s">
        <v>1938</v>
      </c>
      <c r="E10" s="1" t="s">
        <v>1702</v>
      </c>
    </row>
    <row r="11" spans="1:5">
      <c r="A11" s="217"/>
      <c r="B11" s="191" t="s">
        <v>47</v>
      </c>
      <c r="C11" s="192" t="s">
        <v>196</v>
      </c>
      <c r="D11" s="211" t="s">
        <v>1939</v>
      </c>
      <c r="E11" s="1" t="s">
        <v>1703</v>
      </c>
    </row>
    <row r="12" spans="1:5" ht="17" thickBot="1">
      <c r="A12" s="217"/>
      <c r="B12" s="197" t="s">
        <v>47</v>
      </c>
      <c r="C12" s="197" t="s">
        <v>47</v>
      </c>
      <c r="D12" s="211" t="s">
        <v>1940</v>
      </c>
      <c r="E12" s="31" t="s">
        <v>1698</v>
      </c>
    </row>
    <row r="13" spans="1:5">
      <c r="A13" s="217"/>
      <c r="B13" s="190" t="s">
        <v>30</v>
      </c>
      <c r="C13" s="190" t="s">
        <v>30</v>
      </c>
      <c r="D13" s="211" t="s">
        <v>1944</v>
      </c>
      <c r="E13" s="1" t="s">
        <v>1706</v>
      </c>
    </row>
    <row r="14" spans="1:5">
      <c r="A14" s="217"/>
      <c r="B14" s="190" t="s">
        <v>30</v>
      </c>
      <c r="C14" s="192" t="s">
        <v>196</v>
      </c>
      <c r="D14" s="211" t="s">
        <v>1945</v>
      </c>
      <c r="E14" s="1" t="s">
        <v>1707</v>
      </c>
    </row>
    <row r="15" spans="1:5">
      <c r="A15" s="217"/>
      <c r="B15" s="190" t="s">
        <v>30</v>
      </c>
      <c r="C15" s="191" t="s">
        <v>47</v>
      </c>
      <c r="D15" s="211" t="s">
        <v>1946</v>
      </c>
      <c r="E15" s="1" t="s">
        <v>248</v>
      </c>
    </row>
    <row r="16" spans="1:5">
      <c r="D16" s="214"/>
    </row>
    <row r="19" spans="1:2">
      <c r="A19" s="31" t="s">
        <v>1720</v>
      </c>
    </row>
    <row r="20" spans="1:2" ht="17" thickBot="1">
      <c r="A20" s="193" t="s">
        <v>47</v>
      </c>
      <c r="B20" s="194" t="s">
        <v>196</v>
      </c>
    </row>
    <row r="21" spans="1:2">
      <c r="A21" s="14" t="s">
        <v>1669</v>
      </c>
      <c r="B21" s="195" t="s">
        <v>1708</v>
      </c>
    </row>
    <row r="22" spans="1:2">
      <c r="A22" s="2" t="s">
        <v>1670</v>
      </c>
      <c r="B22" s="4" t="s">
        <v>1709</v>
      </c>
    </row>
    <row r="23" spans="1:2">
      <c r="A23" s="2" t="s">
        <v>1671</v>
      </c>
      <c r="B23" s="4" t="s">
        <v>1710</v>
      </c>
    </row>
    <row r="24" spans="1:2">
      <c r="A24" s="2" t="s">
        <v>1672</v>
      </c>
      <c r="B24" s="4" t="s">
        <v>1711</v>
      </c>
    </row>
    <row r="25" spans="1:2">
      <c r="A25" s="2" t="s">
        <v>1673</v>
      </c>
      <c r="B25" s="4" t="s">
        <v>1712</v>
      </c>
    </row>
    <row r="26" spans="1:2">
      <c r="A26" s="2" t="s">
        <v>1674</v>
      </c>
      <c r="B26" s="4" t="s">
        <v>1713</v>
      </c>
    </row>
    <row r="27" spans="1:2">
      <c r="A27" s="2" t="s">
        <v>1675</v>
      </c>
      <c r="B27" s="4" t="s">
        <v>1714</v>
      </c>
    </row>
    <row r="28" spans="1:2">
      <c r="A28" s="2" t="s">
        <v>1676</v>
      </c>
      <c r="B28" s="4" t="s">
        <v>1715</v>
      </c>
    </row>
    <row r="29" spans="1:2">
      <c r="A29" s="2" t="s">
        <v>1677</v>
      </c>
      <c r="B29" s="4" t="s">
        <v>1716</v>
      </c>
    </row>
    <row r="30" spans="1:2">
      <c r="A30" s="2" t="s">
        <v>1678</v>
      </c>
      <c r="B30" s="4" t="s">
        <v>1717</v>
      </c>
    </row>
    <row r="31" spans="1:2">
      <c r="A31" s="2" t="s">
        <v>1679</v>
      </c>
      <c r="B31" s="4" t="s">
        <v>1718</v>
      </c>
    </row>
    <row r="32" spans="1:2">
      <c r="A32" s="2" t="s">
        <v>1680</v>
      </c>
      <c r="B32" s="4"/>
    </row>
    <row r="33" spans="1:2">
      <c r="A33" s="2" t="s">
        <v>1681</v>
      </c>
      <c r="B33" s="4"/>
    </row>
    <row r="34" spans="1:2">
      <c r="A34" s="2" t="s">
        <v>1682</v>
      </c>
      <c r="B34" s="4"/>
    </row>
    <row r="35" spans="1:2">
      <c r="A35" s="2" t="s">
        <v>1683</v>
      </c>
      <c r="B35" s="4"/>
    </row>
    <row r="36" spans="1:2">
      <c r="A36" s="2" t="s">
        <v>1684</v>
      </c>
      <c r="B36" s="4"/>
    </row>
    <row r="37" spans="1:2">
      <c r="A37" s="2" t="s">
        <v>1685</v>
      </c>
      <c r="B37" s="4"/>
    </row>
    <row r="38" spans="1:2">
      <c r="A38" s="2" t="s">
        <v>1686</v>
      </c>
      <c r="B38" s="4"/>
    </row>
    <row r="39" spans="1:2">
      <c r="A39" s="2" t="s">
        <v>1687</v>
      </c>
      <c r="B39" s="4"/>
    </row>
    <row r="40" spans="1:2">
      <c r="A40" s="2" t="s">
        <v>1688</v>
      </c>
      <c r="B40" s="4"/>
    </row>
    <row r="41" spans="1:2">
      <c r="A41" s="2" t="s">
        <v>1689</v>
      </c>
      <c r="B41" s="4"/>
    </row>
    <row r="42" spans="1:2">
      <c r="A42" s="2" t="s">
        <v>1690</v>
      </c>
      <c r="B42" s="4"/>
    </row>
    <row r="43" spans="1:2">
      <c r="A43" s="2" t="s">
        <v>1691</v>
      </c>
      <c r="B43" s="4"/>
    </row>
    <row r="44" spans="1:2">
      <c r="A44" s="2" t="s">
        <v>1692</v>
      </c>
      <c r="B44" s="4"/>
    </row>
    <row r="45" spans="1:2">
      <c r="A45" s="2" t="s">
        <v>1693</v>
      </c>
      <c r="B45" s="4"/>
    </row>
    <row r="46" spans="1:2">
      <c r="A46" s="2" t="s">
        <v>1694</v>
      </c>
      <c r="B46" s="4"/>
    </row>
    <row r="47" spans="1:2">
      <c r="A47" s="2" t="s">
        <v>1695</v>
      </c>
      <c r="B47" s="4"/>
    </row>
    <row r="48" spans="1:2">
      <c r="A48" s="2" t="s">
        <v>1696</v>
      </c>
      <c r="B48" s="4"/>
    </row>
  </sheetData>
  <mergeCells count="3">
    <mergeCell ref="A1:XFD1"/>
    <mergeCell ref="A10:A15"/>
    <mergeCell ref="A4:A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BC230"/>
  <sheetViews>
    <sheetView topLeftCell="B1" workbookViewId="0">
      <selection activeCell="A2" sqref="A2"/>
    </sheetView>
  </sheetViews>
  <sheetFormatPr baseColWidth="10" defaultRowHeight="15" x14ac:dyDescent="0"/>
  <cols>
    <col min="1" max="1" width="4.83203125" style="34" bestFit="1" customWidth="1"/>
    <col min="2" max="3" width="11.6640625" style="34" bestFit="1" customWidth="1"/>
    <col min="4" max="4" width="14.5" style="34" bestFit="1" customWidth="1"/>
    <col min="5" max="5" width="11.5" style="34" customWidth="1"/>
    <col min="6" max="6" width="11.33203125" style="34" customWidth="1"/>
    <col min="7" max="7" width="7.5" style="34" bestFit="1" customWidth="1"/>
    <col min="8" max="8" width="9.6640625" style="34" bestFit="1" customWidth="1"/>
    <col min="9" max="9" width="15.1640625" style="34" bestFit="1" customWidth="1"/>
    <col min="10" max="10" width="8.5" style="34" bestFit="1" customWidth="1"/>
    <col min="11" max="11" width="15.6640625" style="34" bestFit="1" customWidth="1"/>
    <col min="12" max="12" width="14.1640625" style="34" bestFit="1" customWidth="1"/>
    <col min="13" max="13" width="9" style="34" bestFit="1" customWidth="1"/>
    <col min="14" max="14" width="9.1640625" style="34" bestFit="1" customWidth="1"/>
    <col min="15" max="15" width="16.1640625" style="34" bestFit="1" customWidth="1"/>
    <col min="16" max="16" width="9.5" style="34" bestFit="1" customWidth="1"/>
    <col min="17" max="17" width="14.5" style="34" bestFit="1" customWidth="1"/>
    <col min="18" max="18" width="9.6640625" style="34" bestFit="1" customWidth="1"/>
    <col min="19" max="19" width="9.83203125" style="34" bestFit="1" customWidth="1"/>
    <col min="20" max="20" width="10" style="34" bestFit="1" customWidth="1"/>
    <col min="21" max="21" width="9.1640625" style="34" bestFit="1" customWidth="1"/>
    <col min="22" max="23" width="9.33203125" style="34" bestFit="1" customWidth="1"/>
    <col min="24" max="24" width="13.33203125" style="34" bestFit="1" customWidth="1"/>
    <col min="25" max="25" width="19" style="34" bestFit="1" customWidth="1"/>
    <col min="26" max="26" width="12.5" style="34" bestFit="1" customWidth="1"/>
    <col min="27" max="27" width="19.33203125" style="34" bestFit="1" customWidth="1"/>
    <col min="28" max="28" width="17.83203125" style="34" bestFit="1" customWidth="1"/>
    <col min="29" max="29" width="12.6640625" style="34" bestFit="1" customWidth="1"/>
    <col min="30" max="30" width="12.83203125" style="34" bestFit="1" customWidth="1"/>
    <col min="31" max="31" width="19.83203125" style="34" bestFit="1" customWidth="1"/>
    <col min="32" max="32" width="13.1640625" style="34" bestFit="1" customWidth="1"/>
    <col min="33" max="33" width="18.5" style="34" bestFit="1" customWidth="1"/>
    <col min="34" max="34" width="13.5" style="34" bestFit="1" customWidth="1"/>
    <col min="35" max="36" width="13.6640625" style="34" bestFit="1" customWidth="1"/>
    <col min="37" max="37" width="13" style="34" bestFit="1" customWidth="1"/>
    <col min="38" max="39" width="13.1640625" style="34" bestFit="1" customWidth="1"/>
    <col min="40" max="40" width="14.33203125" style="34" bestFit="1" customWidth="1"/>
    <col min="41" max="41" width="20" style="34" bestFit="1" customWidth="1"/>
    <col min="42" max="42" width="13.33203125" style="34" bestFit="1" customWidth="1"/>
    <col min="43" max="43" width="20.33203125" style="34" bestFit="1" customWidth="1"/>
    <col min="44" max="44" width="18.83203125" style="34" bestFit="1" customWidth="1"/>
    <col min="45" max="45" width="13.6640625" style="34" bestFit="1" customWidth="1"/>
    <col min="46" max="46" width="13.83203125" style="34" bestFit="1" customWidth="1"/>
    <col min="47" max="47" width="20.83203125" style="34" bestFit="1" customWidth="1"/>
    <col min="48" max="48" width="14.1640625" style="34" bestFit="1" customWidth="1"/>
    <col min="49" max="49" width="19.33203125" style="34" bestFit="1" customWidth="1"/>
    <col min="50" max="50" width="14.33203125" style="34" bestFit="1" customWidth="1"/>
    <col min="51" max="51" width="14.5" style="34" bestFit="1" customWidth="1"/>
    <col min="52" max="52" width="14.6640625" style="34" bestFit="1" customWidth="1"/>
    <col min="53" max="55" width="14" style="34" bestFit="1" customWidth="1"/>
    <col min="56" max="16384" width="10.83203125" style="34"/>
  </cols>
  <sheetData>
    <row r="1" spans="1:55" s="216" customFormat="1" ht="35" customHeight="1">
      <c r="A1" s="216" t="s">
        <v>1952</v>
      </c>
    </row>
    <row r="3" spans="1:55" s="32" customFormat="1" ht="64">
      <c r="A3" s="32" t="s">
        <v>1</v>
      </c>
      <c r="B3" s="32" t="s">
        <v>2</v>
      </c>
      <c r="C3" s="32" t="s">
        <v>3</v>
      </c>
      <c r="D3" s="32" t="s">
        <v>0</v>
      </c>
      <c r="E3" s="33" t="s">
        <v>1473</v>
      </c>
      <c r="F3" s="33" t="s">
        <v>1472</v>
      </c>
      <c r="G3" s="33" t="s">
        <v>1502</v>
      </c>
      <c r="H3" s="32" t="s">
        <v>1828</v>
      </c>
      <c r="I3" s="32" t="s">
        <v>1781</v>
      </c>
      <c r="J3" s="32" t="s">
        <v>1782</v>
      </c>
      <c r="K3" s="32" t="s">
        <v>1783</v>
      </c>
      <c r="L3" s="32" t="s">
        <v>1784</v>
      </c>
      <c r="M3" s="32" t="s">
        <v>1785</v>
      </c>
      <c r="N3" s="32" t="s">
        <v>1786</v>
      </c>
      <c r="O3" s="32" t="s">
        <v>1787</v>
      </c>
      <c r="P3" s="32" t="s">
        <v>1788</v>
      </c>
      <c r="Q3" s="32" t="s">
        <v>1789</v>
      </c>
      <c r="R3" s="32" t="s">
        <v>1790</v>
      </c>
      <c r="S3" s="32" t="s">
        <v>1791</v>
      </c>
      <c r="T3" s="32" t="s">
        <v>1792</v>
      </c>
      <c r="U3" s="32" t="s">
        <v>1793</v>
      </c>
      <c r="V3" s="32" t="s">
        <v>1794</v>
      </c>
      <c r="W3" s="32" t="s">
        <v>1795</v>
      </c>
      <c r="X3" s="32" t="s">
        <v>1796</v>
      </c>
      <c r="Y3" s="32" t="s">
        <v>1797</v>
      </c>
      <c r="Z3" s="32" t="s">
        <v>1798</v>
      </c>
      <c r="AA3" s="32" t="s">
        <v>1799</v>
      </c>
      <c r="AB3" s="32" t="s">
        <v>1800</v>
      </c>
      <c r="AC3" s="32" t="s">
        <v>1801</v>
      </c>
      <c r="AD3" s="32" t="s">
        <v>1802</v>
      </c>
      <c r="AE3" s="32" t="s">
        <v>1803</v>
      </c>
      <c r="AF3" s="32" t="s">
        <v>1804</v>
      </c>
      <c r="AG3" s="32" t="s">
        <v>1805</v>
      </c>
      <c r="AH3" s="32" t="s">
        <v>1806</v>
      </c>
      <c r="AI3" s="32" t="s">
        <v>1807</v>
      </c>
      <c r="AJ3" s="32" t="s">
        <v>1808</v>
      </c>
      <c r="AK3" s="32" t="s">
        <v>1809</v>
      </c>
      <c r="AL3" s="32" t="s">
        <v>1810</v>
      </c>
      <c r="AM3" s="32" t="s">
        <v>1811</v>
      </c>
      <c r="AN3" s="32" t="s">
        <v>1812</v>
      </c>
      <c r="AO3" s="32" t="s">
        <v>1813</v>
      </c>
      <c r="AP3" s="32" t="s">
        <v>1814</v>
      </c>
      <c r="AQ3" s="32" t="s">
        <v>1815</v>
      </c>
      <c r="AR3" s="32" t="s">
        <v>1816</v>
      </c>
      <c r="AS3" s="32" t="s">
        <v>1817</v>
      </c>
      <c r="AT3" s="32" t="s">
        <v>1818</v>
      </c>
      <c r="AU3" s="32" t="s">
        <v>1819</v>
      </c>
      <c r="AV3" s="32" t="s">
        <v>1820</v>
      </c>
      <c r="AW3" s="32" t="s">
        <v>1821</v>
      </c>
      <c r="AX3" s="32" t="s">
        <v>1822</v>
      </c>
      <c r="AY3" s="32" t="s">
        <v>1823</v>
      </c>
      <c r="AZ3" s="32" t="s">
        <v>1824</v>
      </c>
      <c r="BA3" s="32" t="s">
        <v>1825</v>
      </c>
      <c r="BB3" s="32" t="s">
        <v>1826</v>
      </c>
      <c r="BC3" s="32" t="s">
        <v>1827</v>
      </c>
    </row>
    <row r="4" spans="1:55">
      <c r="A4" s="34" t="s">
        <v>885</v>
      </c>
      <c r="B4" s="34">
        <v>18162666</v>
      </c>
      <c r="C4" s="34">
        <v>18279358</v>
      </c>
      <c r="D4" s="34" t="s">
        <v>975</v>
      </c>
      <c r="E4" s="34">
        <v>16</v>
      </c>
      <c r="F4" s="35">
        <v>100</v>
      </c>
      <c r="G4" s="34" t="s">
        <v>24</v>
      </c>
      <c r="H4" s="34" t="s">
        <v>30</v>
      </c>
      <c r="I4" s="34" t="s">
        <v>30</v>
      </c>
      <c r="J4" s="34" t="s">
        <v>30</v>
      </c>
      <c r="K4" s="34" t="s">
        <v>30</v>
      </c>
      <c r="L4" s="34" t="s">
        <v>30</v>
      </c>
      <c r="M4" s="34" t="s">
        <v>30</v>
      </c>
      <c r="N4" s="34" t="s">
        <v>30</v>
      </c>
      <c r="O4" s="34" t="s">
        <v>30</v>
      </c>
      <c r="P4" s="34" t="s">
        <v>30</v>
      </c>
      <c r="Q4" s="34" t="s">
        <v>30</v>
      </c>
      <c r="R4" s="34" t="s">
        <v>30</v>
      </c>
      <c r="S4" s="34" t="s">
        <v>30</v>
      </c>
      <c r="T4" s="34" t="s">
        <v>30</v>
      </c>
      <c r="U4" s="34" t="s">
        <v>30</v>
      </c>
      <c r="V4" s="34" t="s">
        <v>30</v>
      </c>
      <c r="W4" s="34" t="s">
        <v>30</v>
      </c>
      <c r="X4" s="34" t="s">
        <v>494</v>
      </c>
      <c r="Y4" s="34" t="s">
        <v>248</v>
      </c>
      <c r="Z4" s="34" t="s">
        <v>131</v>
      </c>
      <c r="AA4" s="34" t="s">
        <v>135</v>
      </c>
      <c r="AB4" s="34" t="s">
        <v>115</v>
      </c>
      <c r="AC4" s="34" t="s">
        <v>119</v>
      </c>
      <c r="AD4" s="34" t="s">
        <v>173</v>
      </c>
      <c r="AE4" s="34" t="s">
        <v>976</v>
      </c>
      <c r="AF4" s="34" t="s">
        <v>664</v>
      </c>
      <c r="AG4" s="34" t="s">
        <v>247</v>
      </c>
      <c r="AH4" s="34" t="s">
        <v>610</v>
      </c>
      <c r="AI4" s="34" t="s">
        <v>177</v>
      </c>
      <c r="AJ4" s="34" t="s">
        <v>192</v>
      </c>
      <c r="AK4" s="34" t="s">
        <v>220</v>
      </c>
      <c r="AL4" s="34" t="s">
        <v>220</v>
      </c>
      <c r="AM4" s="34" t="s">
        <v>248</v>
      </c>
      <c r="AN4" s="34" t="s">
        <v>977</v>
      </c>
      <c r="AO4" s="34">
        <v>0</v>
      </c>
      <c r="AP4" s="34">
        <v>0</v>
      </c>
      <c r="AQ4" s="34">
        <v>0</v>
      </c>
      <c r="AR4" s="36">
        <v>5021</v>
      </c>
      <c r="AS4" s="34">
        <v>0</v>
      </c>
      <c r="AT4" s="36">
        <v>5078</v>
      </c>
      <c r="AU4" s="34">
        <v>0</v>
      </c>
      <c r="AV4" s="34" t="s">
        <v>978</v>
      </c>
      <c r="AW4" s="34" t="s">
        <v>979</v>
      </c>
      <c r="AX4" s="34" t="s">
        <v>980</v>
      </c>
      <c r="AY4" s="34" t="s">
        <v>746</v>
      </c>
      <c r="AZ4" s="34">
        <v>0</v>
      </c>
      <c r="BA4" s="34">
        <v>0</v>
      </c>
      <c r="BB4" s="34">
        <v>0</v>
      </c>
      <c r="BC4" s="34">
        <v>0</v>
      </c>
    </row>
    <row r="5" spans="1:55">
      <c r="A5" s="34" t="s">
        <v>885</v>
      </c>
      <c r="B5" s="34">
        <v>103460372</v>
      </c>
      <c r="C5" s="34">
        <v>103483233</v>
      </c>
      <c r="D5" s="34" t="s">
        <v>981</v>
      </c>
      <c r="E5" s="34">
        <v>16</v>
      </c>
      <c r="F5" s="35">
        <v>100</v>
      </c>
      <c r="G5" s="34" t="s">
        <v>24</v>
      </c>
      <c r="H5" s="34" t="s">
        <v>47</v>
      </c>
      <c r="I5" s="34" t="s">
        <v>47</v>
      </c>
      <c r="J5" s="34" t="s">
        <v>47</v>
      </c>
      <c r="K5" s="34" t="s">
        <v>47</v>
      </c>
      <c r="L5" s="34" t="s">
        <v>47</v>
      </c>
      <c r="M5" s="34" t="s">
        <v>47</v>
      </c>
      <c r="N5" s="34" t="s">
        <v>47</v>
      </c>
      <c r="O5" s="34" t="s">
        <v>47</v>
      </c>
      <c r="P5" s="34" t="s">
        <v>47</v>
      </c>
      <c r="Q5" s="34" t="s">
        <v>47</v>
      </c>
      <c r="R5" s="34" t="s">
        <v>47</v>
      </c>
      <c r="S5" s="34" t="s">
        <v>47</v>
      </c>
      <c r="T5" s="34" t="s">
        <v>47</v>
      </c>
      <c r="U5" s="34" t="s">
        <v>47</v>
      </c>
      <c r="V5" s="34" t="s">
        <v>47</v>
      </c>
      <c r="W5" s="34" t="s">
        <v>47</v>
      </c>
      <c r="X5" s="34" t="s">
        <v>982</v>
      </c>
      <c r="Y5" s="34" t="s">
        <v>537</v>
      </c>
      <c r="Z5" s="34" t="s">
        <v>537</v>
      </c>
      <c r="AA5" s="34" t="s">
        <v>70</v>
      </c>
      <c r="AB5" s="34" t="s">
        <v>311</v>
      </c>
      <c r="AC5" s="34" t="s">
        <v>214</v>
      </c>
      <c r="AD5" s="34" t="s">
        <v>537</v>
      </c>
      <c r="AE5" s="34" t="s">
        <v>537</v>
      </c>
      <c r="AF5" s="34" t="s">
        <v>184</v>
      </c>
      <c r="AG5" s="34" t="s">
        <v>70</v>
      </c>
      <c r="AH5" s="34" t="s">
        <v>291</v>
      </c>
      <c r="AI5" s="34" t="s">
        <v>184</v>
      </c>
      <c r="AJ5" s="34" t="s">
        <v>537</v>
      </c>
      <c r="AK5" s="34" t="s">
        <v>280</v>
      </c>
      <c r="AL5" s="34" t="s">
        <v>191</v>
      </c>
      <c r="AM5" s="34" t="s">
        <v>983</v>
      </c>
      <c r="AN5" s="36">
        <v>-66996</v>
      </c>
      <c r="AO5" s="36">
        <v>-316806</v>
      </c>
      <c r="AP5" s="36">
        <v>-133615</v>
      </c>
      <c r="AQ5" s="34" t="s">
        <v>346</v>
      </c>
      <c r="AR5" s="36">
        <v>-211115</v>
      </c>
      <c r="AS5" s="36">
        <v>-65939</v>
      </c>
      <c r="AT5" s="36">
        <v>-214025</v>
      </c>
      <c r="AU5" s="36">
        <v>-240984</v>
      </c>
      <c r="AV5" s="36">
        <v>-26942</v>
      </c>
      <c r="AW5" s="36">
        <v>-298999</v>
      </c>
      <c r="AX5" s="36">
        <v>-26411</v>
      </c>
      <c r="AY5" s="36">
        <v>-306543</v>
      </c>
      <c r="AZ5" s="36">
        <v>-319787</v>
      </c>
      <c r="BA5" s="34" t="s">
        <v>984</v>
      </c>
      <c r="BB5" s="36">
        <v>-26111</v>
      </c>
      <c r="BC5" s="34" t="s">
        <v>985</v>
      </c>
    </row>
    <row r="6" spans="1:55">
      <c r="A6" s="34" t="s">
        <v>885</v>
      </c>
      <c r="B6" s="34">
        <v>101429650</v>
      </c>
      <c r="C6" s="34">
        <v>101448593</v>
      </c>
      <c r="D6" s="34" t="s">
        <v>986</v>
      </c>
      <c r="E6" s="34">
        <v>15</v>
      </c>
      <c r="F6" s="35">
        <v>93.75</v>
      </c>
      <c r="G6" s="34" t="s">
        <v>27</v>
      </c>
      <c r="H6" s="34" t="s">
        <v>30</v>
      </c>
      <c r="I6" s="34" t="s">
        <v>30</v>
      </c>
      <c r="J6" s="34" t="s">
        <v>30</v>
      </c>
      <c r="K6" s="34" t="s">
        <v>30</v>
      </c>
      <c r="L6" s="34" t="s">
        <v>30</v>
      </c>
      <c r="M6" s="34" t="s">
        <v>30</v>
      </c>
      <c r="N6" s="34" t="s">
        <v>30</v>
      </c>
      <c r="O6" s="34" t="s">
        <v>30</v>
      </c>
      <c r="P6" s="34" t="s">
        <v>30</v>
      </c>
      <c r="Q6" s="34" t="s">
        <v>30</v>
      </c>
      <c r="R6" s="34" t="s">
        <v>47</v>
      </c>
      <c r="S6" s="34" t="s">
        <v>196</v>
      </c>
      <c r="T6" s="34" t="s">
        <v>30</v>
      </c>
      <c r="U6" s="34" t="s">
        <v>30</v>
      </c>
      <c r="V6" s="34" t="s">
        <v>30</v>
      </c>
      <c r="W6" s="34" t="s">
        <v>30</v>
      </c>
      <c r="X6" s="34" t="s">
        <v>273</v>
      </c>
      <c r="Y6" s="34" t="s">
        <v>113</v>
      </c>
      <c r="Z6" s="34" t="s">
        <v>131</v>
      </c>
      <c r="AA6" s="34" t="s">
        <v>51</v>
      </c>
      <c r="AB6" s="34" t="s">
        <v>61</v>
      </c>
      <c r="AC6" s="34" t="s">
        <v>549</v>
      </c>
      <c r="AD6" s="34" t="s">
        <v>177</v>
      </c>
      <c r="AE6" s="34" t="s">
        <v>51</v>
      </c>
      <c r="AF6" s="34" t="s">
        <v>173</v>
      </c>
      <c r="AG6" s="34" t="s">
        <v>248</v>
      </c>
      <c r="AH6" s="34" t="s">
        <v>291</v>
      </c>
      <c r="AI6" s="34" t="s">
        <v>224</v>
      </c>
      <c r="AJ6" s="34" t="s">
        <v>119</v>
      </c>
      <c r="AK6" s="34" t="s">
        <v>61</v>
      </c>
      <c r="AL6" s="34" t="s">
        <v>648</v>
      </c>
      <c r="AM6" s="34" t="s">
        <v>177</v>
      </c>
      <c r="AN6" s="34">
        <v>0</v>
      </c>
      <c r="AO6" s="34">
        <v>0</v>
      </c>
      <c r="AP6" s="34">
        <v>0</v>
      </c>
      <c r="AQ6" s="34">
        <v>0</v>
      </c>
      <c r="AR6" s="34">
        <v>0</v>
      </c>
      <c r="AS6" s="34">
        <v>0</v>
      </c>
      <c r="AT6" s="34" t="s">
        <v>596</v>
      </c>
      <c r="AU6" s="34" t="s">
        <v>987</v>
      </c>
      <c r="AV6" s="34">
        <v>0</v>
      </c>
      <c r="AW6" s="34">
        <v>0</v>
      </c>
      <c r="AX6" s="36">
        <v>-2028</v>
      </c>
      <c r="AY6" s="36">
        <v>5988</v>
      </c>
      <c r="AZ6" s="34">
        <v>0</v>
      </c>
      <c r="BA6" s="34">
        <v>0</v>
      </c>
      <c r="BB6" s="34">
        <v>0</v>
      </c>
      <c r="BC6" s="34">
        <v>0</v>
      </c>
    </row>
    <row r="7" spans="1:55">
      <c r="A7" s="34" t="s">
        <v>885</v>
      </c>
      <c r="B7" s="34">
        <v>105079755</v>
      </c>
      <c r="C7" s="34">
        <v>105117090</v>
      </c>
      <c r="D7" s="34" t="s">
        <v>988</v>
      </c>
      <c r="E7" s="34">
        <v>15</v>
      </c>
      <c r="F7" s="35">
        <v>93.75</v>
      </c>
      <c r="G7" s="34" t="s">
        <v>24</v>
      </c>
      <c r="H7" s="34" t="s">
        <v>30</v>
      </c>
      <c r="I7" s="34" t="s">
        <v>30</v>
      </c>
      <c r="J7" s="34" t="s">
        <v>30</v>
      </c>
      <c r="K7" s="34" t="s">
        <v>30</v>
      </c>
      <c r="L7" s="34" t="s">
        <v>30</v>
      </c>
      <c r="M7" s="34" t="s">
        <v>30</v>
      </c>
      <c r="N7" s="34" t="s">
        <v>30</v>
      </c>
      <c r="O7" s="34" t="s">
        <v>30</v>
      </c>
      <c r="P7" s="34" t="s">
        <v>30</v>
      </c>
      <c r="Q7" s="34" t="s">
        <v>30</v>
      </c>
      <c r="R7" s="34" t="s">
        <v>30</v>
      </c>
      <c r="S7" s="34" t="s">
        <v>196</v>
      </c>
      <c r="T7" s="34" t="s">
        <v>30</v>
      </c>
      <c r="U7" s="34" t="s">
        <v>30</v>
      </c>
      <c r="V7" s="34" t="s">
        <v>30</v>
      </c>
      <c r="W7" s="34" t="s">
        <v>30</v>
      </c>
      <c r="X7" s="34" t="s">
        <v>989</v>
      </c>
      <c r="Y7" s="34" t="s">
        <v>976</v>
      </c>
      <c r="Z7" s="34" t="s">
        <v>135</v>
      </c>
      <c r="AA7" s="34" t="s">
        <v>61</v>
      </c>
      <c r="AB7" s="34" t="s">
        <v>177</v>
      </c>
      <c r="AC7" s="34" t="s">
        <v>61</v>
      </c>
      <c r="AD7" s="34" t="s">
        <v>174</v>
      </c>
      <c r="AE7" s="34" t="s">
        <v>130</v>
      </c>
      <c r="AF7" s="34" t="s">
        <v>990</v>
      </c>
      <c r="AG7" s="34" t="s">
        <v>131</v>
      </c>
      <c r="AH7" s="34" t="s">
        <v>989</v>
      </c>
      <c r="AI7" s="34" t="s">
        <v>178</v>
      </c>
      <c r="AJ7" s="34" t="s">
        <v>119</v>
      </c>
      <c r="AK7" s="34" t="s">
        <v>990</v>
      </c>
      <c r="AL7" s="34" t="s">
        <v>664</v>
      </c>
      <c r="AM7" s="34" t="s">
        <v>248</v>
      </c>
      <c r="AN7" s="34" t="s">
        <v>991</v>
      </c>
      <c r="AO7" s="34">
        <v>0</v>
      </c>
      <c r="AP7" s="34" t="s">
        <v>278</v>
      </c>
      <c r="AQ7" s="34">
        <v>0</v>
      </c>
      <c r="AR7" s="34">
        <v>0</v>
      </c>
      <c r="AS7" s="34">
        <v>0</v>
      </c>
      <c r="AT7" s="34">
        <v>0</v>
      </c>
      <c r="AU7" s="34" t="s">
        <v>992</v>
      </c>
      <c r="AV7" s="34">
        <v>0</v>
      </c>
      <c r="AW7" s="34">
        <v>0</v>
      </c>
      <c r="AX7" s="34">
        <v>0</v>
      </c>
      <c r="AY7" s="36">
        <v>2653</v>
      </c>
      <c r="AZ7" s="34" t="s">
        <v>179</v>
      </c>
      <c r="BA7" s="34">
        <v>0</v>
      </c>
      <c r="BB7" s="34">
        <v>0</v>
      </c>
      <c r="BC7" s="34">
        <v>0</v>
      </c>
    </row>
    <row r="8" spans="1:55">
      <c r="A8" s="34" t="s">
        <v>885</v>
      </c>
      <c r="B8" s="34">
        <v>50563119</v>
      </c>
      <c r="C8" s="34">
        <v>50635321</v>
      </c>
      <c r="D8" s="34" t="s">
        <v>993</v>
      </c>
      <c r="E8" s="34">
        <v>14</v>
      </c>
      <c r="F8" s="35">
        <v>87.5</v>
      </c>
      <c r="G8" s="34" t="s">
        <v>24</v>
      </c>
      <c r="H8" s="34" t="s">
        <v>30</v>
      </c>
      <c r="I8" s="34" t="s">
        <v>30</v>
      </c>
      <c r="J8" s="34" t="s">
        <v>30</v>
      </c>
      <c r="K8" s="34" t="s">
        <v>30</v>
      </c>
      <c r="L8" s="34" t="s">
        <v>30</v>
      </c>
      <c r="M8" s="34" t="s">
        <v>30</v>
      </c>
      <c r="N8" s="34" t="s">
        <v>30</v>
      </c>
      <c r="O8" s="34" t="s">
        <v>30</v>
      </c>
      <c r="P8" s="34" t="s">
        <v>30</v>
      </c>
      <c r="Q8" s="34" t="s">
        <v>30</v>
      </c>
      <c r="R8" s="34" t="s">
        <v>30</v>
      </c>
      <c r="S8" s="34" t="s">
        <v>196</v>
      </c>
      <c r="T8" s="34" t="s">
        <v>30</v>
      </c>
      <c r="U8" s="34" t="s">
        <v>30</v>
      </c>
      <c r="V8" s="34" t="s">
        <v>30</v>
      </c>
      <c r="W8" s="34" t="s">
        <v>196</v>
      </c>
      <c r="X8" s="34" t="s">
        <v>192</v>
      </c>
      <c r="Y8" s="34" t="s">
        <v>976</v>
      </c>
      <c r="Z8" s="34" t="s">
        <v>220</v>
      </c>
      <c r="AA8" s="34" t="s">
        <v>468</v>
      </c>
      <c r="AB8" s="34" t="s">
        <v>249</v>
      </c>
      <c r="AC8" s="34" t="s">
        <v>610</v>
      </c>
      <c r="AD8" s="34" t="s">
        <v>177</v>
      </c>
      <c r="AE8" s="34" t="s">
        <v>219</v>
      </c>
      <c r="AF8" s="34" t="s">
        <v>219</v>
      </c>
      <c r="AG8" s="34" t="s">
        <v>304</v>
      </c>
      <c r="AH8" s="34" t="s">
        <v>50</v>
      </c>
      <c r="AI8" s="34" t="s">
        <v>380</v>
      </c>
      <c r="AJ8" s="34" t="s">
        <v>119</v>
      </c>
      <c r="AK8" s="34" t="s">
        <v>990</v>
      </c>
      <c r="AL8" s="34" t="s">
        <v>494</v>
      </c>
      <c r="AM8" s="34" t="s">
        <v>246</v>
      </c>
      <c r="AN8" s="34">
        <v>0</v>
      </c>
      <c r="AO8" s="34">
        <v>0</v>
      </c>
      <c r="AP8" s="34">
        <v>0</v>
      </c>
      <c r="AQ8" s="34">
        <v>0</v>
      </c>
      <c r="AR8" s="34">
        <v>0</v>
      </c>
      <c r="AS8" s="34">
        <v>0</v>
      </c>
      <c r="AT8" s="34">
        <v>0</v>
      </c>
      <c r="AU8" s="34">
        <v>0</v>
      </c>
      <c r="AV8" s="34">
        <v>0</v>
      </c>
      <c r="AW8" s="34">
        <v>0</v>
      </c>
      <c r="AX8" s="34">
        <v>0</v>
      </c>
      <c r="AY8" s="36">
        <v>2975</v>
      </c>
      <c r="AZ8" s="34" t="s">
        <v>994</v>
      </c>
      <c r="BA8" s="34">
        <v>0</v>
      </c>
      <c r="BB8" s="34">
        <v>0</v>
      </c>
      <c r="BC8" s="36">
        <v>2206</v>
      </c>
    </row>
    <row r="9" spans="1:55">
      <c r="A9" s="34" t="s">
        <v>885</v>
      </c>
      <c r="B9" s="34">
        <v>102184942</v>
      </c>
      <c r="C9" s="34">
        <v>102188371</v>
      </c>
      <c r="D9" s="34" t="s">
        <v>995</v>
      </c>
      <c r="E9" s="34">
        <v>13</v>
      </c>
      <c r="F9" s="35">
        <v>81.25</v>
      </c>
      <c r="G9" s="34" t="s">
        <v>24</v>
      </c>
      <c r="H9" s="34" t="s">
        <v>30</v>
      </c>
      <c r="I9" s="34" t="s">
        <v>196</v>
      </c>
      <c r="J9" s="34" t="s">
        <v>30</v>
      </c>
      <c r="K9" s="34" t="s">
        <v>196</v>
      </c>
      <c r="L9" s="34" t="s">
        <v>30</v>
      </c>
      <c r="M9" s="34" t="s">
        <v>30</v>
      </c>
      <c r="N9" s="34" t="s">
        <v>30</v>
      </c>
      <c r="O9" s="34" t="s">
        <v>996</v>
      </c>
      <c r="P9" s="34" t="s">
        <v>30</v>
      </c>
      <c r="Q9" s="34" t="s">
        <v>30</v>
      </c>
      <c r="R9" s="34" t="s">
        <v>30</v>
      </c>
      <c r="S9" s="34" t="s">
        <v>30</v>
      </c>
      <c r="T9" s="34" t="s">
        <v>30</v>
      </c>
      <c r="U9" s="34" t="s">
        <v>30</v>
      </c>
      <c r="V9" s="34" t="s">
        <v>30</v>
      </c>
      <c r="W9" s="34" t="s">
        <v>30</v>
      </c>
      <c r="X9" s="34" t="s">
        <v>976</v>
      </c>
      <c r="Y9" s="34" t="s">
        <v>111</v>
      </c>
      <c r="Z9" s="34" t="s">
        <v>121</v>
      </c>
      <c r="AA9" s="34" t="s">
        <v>997</v>
      </c>
      <c r="AB9" s="34" t="s">
        <v>220</v>
      </c>
      <c r="AC9" s="34" t="s">
        <v>120</v>
      </c>
      <c r="AD9" s="34" t="s">
        <v>177</v>
      </c>
      <c r="AE9" s="34" t="s">
        <v>997</v>
      </c>
      <c r="AF9" s="34" t="s">
        <v>224</v>
      </c>
      <c r="AG9" s="34" t="s">
        <v>220</v>
      </c>
      <c r="AH9" s="34" t="s">
        <v>219</v>
      </c>
      <c r="AI9" s="34" t="s">
        <v>249</v>
      </c>
      <c r="AJ9" s="34" t="s">
        <v>220</v>
      </c>
      <c r="AK9" s="34" t="s">
        <v>989</v>
      </c>
      <c r="AL9" s="34" t="s">
        <v>108</v>
      </c>
      <c r="AM9" s="34" t="s">
        <v>112</v>
      </c>
      <c r="AN9" s="34">
        <v>0</v>
      </c>
      <c r="AO9" s="36">
        <v>13187</v>
      </c>
      <c r="AP9" s="34">
        <v>0</v>
      </c>
      <c r="AQ9" s="34" t="s">
        <v>998</v>
      </c>
      <c r="AR9" s="34">
        <v>0</v>
      </c>
      <c r="AS9" s="34" t="s">
        <v>609</v>
      </c>
      <c r="AT9" s="34">
        <v>0</v>
      </c>
      <c r="AU9" s="34" t="s">
        <v>999</v>
      </c>
      <c r="AV9" s="34">
        <v>0</v>
      </c>
      <c r="AW9" s="34">
        <v>0</v>
      </c>
      <c r="AX9" s="34">
        <v>0</v>
      </c>
      <c r="AY9" s="34">
        <v>0</v>
      </c>
      <c r="AZ9" s="34">
        <v>0</v>
      </c>
      <c r="BA9" s="34" t="s">
        <v>992</v>
      </c>
      <c r="BB9" s="34">
        <v>0</v>
      </c>
      <c r="BC9" s="34">
        <v>0</v>
      </c>
    </row>
    <row r="10" spans="1:55">
      <c r="A10" s="34" t="s">
        <v>885</v>
      </c>
      <c r="B10" s="34">
        <v>94188708</v>
      </c>
      <c r="C10" s="34">
        <v>94212651</v>
      </c>
      <c r="D10" s="34" t="s">
        <v>1000</v>
      </c>
      <c r="E10" s="34">
        <v>12</v>
      </c>
      <c r="F10" s="35">
        <v>80</v>
      </c>
      <c r="G10" s="34" t="s">
        <v>24</v>
      </c>
      <c r="H10" s="34" t="s">
        <v>30</v>
      </c>
      <c r="I10" s="34" t="s">
        <v>30</v>
      </c>
      <c r="J10" s="34" t="s">
        <v>196</v>
      </c>
      <c r="K10" s="34" t="s">
        <v>196</v>
      </c>
      <c r="L10" s="34" t="s">
        <v>30</v>
      </c>
      <c r="M10" s="34" t="s">
        <v>30</v>
      </c>
      <c r="N10" s="34" t="s">
        <v>30</v>
      </c>
      <c r="O10" s="34" t="s">
        <v>30</v>
      </c>
      <c r="P10" s="34" t="s">
        <v>31</v>
      </c>
      <c r="Q10" s="34" t="s">
        <v>196</v>
      </c>
      <c r="R10" s="34" t="s">
        <v>30</v>
      </c>
      <c r="S10" s="34" t="s">
        <v>30</v>
      </c>
      <c r="T10" s="34" t="s">
        <v>30</v>
      </c>
      <c r="U10" s="34" t="s">
        <v>30</v>
      </c>
      <c r="V10" s="34" t="s">
        <v>30</v>
      </c>
      <c r="W10" s="34" t="s">
        <v>30</v>
      </c>
      <c r="X10" s="34" t="s">
        <v>120</v>
      </c>
      <c r="Y10" s="34" t="s">
        <v>173</v>
      </c>
      <c r="Z10" s="34" t="s">
        <v>380</v>
      </c>
      <c r="AA10" s="34" t="s">
        <v>114</v>
      </c>
      <c r="AB10" s="34" t="s">
        <v>304</v>
      </c>
      <c r="AC10" s="34" t="s">
        <v>271</v>
      </c>
      <c r="AD10" s="34" t="s">
        <v>174</v>
      </c>
      <c r="AE10" s="34" t="s">
        <v>113</v>
      </c>
      <c r="AF10" s="34" t="s">
        <v>976</v>
      </c>
      <c r="AG10" s="34" t="s">
        <v>224</v>
      </c>
      <c r="AH10" s="34" t="s">
        <v>219</v>
      </c>
      <c r="AI10" s="34" t="s">
        <v>135</v>
      </c>
      <c r="AJ10" s="34" t="s">
        <v>120</v>
      </c>
      <c r="AK10" s="34" t="s">
        <v>61</v>
      </c>
      <c r="AL10" s="34" t="s">
        <v>271</v>
      </c>
      <c r="AM10" s="34" t="s">
        <v>115</v>
      </c>
      <c r="AN10" s="36">
        <v>3479</v>
      </c>
      <c r="AO10" s="36">
        <v>1406</v>
      </c>
      <c r="AP10" s="34" t="s">
        <v>1001</v>
      </c>
      <c r="AQ10" s="36">
        <v>1564</v>
      </c>
      <c r="AR10" s="34" t="s">
        <v>1002</v>
      </c>
      <c r="AS10" s="34" t="s">
        <v>155</v>
      </c>
      <c r="AT10" s="34" t="s">
        <v>175</v>
      </c>
      <c r="AU10" s="36">
        <v>1158</v>
      </c>
      <c r="AV10" s="34">
        <v>0</v>
      </c>
      <c r="AW10" s="36">
        <v>2352</v>
      </c>
      <c r="AX10" s="34">
        <v>0</v>
      </c>
      <c r="AY10" s="34" t="s">
        <v>831</v>
      </c>
      <c r="AZ10" s="34" t="s">
        <v>207</v>
      </c>
      <c r="BA10" s="34">
        <v>0</v>
      </c>
      <c r="BB10" s="34">
        <v>0</v>
      </c>
      <c r="BC10" s="34" t="s">
        <v>1003</v>
      </c>
    </row>
    <row r="11" spans="1:55">
      <c r="A11" s="34" t="s">
        <v>885</v>
      </c>
      <c r="B11" s="34">
        <v>152233226</v>
      </c>
      <c r="C11" s="34">
        <v>152279099</v>
      </c>
      <c r="D11" s="34" t="s">
        <v>1004</v>
      </c>
      <c r="E11" s="34">
        <v>11</v>
      </c>
      <c r="F11" s="35">
        <v>68.75</v>
      </c>
      <c r="G11" s="34" t="s">
        <v>24</v>
      </c>
      <c r="H11" s="34" t="s">
        <v>30</v>
      </c>
      <c r="I11" s="34" t="s">
        <v>196</v>
      </c>
      <c r="J11" s="34" t="s">
        <v>30</v>
      </c>
      <c r="K11" s="34" t="s">
        <v>196</v>
      </c>
      <c r="L11" s="34" t="s">
        <v>30</v>
      </c>
      <c r="M11" s="34" t="s">
        <v>30</v>
      </c>
      <c r="N11" s="34" t="s">
        <v>196</v>
      </c>
      <c r="O11" s="34" t="s">
        <v>30</v>
      </c>
      <c r="P11" s="34" t="s">
        <v>30</v>
      </c>
      <c r="Q11" s="34" t="s">
        <v>30</v>
      </c>
      <c r="R11" s="34" t="s">
        <v>30</v>
      </c>
      <c r="S11" s="34" t="s">
        <v>196</v>
      </c>
      <c r="T11" s="34" t="s">
        <v>196</v>
      </c>
      <c r="U11" s="34" t="s">
        <v>30</v>
      </c>
      <c r="V11" s="34" t="s">
        <v>30</v>
      </c>
      <c r="W11" s="34" t="s">
        <v>30</v>
      </c>
      <c r="X11" s="34" t="s">
        <v>304</v>
      </c>
      <c r="Y11" s="34" t="s">
        <v>178</v>
      </c>
      <c r="Z11" s="34" t="s">
        <v>173</v>
      </c>
      <c r="AA11" s="34" t="s">
        <v>178</v>
      </c>
      <c r="AB11" s="34" t="s">
        <v>120</v>
      </c>
      <c r="AC11" s="34" t="s">
        <v>304</v>
      </c>
      <c r="AD11" s="34" t="s">
        <v>114</v>
      </c>
      <c r="AE11" s="34" t="s">
        <v>175</v>
      </c>
      <c r="AF11" s="34" t="s">
        <v>174</v>
      </c>
      <c r="AG11" s="34" t="s">
        <v>173</v>
      </c>
      <c r="AH11" s="34" t="s">
        <v>494</v>
      </c>
      <c r="AI11" s="34" t="s">
        <v>114</v>
      </c>
      <c r="AJ11" s="34" t="s">
        <v>117</v>
      </c>
      <c r="AK11" s="34" t="s">
        <v>249</v>
      </c>
      <c r="AL11" s="34" t="s">
        <v>120</v>
      </c>
      <c r="AM11" s="34" t="s">
        <v>108</v>
      </c>
      <c r="AN11" s="36">
        <v>2665</v>
      </c>
      <c r="AO11" s="34" t="s">
        <v>277</v>
      </c>
      <c r="AP11" s="36">
        <v>1872</v>
      </c>
      <c r="AQ11" s="36">
        <v>2399</v>
      </c>
      <c r="AR11" s="36">
        <v>2332</v>
      </c>
      <c r="AS11" s="34">
        <v>0</v>
      </c>
      <c r="AT11" s="36">
        <v>1278</v>
      </c>
      <c r="AU11" s="34" t="s">
        <v>124</v>
      </c>
      <c r="AV11" s="34" t="s">
        <v>193</v>
      </c>
      <c r="AW11" s="36">
        <v>2272</v>
      </c>
      <c r="AX11" s="34">
        <v>0</v>
      </c>
      <c r="AY11" s="34" t="s">
        <v>1005</v>
      </c>
      <c r="AZ11" s="36">
        <v>4832</v>
      </c>
      <c r="BA11" s="34">
        <v>0</v>
      </c>
      <c r="BB11" s="34" t="s">
        <v>1006</v>
      </c>
      <c r="BC11" s="34" t="s">
        <v>1007</v>
      </c>
    </row>
    <row r="12" spans="1:55">
      <c r="A12" s="34" t="s">
        <v>885</v>
      </c>
      <c r="B12" s="34">
        <v>169685198</v>
      </c>
      <c r="C12" s="34">
        <v>169990797</v>
      </c>
      <c r="D12" s="34" t="s">
        <v>1008</v>
      </c>
      <c r="E12" s="34">
        <v>7</v>
      </c>
      <c r="F12" s="35">
        <v>53.846153846153797</v>
      </c>
      <c r="G12" s="34" t="s">
        <v>24</v>
      </c>
      <c r="H12" s="34" t="s">
        <v>196</v>
      </c>
      <c r="I12" s="34" t="s">
        <v>30</v>
      </c>
      <c r="J12" s="34" t="s">
        <v>31</v>
      </c>
      <c r="K12" s="34" t="s">
        <v>47</v>
      </c>
      <c r="L12" s="34" t="s">
        <v>30</v>
      </c>
      <c r="M12" s="34" t="s">
        <v>31</v>
      </c>
      <c r="N12" s="34" t="s">
        <v>31</v>
      </c>
      <c r="O12" s="34" t="s">
        <v>196</v>
      </c>
      <c r="P12" s="34" t="s">
        <v>196</v>
      </c>
      <c r="Q12" s="34" t="s">
        <v>30</v>
      </c>
      <c r="R12" s="34" t="s">
        <v>30</v>
      </c>
      <c r="S12" s="34" t="s">
        <v>54</v>
      </c>
      <c r="T12" s="34" t="s">
        <v>196</v>
      </c>
      <c r="U12" s="34" t="s">
        <v>196</v>
      </c>
      <c r="V12" s="34" t="s">
        <v>30</v>
      </c>
      <c r="W12" s="34" t="s">
        <v>196</v>
      </c>
      <c r="X12" s="34" t="s">
        <v>609</v>
      </c>
      <c r="Y12" s="34" t="s">
        <v>273</v>
      </c>
      <c r="Z12" s="34" t="s">
        <v>205</v>
      </c>
      <c r="AA12" s="34" t="s">
        <v>779</v>
      </c>
      <c r="AB12" s="34" t="s">
        <v>111</v>
      </c>
      <c r="AC12" s="34" t="s">
        <v>121</v>
      </c>
      <c r="AD12" s="34" t="s">
        <v>380</v>
      </c>
      <c r="AE12" s="34" t="s">
        <v>122</v>
      </c>
      <c r="AF12" s="34" t="s">
        <v>373</v>
      </c>
      <c r="AG12" s="34" t="s">
        <v>272</v>
      </c>
      <c r="AH12" s="34" t="s">
        <v>212</v>
      </c>
      <c r="AI12" s="34" t="s">
        <v>203</v>
      </c>
      <c r="AJ12" s="34" t="s">
        <v>499</v>
      </c>
      <c r="AK12" s="34" t="s">
        <v>1009</v>
      </c>
      <c r="AL12" s="34" t="s">
        <v>114</v>
      </c>
      <c r="AM12" s="34" t="s">
        <v>290</v>
      </c>
      <c r="AN12" s="34" t="s">
        <v>270</v>
      </c>
      <c r="AO12" s="34" t="s">
        <v>1010</v>
      </c>
      <c r="AP12" s="34" t="s">
        <v>1011</v>
      </c>
      <c r="AQ12" s="36">
        <v>-2313</v>
      </c>
      <c r="AR12" s="34">
        <v>0</v>
      </c>
      <c r="AS12" s="34">
        <v>0</v>
      </c>
      <c r="AT12" s="34" t="s">
        <v>668</v>
      </c>
      <c r="AU12" s="36">
        <v>17967</v>
      </c>
      <c r="AV12" s="34" t="s">
        <v>1012</v>
      </c>
      <c r="AW12" s="34">
        <v>0</v>
      </c>
      <c r="AX12" s="34">
        <v>0</v>
      </c>
      <c r="AY12" s="34">
        <v>0</v>
      </c>
      <c r="AZ12" s="36">
        <v>14099</v>
      </c>
      <c r="BA12" s="36">
        <v>11914</v>
      </c>
      <c r="BB12" s="34">
        <v>0</v>
      </c>
      <c r="BC12" s="36">
        <v>3187</v>
      </c>
    </row>
    <row r="13" spans="1:55">
      <c r="A13" s="34" t="s">
        <v>885</v>
      </c>
      <c r="B13" s="34">
        <v>12654883</v>
      </c>
      <c r="C13" s="34">
        <v>12673546</v>
      </c>
      <c r="D13" s="34" t="s">
        <v>1013</v>
      </c>
      <c r="E13" s="34">
        <v>7</v>
      </c>
      <c r="F13" s="35">
        <v>50</v>
      </c>
      <c r="G13" s="34" t="s">
        <v>27</v>
      </c>
      <c r="H13" s="34" t="s">
        <v>30</v>
      </c>
      <c r="I13" s="34" t="s">
        <v>996</v>
      </c>
      <c r="J13" s="34" t="s">
        <v>31</v>
      </c>
      <c r="K13" s="34" t="s">
        <v>996</v>
      </c>
      <c r="L13" s="34" t="s">
        <v>996</v>
      </c>
      <c r="M13" s="34" t="s">
        <v>996</v>
      </c>
      <c r="N13" s="34" t="s">
        <v>196</v>
      </c>
      <c r="O13" s="34" t="s">
        <v>30</v>
      </c>
      <c r="P13" s="34" t="s">
        <v>30</v>
      </c>
      <c r="Q13" s="34" t="s">
        <v>996</v>
      </c>
      <c r="R13" s="34" t="s">
        <v>30</v>
      </c>
      <c r="S13" s="34" t="s">
        <v>196</v>
      </c>
      <c r="T13" s="34" t="s">
        <v>30</v>
      </c>
      <c r="U13" s="34" t="s">
        <v>30</v>
      </c>
      <c r="V13" s="34" t="s">
        <v>31</v>
      </c>
      <c r="W13" s="34" t="s">
        <v>30</v>
      </c>
      <c r="X13" s="34" t="s">
        <v>989</v>
      </c>
      <c r="Y13" s="34" t="s">
        <v>111</v>
      </c>
      <c r="Z13" s="34" t="s">
        <v>246</v>
      </c>
      <c r="AA13" s="34" t="s">
        <v>788</v>
      </c>
      <c r="AB13" s="34" t="s">
        <v>121</v>
      </c>
      <c r="AC13" s="34" t="s">
        <v>178</v>
      </c>
      <c r="AD13" s="34" t="s">
        <v>1014</v>
      </c>
      <c r="AE13" s="34" t="s">
        <v>203</v>
      </c>
      <c r="AF13" s="34" t="s">
        <v>468</v>
      </c>
      <c r="AG13" s="34" t="s">
        <v>117</v>
      </c>
      <c r="AH13" s="34" t="s">
        <v>48</v>
      </c>
      <c r="AI13" s="34" t="s">
        <v>111</v>
      </c>
      <c r="AJ13" s="34" t="s">
        <v>118</v>
      </c>
      <c r="AK13" s="34" t="s">
        <v>177</v>
      </c>
      <c r="AL13" s="34" t="s">
        <v>135</v>
      </c>
      <c r="AM13" s="34" t="s">
        <v>118</v>
      </c>
      <c r="AN13" s="34">
        <v>0</v>
      </c>
      <c r="AO13" s="34" t="s">
        <v>349</v>
      </c>
      <c r="AP13" s="34" t="s">
        <v>103</v>
      </c>
      <c r="AQ13" s="34" t="s">
        <v>568</v>
      </c>
      <c r="AR13" s="34" t="s">
        <v>1015</v>
      </c>
      <c r="AS13" s="34" t="s">
        <v>999</v>
      </c>
      <c r="AT13" s="36">
        <v>2118</v>
      </c>
      <c r="AU13" s="34">
        <v>0</v>
      </c>
      <c r="AV13" s="34">
        <v>0</v>
      </c>
      <c r="AW13" s="34" t="s">
        <v>1016</v>
      </c>
      <c r="AX13" s="34" t="s">
        <v>1017</v>
      </c>
      <c r="AY13" s="34" t="s">
        <v>141</v>
      </c>
      <c r="AZ13" s="34">
        <v>0</v>
      </c>
      <c r="BA13" s="34">
        <v>0</v>
      </c>
      <c r="BB13" s="34">
        <v>0</v>
      </c>
      <c r="BC13" s="34">
        <v>0</v>
      </c>
    </row>
    <row r="14" spans="1:55">
      <c r="A14" s="34" t="s">
        <v>885</v>
      </c>
      <c r="B14" s="34">
        <v>141156035</v>
      </c>
      <c r="C14" s="34">
        <v>141164692</v>
      </c>
      <c r="D14" s="34" t="s">
        <v>1018</v>
      </c>
      <c r="E14" s="34">
        <v>6</v>
      </c>
      <c r="F14" s="35">
        <v>60</v>
      </c>
      <c r="G14" s="34" t="s">
        <v>27</v>
      </c>
      <c r="H14" s="34" t="s">
        <v>30</v>
      </c>
      <c r="I14" s="34" t="s">
        <v>30</v>
      </c>
      <c r="J14" s="34" t="s">
        <v>31</v>
      </c>
      <c r="K14" s="34" t="s">
        <v>30</v>
      </c>
      <c r="L14" s="34" t="s">
        <v>196</v>
      </c>
      <c r="M14" s="34" t="s">
        <v>31</v>
      </c>
      <c r="N14" s="34" t="s">
        <v>196</v>
      </c>
      <c r="O14" s="34" t="s">
        <v>31</v>
      </c>
      <c r="P14" s="34" t="s">
        <v>31</v>
      </c>
      <c r="Q14" s="34" t="s">
        <v>30</v>
      </c>
      <c r="R14" s="34" t="s">
        <v>30</v>
      </c>
      <c r="S14" s="34" t="s">
        <v>196</v>
      </c>
      <c r="T14" s="34" t="s">
        <v>31</v>
      </c>
      <c r="U14" s="34" t="s">
        <v>30</v>
      </c>
      <c r="V14" s="34" t="s">
        <v>31</v>
      </c>
      <c r="W14" s="34" t="s">
        <v>196</v>
      </c>
      <c r="X14" s="34" t="s">
        <v>976</v>
      </c>
      <c r="Y14" s="34" t="s">
        <v>114</v>
      </c>
      <c r="Z14" s="34" t="s">
        <v>131</v>
      </c>
      <c r="AA14" s="34" t="s">
        <v>118</v>
      </c>
      <c r="AB14" s="34" t="s">
        <v>1009</v>
      </c>
      <c r="AC14" s="34" t="s">
        <v>112</v>
      </c>
      <c r="AD14" s="34" t="s">
        <v>781</v>
      </c>
      <c r="AE14" s="34" t="s">
        <v>197</v>
      </c>
      <c r="AF14" s="34" t="s">
        <v>332</v>
      </c>
      <c r="AG14" s="34" t="s">
        <v>248</v>
      </c>
      <c r="AH14" s="34" t="s">
        <v>532</v>
      </c>
      <c r="AI14" s="34" t="s">
        <v>267</v>
      </c>
      <c r="AJ14" s="34" t="s">
        <v>32</v>
      </c>
      <c r="AK14" s="34" t="s">
        <v>120</v>
      </c>
      <c r="AL14" s="34" t="s">
        <v>155</v>
      </c>
      <c r="AM14" s="34" t="s">
        <v>114</v>
      </c>
      <c r="AN14" s="34">
        <v>0</v>
      </c>
      <c r="AO14" s="34">
        <v>0</v>
      </c>
      <c r="AP14" s="34">
        <v>0</v>
      </c>
      <c r="AQ14" s="34">
        <v>0</v>
      </c>
      <c r="AR14" s="36">
        <v>3273</v>
      </c>
      <c r="AS14" s="34" t="s">
        <v>33</v>
      </c>
      <c r="AT14" s="36">
        <v>1541</v>
      </c>
      <c r="AU14" s="34">
        <v>0</v>
      </c>
      <c r="AV14" s="34">
        <v>0</v>
      </c>
      <c r="AW14" s="34">
        <v>0</v>
      </c>
      <c r="AX14" s="34" t="s">
        <v>1019</v>
      </c>
      <c r="AY14" s="36">
        <v>3224</v>
      </c>
      <c r="AZ14" s="34" t="s">
        <v>32</v>
      </c>
      <c r="BA14" s="34" t="s">
        <v>1020</v>
      </c>
      <c r="BB14" s="34">
        <v>0</v>
      </c>
      <c r="BC14" s="36">
        <v>1019</v>
      </c>
    </row>
    <row r="15" spans="1:55">
      <c r="A15" s="34" t="s">
        <v>885</v>
      </c>
      <c r="B15" s="34">
        <v>48256933</v>
      </c>
      <c r="C15" s="34">
        <v>48282449</v>
      </c>
      <c r="D15" s="34" t="s">
        <v>1021</v>
      </c>
      <c r="E15" s="34">
        <v>6</v>
      </c>
      <c r="F15" s="35">
        <v>37.5</v>
      </c>
      <c r="G15" s="34" t="s">
        <v>24</v>
      </c>
      <c r="H15" s="34" t="s">
        <v>30</v>
      </c>
      <c r="I15" s="34" t="s">
        <v>196</v>
      </c>
      <c r="J15" s="34" t="s">
        <v>996</v>
      </c>
      <c r="K15" s="34" t="s">
        <v>196</v>
      </c>
      <c r="L15" s="34" t="s">
        <v>196</v>
      </c>
      <c r="M15" s="34" t="s">
        <v>30</v>
      </c>
      <c r="N15" s="34" t="s">
        <v>196</v>
      </c>
      <c r="O15" s="34" t="s">
        <v>30</v>
      </c>
      <c r="P15" s="34" t="s">
        <v>30</v>
      </c>
      <c r="Q15" s="34" t="s">
        <v>996</v>
      </c>
      <c r="R15" s="34" t="s">
        <v>30</v>
      </c>
      <c r="S15" s="34" t="s">
        <v>196</v>
      </c>
      <c r="T15" s="34" t="s">
        <v>196</v>
      </c>
      <c r="U15" s="34" t="s">
        <v>30</v>
      </c>
      <c r="V15" s="34" t="s">
        <v>196</v>
      </c>
      <c r="W15" s="34" t="s">
        <v>196</v>
      </c>
      <c r="X15" s="34" t="s">
        <v>175</v>
      </c>
      <c r="Y15" s="34" t="s">
        <v>245</v>
      </c>
      <c r="Z15" s="34" t="s">
        <v>272</v>
      </c>
      <c r="AA15" s="34" t="s">
        <v>109</v>
      </c>
      <c r="AB15" s="34" t="s">
        <v>246</v>
      </c>
      <c r="AC15" s="34" t="s">
        <v>173</v>
      </c>
      <c r="AD15" s="34" t="s">
        <v>176</v>
      </c>
      <c r="AE15" s="34" t="s">
        <v>115</v>
      </c>
      <c r="AF15" s="34" t="s">
        <v>248</v>
      </c>
      <c r="AG15" s="34" t="s">
        <v>118</v>
      </c>
      <c r="AH15" s="34" t="s">
        <v>648</v>
      </c>
      <c r="AI15" s="34" t="s">
        <v>1014</v>
      </c>
      <c r="AJ15" s="34" t="s">
        <v>176</v>
      </c>
      <c r="AK15" s="34" t="s">
        <v>192</v>
      </c>
      <c r="AL15" s="34" t="s">
        <v>178</v>
      </c>
      <c r="AM15" s="34" t="s">
        <v>245</v>
      </c>
      <c r="AN15" s="36">
        <v>2379</v>
      </c>
      <c r="AO15" s="36">
        <v>3462</v>
      </c>
      <c r="AP15" s="34" t="s">
        <v>1022</v>
      </c>
      <c r="AQ15" s="36">
        <v>4401</v>
      </c>
      <c r="AR15" s="36">
        <v>2221</v>
      </c>
      <c r="AS15" s="34">
        <v>0</v>
      </c>
      <c r="AT15" s="36">
        <v>3957</v>
      </c>
      <c r="AU15" s="34">
        <v>0</v>
      </c>
      <c r="AV15" s="34">
        <v>0</v>
      </c>
      <c r="AW15" s="34" t="s">
        <v>613</v>
      </c>
      <c r="AX15" s="34">
        <v>0</v>
      </c>
      <c r="AY15" s="36">
        <v>8954</v>
      </c>
      <c r="AZ15" s="36">
        <v>1307</v>
      </c>
      <c r="BA15" s="34">
        <v>0</v>
      </c>
      <c r="BB15" s="36">
        <v>1028</v>
      </c>
      <c r="BC15" s="36">
        <v>2459</v>
      </c>
    </row>
    <row r="16" spans="1:55">
      <c r="A16" s="34" t="s">
        <v>885</v>
      </c>
      <c r="B16" s="34">
        <v>7668115</v>
      </c>
      <c r="C16" s="34">
        <v>7671278</v>
      </c>
      <c r="D16" s="34" t="s">
        <v>1023</v>
      </c>
      <c r="E16" s="34">
        <v>5</v>
      </c>
      <c r="F16" s="35">
        <v>100</v>
      </c>
      <c r="G16" s="34" t="s">
        <v>27</v>
      </c>
      <c r="H16" s="34" t="s">
        <v>47</v>
      </c>
      <c r="I16" s="34" t="s">
        <v>31</v>
      </c>
      <c r="J16" s="34" t="s">
        <v>31</v>
      </c>
      <c r="K16" s="34" t="s">
        <v>31</v>
      </c>
      <c r="L16" s="34" t="s">
        <v>31</v>
      </c>
      <c r="M16" s="34" t="s">
        <v>31</v>
      </c>
      <c r="N16" s="34" t="s">
        <v>31</v>
      </c>
      <c r="O16" s="34" t="s">
        <v>47</v>
      </c>
      <c r="P16" s="34" t="s">
        <v>31</v>
      </c>
      <c r="Q16" s="34" t="s">
        <v>47</v>
      </c>
      <c r="R16" s="34" t="s">
        <v>31</v>
      </c>
      <c r="S16" s="34" t="s">
        <v>31</v>
      </c>
      <c r="T16" s="34" t="s">
        <v>30</v>
      </c>
      <c r="U16" s="34" t="s">
        <v>47</v>
      </c>
      <c r="V16" s="34" t="s">
        <v>31</v>
      </c>
      <c r="W16" s="34" t="s">
        <v>31</v>
      </c>
      <c r="X16" s="34" t="s">
        <v>70</v>
      </c>
      <c r="Y16" s="34" t="s">
        <v>32</v>
      </c>
      <c r="Z16" s="34" t="s">
        <v>32</v>
      </c>
      <c r="AA16" s="34" t="s">
        <v>32</v>
      </c>
      <c r="AB16" s="34" t="s">
        <v>32</v>
      </c>
      <c r="AC16" s="34" t="s">
        <v>32</v>
      </c>
      <c r="AD16" s="34" t="s">
        <v>32</v>
      </c>
      <c r="AE16" s="34" t="s">
        <v>215</v>
      </c>
      <c r="AF16" s="34" t="s">
        <v>32</v>
      </c>
      <c r="AG16" s="34" t="s">
        <v>46</v>
      </c>
      <c r="AH16" s="34" t="s">
        <v>32</v>
      </c>
      <c r="AI16" s="34" t="s">
        <v>169</v>
      </c>
      <c r="AJ16" s="34" t="s">
        <v>779</v>
      </c>
      <c r="AK16" s="34" t="s">
        <v>399</v>
      </c>
      <c r="AL16" s="34" t="s">
        <v>32</v>
      </c>
      <c r="AM16" s="34" t="s">
        <v>32</v>
      </c>
      <c r="AN16" s="36">
        <v>-1689</v>
      </c>
      <c r="AO16" s="34" t="s">
        <v>32</v>
      </c>
      <c r="AP16" s="34" t="s">
        <v>32</v>
      </c>
      <c r="AQ16" s="34" t="s">
        <v>32</v>
      </c>
      <c r="AR16" s="34" t="s">
        <v>32</v>
      </c>
      <c r="AS16" s="34" t="s">
        <v>32</v>
      </c>
      <c r="AT16" s="34" t="s">
        <v>32</v>
      </c>
      <c r="AU16" s="36">
        <v>-1318</v>
      </c>
      <c r="AV16" s="34" t="s">
        <v>32</v>
      </c>
      <c r="AW16" s="36">
        <v>-1361</v>
      </c>
      <c r="AX16" s="34" t="s">
        <v>32</v>
      </c>
      <c r="AY16" s="34">
        <v>0</v>
      </c>
      <c r="AZ16" s="34">
        <v>0</v>
      </c>
      <c r="BA16" s="36">
        <v>-4436</v>
      </c>
      <c r="BB16" s="34" t="s">
        <v>32</v>
      </c>
      <c r="BC16" s="34" t="s">
        <v>32</v>
      </c>
    </row>
    <row r="17" spans="1:55">
      <c r="A17" s="34" t="s">
        <v>885</v>
      </c>
      <c r="B17" s="34">
        <v>8138974</v>
      </c>
      <c r="C17" s="34">
        <v>8145880</v>
      </c>
      <c r="D17" s="34" t="s">
        <v>1024</v>
      </c>
      <c r="E17" s="34">
        <v>5</v>
      </c>
      <c r="F17" s="35">
        <v>31.25</v>
      </c>
      <c r="G17" s="34" t="s">
        <v>24</v>
      </c>
      <c r="H17" s="34" t="s">
        <v>30</v>
      </c>
      <c r="I17" s="34" t="s">
        <v>196</v>
      </c>
      <c r="J17" s="34" t="s">
        <v>196</v>
      </c>
      <c r="K17" s="34" t="s">
        <v>196</v>
      </c>
      <c r="L17" s="34" t="s">
        <v>30</v>
      </c>
      <c r="M17" s="34" t="s">
        <v>196</v>
      </c>
      <c r="N17" s="34" t="s">
        <v>196</v>
      </c>
      <c r="O17" s="34" t="s">
        <v>196</v>
      </c>
      <c r="P17" s="34" t="s">
        <v>196</v>
      </c>
      <c r="Q17" s="34" t="s">
        <v>30</v>
      </c>
      <c r="R17" s="34" t="s">
        <v>30</v>
      </c>
      <c r="S17" s="34" t="s">
        <v>196</v>
      </c>
      <c r="T17" s="34" t="s">
        <v>196</v>
      </c>
      <c r="U17" s="34" t="s">
        <v>30</v>
      </c>
      <c r="V17" s="34" t="s">
        <v>196</v>
      </c>
      <c r="W17" s="34" t="s">
        <v>196</v>
      </c>
      <c r="X17" s="34" t="s">
        <v>494</v>
      </c>
      <c r="Y17" s="34" t="s">
        <v>197</v>
      </c>
      <c r="Z17" s="34" t="s">
        <v>460</v>
      </c>
      <c r="AA17" s="34" t="s">
        <v>197</v>
      </c>
      <c r="AB17" s="34" t="s">
        <v>120</v>
      </c>
      <c r="AC17" s="34" t="s">
        <v>148</v>
      </c>
      <c r="AD17" s="34" t="s">
        <v>60</v>
      </c>
      <c r="AE17" s="34" t="s">
        <v>375</v>
      </c>
      <c r="AF17" s="34" t="s">
        <v>176</v>
      </c>
      <c r="AG17" s="34" t="s">
        <v>120</v>
      </c>
      <c r="AH17" s="34" t="s">
        <v>248</v>
      </c>
      <c r="AI17" s="34" t="s">
        <v>59</v>
      </c>
      <c r="AJ17" s="34" t="s">
        <v>212</v>
      </c>
      <c r="AK17" s="34" t="s">
        <v>197</v>
      </c>
      <c r="AL17" s="34" t="s">
        <v>212</v>
      </c>
      <c r="AM17" s="34" t="s">
        <v>1009</v>
      </c>
      <c r="AN17" s="34" t="s">
        <v>1025</v>
      </c>
      <c r="AO17" s="36">
        <v>17394</v>
      </c>
      <c r="AP17" s="36">
        <v>4116</v>
      </c>
      <c r="AQ17" s="36">
        <v>3938</v>
      </c>
      <c r="AR17" s="34" t="s">
        <v>1026</v>
      </c>
      <c r="AS17" s="36">
        <v>1598</v>
      </c>
      <c r="AT17" s="36">
        <v>8297</v>
      </c>
      <c r="AU17" s="36">
        <v>4243</v>
      </c>
      <c r="AV17" s="36">
        <v>2321</v>
      </c>
      <c r="AW17" s="34">
        <v>0</v>
      </c>
      <c r="AX17" s="34">
        <v>0</v>
      </c>
      <c r="AY17" s="36">
        <v>10254</v>
      </c>
      <c r="AZ17" s="36">
        <v>2182</v>
      </c>
      <c r="BA17" s="34">
        <v>0</v>
      </c>
      <c r="BB17" s="34" t="s">
        <v>1027</v>
      </c>
      <c r="BC17" s="36">
        <v>9453</v>
      </c>
    </row>
    <row r="18" spans="1:55">
      <c r="A18" s="34" t="s">
        <v>885</v>
      </c>
      <c r="B18" s="34">
        <v>71420059</v>
      </c>
      <c r="C18" s="34">
        <v>71492849</v>
      </c>
      <c r="D18" s="34" t="s">
        <v>1028</v>
      </c>
      <c r="E18" s="34">
        <v>5</v>
      </c>
      <c r="F18" s="35">
        <v>31.25</v>
      </c>
      <c r="G18" s="34" t="s">
        <v>27</v>
      </c>
      <c r="H18" s="34" t="s">
        <v>196</v>
      </c>
      <c r="I18" s="34" t="s">
        <v>196</v>
      </c>
      <c r="J18" s="34" t="s">
        <v>30</v>
      </c>
      <c r="K18" s="34" t="s">
        <v>196</v>
      </c>
      <c r="L18" s="34" t="s">
        <v>196</v>
      </c>
      <c r="M18" s="34" t="s">
        <v>196</v>
      </c>
      <c r="N18" s="34" t="s">
        <v>196</v>
      </c>
      <c r="O18" s="34" t="s">
        <v>196</v>
      </c>
      <c r="P18" s="34" t="s">
        <v>996</v>
      </c>
      <c r="Q18" s="34" t="s">
        <v>30</v>
      </c>
      <c r="R18" s="34" t="s">
        <v>30</v>
      </c>
      <c r="S18" s="34" t="s">
        <v>196</v>
      </c>
      <c r="T18" s="34" t="s">
        <v>196</v>
      </c>
      <c r="U18" s="34" t="s">
        <v>196</v>
      </c>
      <c r="V18" s="34" t="s">
        <v>30</v>
      </c>
      <c r="W18" s="34" t="s">
        <v>30</v>
      </c>
      <c r="X18" s="34" t="s">
        <v>122</v>
      </c>
      <c r="Y18" s="34" t="s">
        <v>1014</v>
      </c>
      <c r="Z18" s="34" t="s">
        <v>118</v>
      </c>
      <c r="AA18" s="34" t="s">
        <v>460</v>
      </c>
      <c r="AB18" s="34" t="s">
        <v>272</v>
      </c>
      <c r="AC18" s="34" t="s">
        <v>272</v>
      </c>
      <c r="AD18" s="34" t="s">
        <v>149</v>
      </c>
      <c r="AE18" s="34" t="s">
        <v>109</v>
      </c>
      <c r="AF18" s="34" t="s">
        <v>609</v>
      </c>
      <c r="AG18" s="34" t="s">
        <v>380</v>
      </c>
      <c r="AH18" s="34" t="s">
        <v>271</v>
      </c>
      <c r="AI18" s="34" t="s">
        <v>123</v>
      </c>
      <c r="AJ18" s="34" t="s">
        <v>197</v>
      </c>
      <c r="AK18" s="34" t="s">
        <v>246</v>
      </c>
      <c r="AL18" s="34" t="s">
        <v>173</v>
      </c>
      <c r="AM18" s="34" t="s">
        <v>113</v>
      </c>
      <c r="AN18" s="34" t="s">
        <v>1029</v>
      </c>
      <c r="AO18" s="36">
        <v>2426</v>
      </c>
      <c r="AP18" s="34">
        <v>0</v>
      </c>
      <c r="AQ18" s="36">
        <v>6231</v>
      </c>
      <c r="AR18" s="36">
        <v>12054</v>
      </c>
      <c r="AS18" s="34" t="s">
        <v>1030</v>
      </c>
      <c r="AT18" s="36">
        <v>18047</v>
      </c>
      <c r="AU18" s="36">
        <v>6113</v>
      </c>
      <c r="AV18" s="34" t="s">
        <v>1031</v>
      </c>
      <c r="AW18" s="34">
        <v>0</v>
      </c>
      <c r="AX18" s="34" t="s">
        <v>1032</v>
      </c>
      <c r="AY18" s="34" t="s">
        <v>1006</v>
      </c>
      <c r="AZ18" s="36">
        <v>6425</v>
      </c>
      <c r="BA18" s="36">
        <v>1348</v>
      </c>
      <c r="BB18" s="34">
        <v>0</v>
      </c>
      <c r="BC18" s="34">
        <v>0</v>
      </c>
    </row>
    <row r="19" spans="1:55">
      <c r="A19" s="34" t="s">
        <v>885</v>
      </c>
      <c r="B19" s="34">
        <v>163958677</v>
      </c>
      <c r="C19" s="34">
        <v>163975334</v>
      </c>
      <c r="D19" s="34" t="s">
        <v>1033</v>
      </c>
      <c r="E19" s="34">
        <v>4</v>
      </c>
      <c r="F19" s="35">
        <v>100</v>
      </c>
      <c r="G19" s="34" t="s">
        <v>27</v>
      </c>
      <c r="H19" s="34" t="s">
        <v>31</v>
      </c>
      <c r="I19" s="34" t="s">
        <v>47</v>
      </c>
      <c r="J19" s="34" t="s">
        <v>31</v>
      </c>
      <c r="K19" s="34" t="s">
        <v>31</v>
      </c>
      <c r="L19" s="34" t="s">
        <v>31</v>
      </c>
      <c r="M19" s="34" t="s">
        <v>31</v>
      </c>
      <c r="N19" s="34" t="s">
        <v>31</v>
      </c>
      <c r="O19" s="34" t="s">
        <v>31</v>
      </c>
      <c r="P19" s="34" t="s">
        <v>31</v>
      </c>
      <c r="Q19" s="34" t="s">
        <v>47</v>
      </c>
      <c r="R19" s="34" t="s">
        <v>31</v>
      </c>
      <c r="S19" s="34" t="s">
        <v>31</v>
      </c>
      <c r="T19" s="34" t="s">
        <v>31</v>
      </c>
      <c r="U19" s="34" t="s">
        <v>47</v>
      </c>
      <c r="V19" s="34" t="s">
        <v>31</v>
      </c>
      <c r="W19" s="34" t="s">
        <v>30</v>
      </c>
      <c r="X19" s="34" t="s">
        <v>32</v>
      </c>
      <c r="Y19" s="34" t="s">
        <v>42</v>
      </c>
      <c r="Z19" s="34" t="s">
        <v>32</v>
      </c>
      <c r="AA19" s="34" t="s">
        <v>745</v>
      </c>
      <c r="AB19" s="34" t="s">
        <v>529</v>
      </c>
      <c r="AC19" s="34" t="s">
        <v>32</v>
      </c>
      <c r="AD19" s="34" t="s">
        <v>668</v>
      </c>
      <c r="AE19" s="34" t="s">
        <v>32</v>
      </c>
      <c r="AF19" s="34" t="s">
        <v>32</v>
      </c>
      <c r="AG19" s="34" t="s">
        <v>184</v>
      </c>
      <c r="AH19" s="34" t="s">
        <v>32</v>
      </c>
      <c r="AI19" s="34" t="s">
        <v>32</v>
      </c>
      <c r="AJ19" s="34" t="s">
        <v>61</v>
      </c>
      <c r="AK19" s="34" t="s">
        <v>41</v>
      </c>
      <c r="AL19" s="34" t="s">
        <v>32</v>
      </c>
      <c r="AM19" s="34" t="s">
        <v>417</v>
      </c>
      <c r="AN19" s="34" t="s">
        <v>32</v>
      </c>
      <c r="AO19" s="34" t="s">
        <v>301</v>
      </c>
      <c r="AP19" s="34" t="s">
        <v>32</v>
      </c>
      <c r="AQ19" s="34" t="s">
        <v>1034</v>
      </c>
      <c r="AR19" s="34">
        <v>0</v>
      </c>
      <c r="AS19" s="34" t="s">
        <v>32</v>
      </c>
      <c r="AT19" s="34">
        <v>0</v>
      </c>
      <c r="AU19" s="34" t="s">
        <v>32</v>
      </c>
      <c r="AV19" s="34" t="s">
        <v>32</v>
      </c>
      <c r="AW19" s="36">
        <v>-2391</v>
      </c>
      <c r="AX19" s="34" t="s">
        <v>32</v>
      </c>
      <c r="AY19" s="34" t="s">
        <v>32</v>
      </c>
      <c r="AZ19" s="34">
        <v>0</v>
      </c>
      <c r="BA19" s="36">
        <v>-2115</v>
      </c>
      <c r="BB19" s="34" t="s">
        <v>32</v>
      </c>
      <c r="BC19" s="34" t="s">
        <v>726</v>
      </c>
    </row>
    <row r="20" spans="1:55">
      <c r="A20" s="34" t="s">
        <v>885</v>
      </c>
      <c r="B20" s="34">
        <v>164438100</v>
      </c>
      <c r="C20" s="34">
        <v>164459100</v>
      </c>
      <c r="D20" s="34" t="s">
        <v>1035</v>
      </c>
      <c r="E20" s="34">
        <v>4</v>
      </c>
      <c r="F20" s="35">
        <v>100</v>
      </c>
      <c r="G20" s="34" t="s">
        <v>27</v>
      </c>
      <c r="H20" s="34" t="s">
        <v>31</v>
      </c>
      <c r="I20" s="34" t="s">
        <v>31</v>
      </c>
      <c r="J20" s="34" t="s">
        <v>31</v>
      </c>
      <c r="K20" s="34" t="s">
        <v>31</v>
      </c>
      <c r="L20" s="34" t="s">
        <v>31</v>
      </c>
      <c r="M20" s="34" t="s">
        <v>31</v>
      </c>
      <c r="N20" s="34" t="s">
        <v>31</v>
      </c>
      <c r="O20" s="34" t="s">
        <v>47</v>
      </c>
      <c r="P20" s="34" t="s">
        <v>30</v>
      </c>
      <c r="Q20" s="34" t="s">
        <v>47</v>
      </c>
      <c r="R20" s="34" t="s">
        <v>30</v>
      </c>
      <c r="S20" s="34" t="s">
        <v>31</v>
      </c>
      <c r="T20" s="34" t="s">
        <v>31</v>
      </c>
      <c r="U20" s="34" t="s">
        <v>31</v>
      </c>
      <c r="V20" s="34" t="s">
        <v>31</v>
      </c>
      <c r="W20" s="34" t="s">
        <v>31</v>
      </c>
      <c r="X20" s="34" t="s">
        <v>32</v>
      </c>
      <c r="Y20" s="34" t="s">
        <v>32</v>
      </c>
      <c r="Z20" s="34" t="s">
        <v>32</v>
      </c>
      <c r="AA20" s="34" t="s">
        <v>32</v>
      </c>
      <c r="AB20" s="34" t="s">
        <v>32</v>
      </c>
      <c r="AC20" s="34" t="s">
        <v>267</v>
      </c>
      <c r="AD20" s="34" t="s">
        <v>32</v>
      </c>
      <c r="AE20" s="34" t="s">
        <v>156</v>
      </c>
      <c r="AF20" s="34" t="s">
        <v>114</v>
      </c>
      <c r="AG20" s="34" t="s">
        <v>537</v>
      </c>
      <c r="AH20" s="34" t="s">
        <v>131</v>
      </c>
      <c r="AI20" s="34" t="s">
        <v>32</v>
      </c>
      <c r="AJ20" s="34" t="s">
        <v>32</v>
      </c>
      <c r="AK20" s="34" t="s">
        <v>32</v>
      </c>
      <c r="AL20" s="34" t="s">
        <v>32</v>
      </c>
      <c r="AM20" s="34" t="s">
        <v>32</v>
      </c>
      <c r="AN20" s="34" t="s">
        <v>32</v>
      </c>
      <c r="AO20" s="34" t="s">
        <v>32</v>
      </c>
      <c r="AP20" s="34" t="s">
        <v>32</v>
      </c>
      <c r="AQ20" s="34" t="s">
        <v>32</v>
      </c>
      <c r="AR20" s="34" t="s">
        <v>32</v>
      </c>
      <c r="AS20" s="34" t="s">
        <v>103</v>
      </c>
      <c r="AT20" s="34" t="s">
        <v>32</v>
      </c>
      <c r="AU20" s="36">
        <v>-5481</v>
      </c>
      <c r="AV20" s="34">
        <v>0</v>
      </c>
      <c r="AW20" s="36">
        <v>-3199</v>
      </c>
      <c r="AX20" s="34">
        <v>0</v>
      </c>
      <c r="AY20" s="34" t="s">
        <v>32</v>
      </c>
      <c r="AZ20" s="34" t="s">
        <v>32</v>
      </c>
      <c r="BA20" s="34" t="s">
        <v>32</v>
      </c>
      <c r="BB20" s="34" t="s">
        <v>32</v>
      </c>
      <c r="BC20" s="34" t="s">
        <v>32</v>
      </c>
    </row>
    <row r="21" spans="1:55">
      <c r="A21" s="34" t="s">
        <v>885</v>
      </c>
      <c r="B21" s="34">
        <v>136139044</v>
      </c>
      <c r="C21" s="34">
        <v>136140437</v>
      </c>
      <c r="D21" s="34" t="s">
        <v>1036</v>
      </c>
      <c r="E21" s="34">
        <v>4</v>
      </c>
      <c r="F21" s="35">
        <v>80</v>
      </c>
      <c r="G21" s="34" t="s">
        <v>27</v>
      </c>
      <c r="H21" s="34" t="s">
        <v>31</v>
      </c>
      <c r="I21" s="34" t="s">
        <v>30</v>
      </c>
      <c r="J21" s="34" t="s">
        <v>31</v>
      </c>
      <c r="K21" s="34" t="s">
        <v>30</v>
      </c>
      <c r="L21" s="34" t="s">
        <v>996</v>
      </c>
      <c r="M21" s="34" t="s">
        <v>31</v>
      </c>
      <c r="N21" s="34" t="s">
        <v>31</v>
      </c>
      <c r="O21" s="34" t="s">
        <v>30</v>
      </c>
      <c r="P21" s="34" t="s">
        <v>31</v>
      </c>
      <c r="Q21" s="34" t="s">
        <v>31</v>
      </c>
      <c r="R21" s="34" t="s">
        <v>31</v>
      </c>
      <c r="S21" s="34" t="s">
        <v>31</v>
      </c>
      <c r="T21" s="34" t="s">
        <v>31</v>
      </c>
      <c r="U21" s="34" t="s">
        <v>30</v>
      </c>
      <c r="V21" s="34" t="s">
        <v>31</v>
      </c>
      <c r="W21" s="34" t="s">
        <v>31</v>
      </c>
      <c r="X21" s="34" t="s">
        <v>788</v>
      </c>
      <c r="Y21" s="34" t="s">
        <v>174</v>
      </c>
      <c r="Z21" s="34" t="s">
        <v>32</v>
      </c>
      <c r="AA21" s="34" t="s">
        <v>118</v>
      </c>
      <c r="AB21" s="34" t="s">
        <v>245</v>
      </c>
      <c r="AC21" s="34" t="s">
        <v>664</v>
      </c>
      <c r="AD21" s="34" t="s">
        <v>174</v>
      </c>
      <c r="AE21" s="34" t="s">
        <v>177</v>
      </c>
      <c r="AF21" s="34" t="s">
        <v>32</v>
      </c>
      <c r="AG21" s="34" t="s">
        <v>32</v>
      </c>
      <c r="AH21" s="34" t="s">
        <v>32</v>
      </c>
      <c r="AI21" s="34" t="s">
        <v>32</v>
      </c>
      <c r="AJ21" s="34" t="s">
        <v>32</v>
      </c>
      <c r="AK21" s="34" t="s">
        <v>271</v>
      </c>
      <c r="AL21" s="34" t="s">
        <v>32</v>
      </c>
      <c r="AM21" s="34" t="s">
        <v>32</v>
      </c>
      <c r="AN21" s="34" t="s">
        <v>124</v>
      </c>
      <c r="AO21" s="34" t="s">
        <v>613</v>
      </c>
      <c r="AP21" s="34" t="s">
        <v>32</v>
      </c>
      <c r="AQ21" s="34">
        <v>0</v>
      </c>
      <c r="AR21" s="34" t="s">
        <v>609</v>
      </c>
      <c r="AS21" s="34">
        <v>0</v>
      </c>
      <c r="AT21" s="34">
        <v>0</v>
      </c>
      <c r="AU21" s="34" t="s">
        <v>309</v>
      </c>
      <c r="AV21" s="34" t="s">
        <v>32</v>
      </c>
      <c r="AW21" s="34" t="s">
        <v>32</v>
      </c>
      <c r="AX21" s="34" t="s">
        <v>32</v>
      </c>
      <c r="AY21" s="34" t="s">
        <v>32</v>
      </c>
      <c r="AZ21" s="34" t="s">
        <v>32</v>
      </c>
      <c r="BA21" s="34">
        <v>0</v>
      </c>
      <c r="BB21" s="34" t="s">
        <v>32</v>
      </c>
      <c r="BC21" s="34" t="s">
        <v>32</v>
      </c>
    </row>
    <row r="22" spans="1:55">
      <c r="A22" s="34" t="s">
        <v>885</v>
      </c>
      <c r="B22" s="34">
        <v>136200950</v>
      </c>
      <c r="C22" s="34">
        <v>136203851</v>
      </c>
      <c r="D22" s="34" t="s">
        <v>1037</v>
      </c>
      <c r="E22" s="34">
        <v>4</v>
      </c>
      <c r="F22" s="35">
        <v>80</v>
      </c>
      <c r="G22" s="34" t="s">
        <v>27</v>
      </c>
      <c r="H22" s="34" t="s">
        <v>31</v>
      </c>
      <c r="I22" s="34" t="s">
        <v>31</v>
      </c>
      <c r="J22" s="34" t="s">
        <v>31</v>
      </c>
      <c r="K22" s="34" t="s">
        <v>31</v>
      </c>
      <c r="L22" s="34" t="s">
        <v>30</v>
      </c>
      <c r="M22" s="34" t="s">
        <v>30</v>
      </c>
      <c r="N22" s="34" t="s">
        <v>30</v>
      </c>
      <c r="O22" s="34" t="s">
        <v>196</v>
      </c>
      <c r="P22" s="34" t="s">
        <v>31</v>
      </c>
      <c r="Q22" s="34" t="s">
        <v>30</v>
      </c>
      <c r="R22" s="34" t="s">
        <v>31</v>
      </c>
      <c r="S22" s="34" t="s">
        <v>31</v>
      </c>
      <c r="T22" s="34" t="s">
        <v>31</v>
      </c>
      <c r="U22" s="34" t="s">
        <v>31</v>
      </c>
      <c r="V22" s="34" t="s">
        <v>31</v>
      </c>
      <c r="W22" s="34" t="s">
        <v>31</v>
      </c>
      <c r="X22" s="34" t="s">
        <v>32</v>
      </c>
      <c r="Y22" s="34" t="s">
        <v>110</v>
      </c>
      <c r="Z22" s="34" t="s">
        <v>32</v>
      </c>
      <c r="AA22" s="34" t="s">
        <v>132</v>
      </c>
      <c r="AB22" s="34" t="s">
        <v>130</v>
      </c>
      <c r="AC22" s="34" t="s">
        <v>668</v>
      </c>
      <c r="AD22" s="34" t="s">
        <v>664</v>
      </c>
      <c r="AE22" s="34" t="s">
        <v>710</v>
      </c>
      <c r="AF22" s="34" t="s">
        <v>32</v>
      </c>
      <c r="AG22" s="34" t="s">
        <v>203</v>
      </c>
      <c r="AH22" s="34" t="s">
        <v>32</v>
      </c>
      <c r="AI22" s="34" t="s">
        <v>32</v>
      </c>
      <c r="AJ22" s="34" t="s">
        <v>32</v>
      </c>
      <c r="AK22" s="34" t="s">
        <v>32</v>
      </c>
      <c r="AL22" s="34" t="s">
        <v>32</v>
      </c>
      <c r="AM22" s="34" t="s">
        <v>32</v>
      </c>
      <c r="AN22" s="34" t="s">
        <v>32</v>
      </c>
      <c r="AO22" s="34" t="s">
        <v>1038</v>
      </c>
      <c r="AP22" s="34" t="s">
        <v>32</v>
      </c>
      <c r="AQ22" s="34" t="s">
        <v>1039</v>
      </c>
      <c r="AR22" s="34">
        <v>0</v>
      </c>
      <c r="AS22" s="34">
        <v>0</v>
      </c>
      <c r="AT22" s="34">
        <v>0</v>
      </c>
      <c r="AU22" s="36">
        <v>1262</v>
      </c>
      <c r="AV22" s="34" t="s">
        <v>32</v>
      </c>
      <c r="AW22" s="34">
        <v>0</v>
      </c>
      <c r="AX22" s="34" t="s">
        <v>32</v>
      </c>
      <c r="AY22" s="34" t="s">
        <v>32</v>
      </c>
      <c r="AZ22" s="34" t="s">
        <v>32</v>
      </c>
      <c r="BA22" s="34" t="s">
        <v>32</v>
      </c>
      <c r="BB22" s="34" t="s">
        <v>32</v>
      </c>
      <c r="BC22" s="34" t="s">
        <v>32</v>
      </c>
    </row>
    <row r="23" spans="1:55">
      <c r="A23" s="34" t="s">
        <v>885</v>
      </c>
      <c r="B23" s="34">
        <v>150397772</v>
      </c>
      <c r="C23" s="34">
        <v>150459150</v>
      </c>
      <c r="D23" s="34" t="s">
        <v>1040</v>
      </c>
      <c r="E23" s="34">
        <v>4</v>
      </c>
      <c r="F23" s="35">
        <v>36.363636363636395</v>
      </c>
      <c r="G23" s="34" t="s">
        <v>24</v>
      </c>
      <c r="H23" s="34" t="s">
        <v>31</v>
      </c>
      <c r="I23" s="34" t="s">
        <v>196</v>
      </c>
      <c r="J23" s="34" t="s">
        <v>996</v>
      </c>
      <c r="K23" s="34" t="s">
        <v>196</v>
      </c>
      <c r="L23" s="34" t="s">
        <v>196</v>
      </c>
      <c r="M23" s="34" t="s">
        <v>30</v>
      </c>
      <c r="N23" s="34" t="s">
        <v>196</v>
      </c>
      <c r="O23" s="34" t="s">
        <v>31</v>
      </c>
      <c r="P23" s="34" t="s">
        <v>31</v>
      </c>
      <c r="Q23" s="34" t="s">
        <v>996</v>
      </c>
      <c r="R23" s="34" t="s">
        <v>30</v>
      </c>
      <c r="S23" s="34" t="s">
        <v>196</v>
      </c>
      <c r="T23" s="34" t="s">
        <v>31</v>
      </c>
      <c r="U23" s="34" t="s">
        <v>30</v>
      </c>
      <c r="V23" s="34" t="s">
        <v>31</v>
      </c>
      <c r="W23" s="34" t="s">
        <v>30</v>
      </c>
      <c r="X23" s="34" t="s">
        <v>32</v>
      </c>
      <c r="Y23" s="34" t="s">
        <v>1009</v>
      </c>
      <c r="Z23" s="34" t="s">
        <v>100</v>
      </c>
      <c r="AA23" s="34" t="s">
        <v>114</v>
      </c>
      <c r="AB23" s="34" t="s">
        <v>112</v>
      </c>
      <c r="AC23" s="34" t="s">
        <v>119</v>
      </c>
      <c r="AD23" s="34" t="s">
        <v>609</v>
      </c>
      <c r="AE23" s="34" t="s">
        <v>117</v>
      </c>
      <c r="AF23" s="34" t="s">
        <v>609</v>
      </c>
      <c r="AG23" s="34" t="s">
        <v>111</v>
      </c>
      <c r="AH23" s="34" t="s">
        <v>529</v>
      </c>
      <c r="AI23" s="34" t="s">
        <v>997</v>
      </c>
      <c r="AJ23" s="34" t="s">
        <v>375</v>
      </c>
      <c r="AK23" s="34" t="s">
        <v>173</v>
      </c>
      <c r="AL23" s="34" t="s">
        <v>131</v>
      </c>
      <c r="AM23" s="34" t="s">
        <v>108</v>
      </c>
      <c r="AN23" s="34" t="s">
        <v>32</v>
      </c>
      <c r="AO23" s="36">
        <v>5434</v>
      </c>
      <c r="AP23" s="34" t="s">
        <v>1041</v>
      </c>
      <c r="AQ23" s="36">
        <v>1493</v>
      </c>
      <c r="AR23" s="36">
        <v>1209</v>
      </c>
      <c r="AS23" s="34" t="s">
        <v>1042</v>
      </c>
      <c r="AT23" s="36">
        <v>2051</v>
      </c>
      <c r="AU23" s="34" t="s">
        <v>1043</v>
      </c>
      <c r="AV23" s="34">
        <v>0</v>
      </c>
      <c r="AW23" s="34" t="s">
        <v>1044</v>
      </c>
      <c r="AX23" s="34" t="s">
        <v>1045</v>
      </c>
      <c r="AY23" s="36">
        <v>1268</v>
      </c>
      <c r="AZ23" s="34" t="s">
        <v>360</v>
      </c>
      <c r="BA23" s="34" t="s">
        <v>604</v>
      </c>
      <c r="BB23" s="34">
        <v>0</v>
      </c>
      <c r="BC23" s="34">
        <v>0</v>
      </c>
    </row>
    <row r="24" spans="1:55">
      <c r="A24" s="34" t="s">
        <v>885</v>
      </c>
      <c r="B24" s="34">
        <v>139684995</v>
      </c>
      <c r="C24" s="34">
        <v>139754218</v>
      </c>
      <c r="D24" s="34" t="s">
        <v>1046</v>
      </c>
      <c r="E24" s="34">
        <v>4</v>
      </c>
      <c r="F24" s="35">
        <v>30.769230769230798</v>
      </c>
      <c r="G24" s="34" t="s">
        <v>27</v>
      </c>
      <c r="H24" s="34" t="s">
        <v>196</v>
      </c>
      <c r="I24" s="34" t="s">
        <v>196</v>
      </c>
      <c r="J24" s="34" t="s">
        <v>30</v>
      </c>
      <c r="K24" s="34" t="s">
        <v>31</v>
      </c>
      <c r="L24" s="34" t="s">
        <v>31</v>
      </c>
      <c r="M24" s="34" t="s">
        <v>31</v>
      </c>
      <c r="N24" s="34" t="s">
        <v>996</v>
      </c>
      <c r="O24" s="34" t="s">
        <v>196</v>
      </c>
      <c r="P24" s="34" t="s">
        <v>996</v>
      </c>
      <c r="Q24" s="34" t="s">
        <v>196</v>
      </c>
      <c r="R24" s="34" t="s">
        <v>30</v>
      </c>
      <c r="S24" s="34" t="s">
        <v>196</v>
      </c>
      <c r="T24" s="34" t="s">
        <v>196</v>
      </c>
      <c r="U24" s="34" t="s">
        <v>30</v>
      </c>
      <c r="V24" s="34" t="s">
        <v>30</v>
      </c>
      <c r="W24" s="34" t="s">
        <v>196</v>
      </c>
      <c r="X24" s="34" t="s">
        <v>110</v>
      </c>
      <c r="Y24" s="34" t="s">
        <v>122</v>
      </c>
      <c r="Z24" s="34" t="s">
        <v>173</v>
      </c>
      <c r="AA24" s="34" t="s">
        <v>1014</v>
      </c>
      <c r="AB24" s="34" t="s">
        <v>110</v>
      </c>
      <c r="AC24" s="34" t="s">
        <v>271</v>
      </c>
      <c r="AD24" s="34" t="s">
        <v>118</v>
      </c>
      <c r="AE24" s="34" t="s">
        <v>59</v>
      </c>
      <c r="AF24" s="34" t="s">
        <v>375</v>
      </c>
      <c r="AG24" s="34" t="s">
        <v>110</v>
      </c>
      <c r="AH24" s="34" t="s">
        <v>173</v>
      </c>
      <c r="AI24" s="34" t="s">
        <v>331</v>
      </c>
      <c r="AJ24" s="34" t="s">
        <v>176</v>
      </c>
      <c r="AK24" s="34" t="s">
        <v>245</v>
      </c>
      <c r="AL24" s="34" t="s">
        <v>116</v>
      </c>
      <c r="AM24" s="34" t="s">
        <v>118</v>
      </c>
      <c r="AN24" s="34" t="s">
        <v>1047</v>
      </c>
      <c r="AO24" s="36">
        <v>1043</v>
      </c>
      <c r="AP24" s="34" t="s">
        <v>67</v>
      </c>
      <c r="AQ24" s="34" t="s">
        <v>193</v>
      </c>
      <c r="AR24" s="34">
        <v>0</v>
      </c>
      <c r="AS24" s="34">
        <v>0</v>
      </c>
      <c r="AT24" s="34" t="s">
        <v>1048</v>
      </c>
      <c r="AU24" s="36">
        <v>3226</v>
      </c>
      <c r="AV24" s="34" t="s">
        <v>1049</v>
      </c>
      <c r="AW24" s="34" t="s">
        <v>1050</v>
      </c>
      <c r="AX24" s="34">
        <v>0</v>
      </c>
      <c r="AY24" s="36">
        <v>15849</v>
      </c>
      <c r="AZ24" s="36">
        <v>6569</v>
      </c>
      <c r="BA24" s="34">
        <v>0</v>
      </c>
      <c r="BB24" s="34">
        <v>0</v>
      </c>
      <c r="BC24" s="34" t="s">
        <v>1051</v>
      </c>
    </row>
    <row r="25" spans="1:55">
      <c r="A25" s="34" t="s">
        <v>885</v>
      </c>
      <c r="B25" s="34">
        <v>160502165</v>
      </c>
      <c r="C25" s="34">
        <v>160598878</v>
      </c>
      <c r="D25" s="34" t="s">
        <v>1052</v>
      </c>
      <c r="E25" s="34">
        <v>4</v>
      </c>
      <c r="F25" s="35">
        <v>26.6666666666667</v>
      </c>
      <c r="G25" s="34" t="s">
        <v>27</v>
      </c>
      <c r="H25" s="34" t="s">
        <v>196</v>
      </c>
      <c r="I25" s="34" t="s">
        <v>196</v>
      </c>
      <c r="J25" s="34" t="s">
        <v>996</v>
      </c>
      <c r="K25" s="34" t="s">
        <v>196</v>
      </c>
      <c r="L25" s="34" t="s">
        <v>996</v>
      </c>
      <c r="M25" s="34" t="s">
        <v>30</v>
      </c>
      <c r="N25" s="34" t="s">
        <v>196</v>
      </c>
      <c r="O25" s="34" t="s">
        <v>196</v>
      </c>
      <c r="P25" s="34" t="s">
        <v>31</v>
      </c>
      <c r="Q25" s="34" t="s">
        <v>30</v>
      </c>
      <c r="R25" s="34" t="s">
        <v>30</v>
      </c>
      <c r="S25" s="34" t="s">
        <v>196</v>
      </c>
      <c r="T25" s="34" t="s">
        <v>196</v>
      </c>
      <c r="U25" s="34" t="s">
        <v>196</v>
      </c>
      <c r="V25" s="34" t="s">
        <v>30</v>
      </c>
      <c r="W25" s="34" t="s">
        <v>196</v>
      </c>
      <c r="X25" s="34" t="s">
        <v>109</v>
      </c>
      <c r="Y25" s="34" t="s">
        <v>639</v>
      </c>
      <c r="Z25" s="34" t="s">
        <v>123</v>
      </c>
      <c r="AA25" s="34" t="s">
        <v>272</v>
      </c>
      <c r="AB25" s="34" t="s">
        <v>375</v>
      </c>
      <c r="AC25" s="34" t="s">
        <v>120</v>
      </c>
      <c r="AD25" s="34" t="s">
        <v>380</v>
      </c>
      <c r="AE25" s="34" t="s">
        <v>245</v>
      </c>
      <c r="AF25" s="34" t="s">
        <v>116</v>
      </c>
      <c r="AG25" s="34" t="s">
        <v>121</v>
      </c>
      <c r="AH25" s="34" t="s">
        <v>131</v>
      </c>
      <c r="AI25" s="34" t="s">
        <v>121</v>
      </c>
      <c r="AJ25" s="34" t="s">
        <v>781</v>
      </c>
      <c r="AK25" s="34" t="s">
        <v>121</v>
      </c>
      <c r="AL25" s="34" t="s">
        <v>112</v>
      </c>
      <c r="AM25" s="34" t="s">
        <v>122</v>
      </c>
      <c r="AN25" s="34" t="s">
        <v>521</v>
      </c>
      <c r="AO25" s="36">
        <v>21425</v>
      </c>
      <c r="AP25" s="34" t="s">
        <v>418</v>
      </c>
      <c r="AQ25" s="34" t="s">
        <v>1053</v>
      </c>
      <c r="AR25" s="34" t="s">
        <v>1054</v>
      </c>
      <c r="AS25" s="34">
        <v>0</v>
      </c>
      <c r="AT25" s="36">
        <v>4095</v>
      </c>
      <c r="AU25" s="36">
        <v>2103</v>
      </c>
      <c r="AV25" s="34">
        <v>0</v>
      </c>
      <c r="AW25" s="34">
        <v>0</v>
      </c>
      <c r="AX25" s="34">
        <v>0</v>
      </c>
      <c r="AY25" s="36">
        <v>3624</v>
      </c>
      <c r="AZ25" s="36">
        <v>7827</v>
      </c>
      <c r="BA25" s="36">
        <v>1337</v>
      </c>
      <c r="BB25" s="34">
        <v>0</v>
      </c>
      <c r="BC25" s="36">
        <v>3419</v>
      </c>
    </row>
    <row r="26" spans="1:55">
      <c r="A26" s="34" t="s">
        <v>885</v>
      </c>
      <c r="B26" s="34">
        <v>13281021</v>
      </c>
      <c r="C26" s="34">
        <v>13293983</v>
      </c>
      <c r="D26" s="34" t="s">
        <v>1055</v>
      </c>
      <c r="E26" s="34">
        <v>4</v>
      </c>
      <c r="F26" s="35">
        <v>25</v>
      </c>
      <c r="G26" s="34" t="s">
        <v>24</v>
      </c>
      <c r="H26" s="34" t="s">
        <v>196</v>
      </c>
      <c r="I26" s="34" t="s">
        <v>196</v>
      </c>
      <c r="J26" s="34" t="s">
        <v>196</v>
      </c>
      <c r="K26" s="34" t="s">
        <v>196</v>
      </c>
      <c r="L26" s="34" t="s">
        <v>196</v>
      </c>
      <c r="M26" s="34" t="s">
        <v>196</v>
      </c>
      <c r="N26" s="34" t="s">
        <v>196</v>
      </c>
      <c r="O26" s="34" t="s">
        <v>196</v>
      </c>
      <c r="P26" s="34" t="s">
        <v>30</v>
      </c>
      <c r="Q26" s="34" t="s">
        <v>196</v>
      </c>
      <c r="R26" s="34" t="s">
        <v>30</v>
      </c>
      <c r="S26" s="34" t="s">
        <v>196</v>
      </c>
      <c r="T26" s="34" t="s">
        <v>196</v>
      </c>
      <c r="U26" s="34" t="s">
        <v>30</v>
      </c>
      <c r="V26" s="34" t="s">
        <v>30</v>
      </c>
      <c r="W26" s="34" t="s">
        <v>196</v>
      </c>
      <c r="X26" s="34" t="s">
        <v>123</v>
      </c>
      <c r="Y26" s="34" t="s">
        <v>272</v>
      </c>
      <c r="Z26" s="34" t="s">
        <v>122</v>
      </c>
      <c r="AA26" s="34" t="s">
        <v>117</v>
      </c>
      <c r="AB26" s="34" t="s">
        <v>123</v>
      </c>
      <c r="AC26" s="34" t="s">
        <v>224</v>
      </c>
      <c r="AD26" s="34" t="s">
        <v>997</v>
      </c>
      <c r="AE26" s="34" t="s">
        <v>245</v>
      </c>
      <c r="AF26" s="34" t="s">
        <v>494</v>
      </c>
      <c r="AG26" s="34" t="s">
        <v>111</v>
      </c>
      <c r="AH26" s="34" t="s">
        <v>192</v>
      </c>
      <c r="AI26" s="34" t="s">
        <v>997</v>
      </c>
      <c r="AJ26" s="34" t="s">
        <v>117</v>
      </c>
      <c r="AK26" s="34" t="s">
        <v>174</v>
      </c>
      <c r="AL26" s="34" t="s">
        <v>203</v>
      </c>
      <c r="AM26" s="34" t="s">
        <v>59</v>
      </c>
      <c r="AN26" s="36">
        <v>23451</v>
      </c>
      <c r="AO26" s="36">
        <v>15437</v>
      </c>
      <c r="AP26" s="36">
        <v>5499</v>
      </c>
      <c r="AQ26" s="36">
        <v>4664</v>
      </c>
      <c r="AR26" s="36">
        <v>6208</v>
      </c>
      <c r="AS26" s="36">
        <v>2737</v>
      </c>
      <c r="AT26" s="36">
        <v>5005</v>
      </c>
      <c r="AU26" s="36">
        <v>4254</v>
      </c>
      <c r="AV26" s="34">
        <v>0</v>
      </c>
      <c r="AW26" s="36">
        <v>8052</v>
      </c>
      <c r="AX26" s="34">
        <v>0</v>
      </c>
      <c r="AY26" s="36">
        <v>13453</v>
      </c>
      <c r="AZ26" s="36">
        <v>12132</v>
      </c>
      <c r="BA26" s="36">
        <v>1245</v>
      </c>
      <c r="BB26" s="34" t="s">
        <v>1007</v>
      </c>
      <c r="BC26" s="36">
        <v>8274</v>
      </c>
    </row>
    <row r="27" spans="1:55">
      <c r="A27" s="34" t="s">
        <v>885</v>
      </c>
      <c r="B27" s="34">
        <v>70343069</v>
      </c>
      <c r="C27" s="34">
        <v>70365085</v>
      </c>
      <c r="D27" s="34" t="s">
        <v>1056</v>
      </c>
      <c r="E27" s="34">
        <v>4</v>
      </c>
      <c r="F27" s="35">
        <v>25</v>
      </c>
      <c r="G27" s="34" t="s">
        <v>27</v>
      </c>
      <c r="H27" s="34" t="s">
        <v>196</v>
      </c>
      <c r="I27" s="34" t="s">
        <v>196</v>
      </c>
      <c r="J27" s="34" t="s">
        <v>30</v>
      </c>
      <c r="K27" s="34" t="s">
        <v>196</v>
      </c>
      <c r="L27" s="34" t="s">
        <v>196</v>
      </c>
      <c r="M27" s="34" t="s">
        <v>196</v>
      </c>
      <c r="N27" s="34" t="s">
        <v>196</v>
      </c>
      <c r="O27" s="34" t="s">
        <v>196</v>
      </c>
      <c r="P27" s="34" t="s">
        <v>30</v>
      </c>
      <c r="Q27" s="34" t="s">
        <v>196</v>
      </c>
      <c r="R27" s="34" t="s">
        <v>30</v>
      </c>
      <c r="S27" s="34" t="s">
        <v>196</v>
      </c>
      <c r="T27" s="34" t="s">
        <v>196</v>
      </c>
      <c r="U27" s="34" t="s">
        <v>30</v>
      </c>
      <c r="V27" s="34" t="s">
        <v>196</v>
      </c>
      <c r="W27" s="34" t="s">
        <v>196</v>
      </c>
      <c r="X27" s="34" t="s">
        <v>60</v>
      </c>
      <c r="Y27" s="34" t="s">
        <v>460</v>
      </c>
      <c r="Z27" s="34" t="s">
        <v>272</v>
      </c>
      <c r="AA27" s="34" t="s">
        <v>460</v>
      </c>
      <c r="AB27" s="34" t="s">
        <v>331</v>
      </c>
      <c r="AC27" s="34" t="s">
        <v>59</v>
      </c>
      <c r="AD27" s="34" t="s">
        <v>267</v>
      </c>
      <c r="AE27" s="34" t="s">
        <v>225</v>
      </c>
      <c r="AF27" s="34" t="s">
        <v>174</v>
      </c>
      <c r="AG27" s="34" t="s">
        <v>331</v>
      </c>
      <c r="AH27" s="34" t="s">
        <v>173</v>
      </c>
      <c r="AI27" s="34" t="s">
        <v>225</v>
      </c>
      <c r="AJ27" s="34" t="s">
        <v>110</v>
      </c>
      <c r="AK27" s="34" t="s">
        <v>118</v>
      </c>
      <c r="AL27" s="34" t="s">
        <v>272</v>
      </c>
      <c r="AM27" s="34" t="s">
        <v>212</v>
      </c>
      <c r="AN27" s="36">
        <v>3068</v>
      </c>
      <c r="AO27" s="36">
        <v>1756</v>
      </c>
      <c r="AP27" s="34">
        <v>0</v>
      </c>
      <c r="AQ27" s="36">
        <v>25069</v>
      </c>
      <c r="AR27" s="36">
        <v>61128</v>
      </c>
      <c r="AS27" s="36">
        <v>6386</v>
      </c>
      <c r="AT27" s="36">
        <v>105077</v>
      </c>
      <c r="AU27" s="36">
        <v>4308</v>
      </c>
      <c r="AV27" s="34" t="s">
        <v>305</v>
      </c>
      <c r="AW27" s="36">
        <v>9673</v>
      </c>
      <c r="AX27" s="34">
        <v>0</v>
      </c>
      <c r="AY27" s="36">
        <v>14018</v>
      </c>
      <c r="AZ27" s="36">
        <v>9446</v>
      </c>
      <c r="BA27" s="34">
        <v>0</v>
      </c>
      <c r="BB27" s="36">
        <v>3187</v>
      </c>
      <c r="BC27" s="36">
        <v>2195</v>
      </c>
    </row>
    <row r="28" spans="1:55">
      <c r="A28" s="34" t="s">
        <v>885</v>
      </c>
      <c r="B28" s="34">
        <v>105968084</v>
      </c>
      <c r="C28" s="34">
        <v>106011899</v>
      </c>
      <c r="D28" s="34" t="s">
        <v>1057</v>
      </c>
      <c r="E28" s="34">
        <v>4</v>
      </c>
      <c r="F28" s="35">
        <v>25</v>
      </c>
      <c r="G28" s="34" t="s">
        <v>27</v>
      </c>
      <c r="H28" s="34" t="s">
        <v>196</v>
      </c>
      <c r="I28" s="34" t="s">
        <v>196</v>
      </c>
      <c r="J28" s="34" t="s">
        <v>196</v>
      </c>
      <c r="K28" s="34" t="s">
        <v>996</v>
      </c>
      <c r="L28" s="34" t="s">
        <v>996</v>
      </c>
      <c r="M28" s="34" t="s">
        <v>30</v>
      </c>
      <c r="N28" s="34" t="s">
        <v>196</v>
      </c>
      <c r="O28" s="34" t="s">
        <v>196</v>
      </c>
      <c r="P28" s="34" t="s">
        <v>30</v>
      </c>
      <c r="Q28" s="34" t="s">
        <v>996</v>
      </c>
      <c r="R28" s="34" t="s">
        <v>30</v>
      </c>
      <c r="S28" s="34" t="s">
        <v>196</v>
      </c>
      <c r="T28" s="34" t="s">
        <v>196</v>
      </c>
      <c r="U28" s="34" t="s">
        <v>30</v>
      </c>
      <c r="V28" s="34" t="s">
        <v>196</v>
      </c>
      <c r="W28" s="34" t="s">
        <v>996</v>
      </c>
      <c r="X28" s="34" t="s">
        <v>111</v>
      </c>
      <c r="Y28" s="34" t="s">
        <v>100</v>
      </c>
      <c r="Z28" s="34" t="s">
        <v>109</v>
      </c>
      <c r="AA28" s="34" t="s">
        <v>111</v>
      </c>
      <c r="AB28" s="34" t="s">
        <v>121</v>
      </c>
      <c r="AC28" s="34" t="s">
        <v>173</v>
      </c>
      <c r="AD28" s="34" t="s">
        <v>460</v>
      </c>
      <c r="AE28" s="34" t="s">
        <v>380</v>
      </c>
      <c r="AF28" s="34" t="s">
        <v>117</v>
      </c>
      <c r="AG28" s="34" t="s">
        <v>117</v>
      </c>
      <c r="AH28" s="34" t="s">
        <v>192</v>
      </c>
      <c r="AI28" s="34" t="s">
        <v>1009</v>
      </c>
      <c r="AJ28" s="34" t="s">
        <v>176</v>
      </c>
      <c r="AK28" s="34" t="s">
        <v>304</v>
      </c>
      <c r="AL28" s="34" t="s">
        <v>224</v>
      </c>
      <c r="AM28" s="34" t="s">
        <v>246</v>
      </c>
      <c r="AN28" s="36">
        <v>13124</v>
      </c>
      <c r="AO28" s="36">
        <v>13665</v>
      </c>
      <c r="AP28" s="36">
        <v>3283</v>
      </c>
      <c r="AQ28" s="34" t="s">
        <v>1058</v>
      </c>
      <c r="AR28" s="34" t="s">
        <v>1059</v>
      </c>
      <c r="AS28" s="34" t="s">
        <v>471</v>
      </c>
      <c r="AT28" s="36">
        <v>1376</v>
      </c>
      <c r="AU28" s="36">
        <v>1366</v>
      </c>
      <c r="AV28" s="34">
        <v>0</v>
      </c>
      <c r="AW28" s="34" t="s">
        <v>1060</v>
      </c>
      <c r="AX28" s="34">
        <v>0</v>
      </c>
      <c r="AY28" s="36">
        <v>9469</v>
      </c>
      <c r="AZ28" s="34" t="s">
        <v>1061</v>
      </c>
      <c r="BA28" s="36">
        <v>1332</v>
      </c>
      <c r="BB28" s="36">
        <v>2005</v>
      </c>
      <c r="BC28" s="34" t="s">
        <v>1062</v>
      </c>
    </row>
    <row r="29" spans="1:55">
      <c r="A29" s="34" t="s">
        <v>885</v>
      </c>
      <c r="B29" s="34">
        <v>74270815</v>
      </c>
      <c r="C29" s="34">
        <v>74273135</v>
      </c>
      <c r="D29" s="34" t="s">
        <v>1063</v>
      </c>
      <c r="E29" s="34">
        <v>3</v>
      </c>
      <c r="F29" s="35">
        <v>42.857142857142897</v>
      </c>
      <c r="G29" s="34" t="s">
        <v>27</v>
      </c>
      <c r="H29" s="34" t="s">
        <v>30</v>
      </c>
      <c r="I29" s="34" t="s">
        <v>196</v>
      </c>
      <c r="J29" s="34" t="s">
        <v>31</v>
      </c>
      <c r="K29" s="34" t="s">
        <v>30</v>
      </c>
      <c r="L29" s="34" t="s">
        <v>31</v>
      </c>
      <c r="M29" s="34" t="s">
        <v>31</v>
      </c>
      <c r="N29" s="34" t="s">
        <v>31</v>
      </c>
      <c r="O29" s="34" t="s">
        <v>996</v>
      </c>
      <c r="P29" s="34" t="s">
        <v>31</v>
      </c>
      <c r="Q29" s="34" t="s">
        <v>31</v>
      </c>
      <c r="R29" s="34" t="s">
        <v>31</v>
      </c>
      <c r="S29" s="34" t="s">
        <v>196</v>
      </c>
      <c r="T29" s="34" t="s">
        <v>31</v>
      </c>
      <c r="U29" s="34" t="s">
        <v>30</v>
      </c>
      <c r="V29" s="34" t="s">
        <v>31</v>
      </c>
      <c r="W29" s="34" t="s">
        <v>196</v>
      </c>
      <c r="X29" s="34" t="s">
        <v>113</v>
      </c>
      <c r="Y29" s="34" t="s">
        <v>122</v>
      </c>
      <c r="Z29" s="34" t="s">
        <v>112</v>
      </c>
      <c r="AA29" s="34" t="s">
        <v>116</v>
      </c>
      <c r="AB29" s="34" t="s">
        <v>157</v>
      </c>
      <c r="AC29" s="34" t="s">
        <v>32</v>
      </c>
      <c r="AD29" s="34" t="s">
        <v>32</v>
      </c>
      <c r="AE29" s="34" t="s">
        <v>121</v>
      </c>
      <c r="AF29" s="34" t="s">
        <v>32</v>
      </c>
      <c r="AG29" s="34" t="s">
        <v>224</v>
      </c>
      <c r="AH29" s="34" t="s">
        <v>32</v>
      </c>
      <c r="AI29" s="34" t="s">
        <v>272</v>
      </c>
      <c r="AJ29" s="34" t="s">
        <v>1014</v>
      </c>
      <c r="AK29" s="34" t="s">
        <v>173</v>
      </c>
      <c r="AL29" s="34" t="s">
        <v>117</v>
      </c>
      <c r="AM29" s="34" t="s">
        <v>59</v>
      </c>
      <c r="AN29" s="34">
        <v>0</v>
      </c>
      <c r="AO29" s="36">
        <v>1082</v>
      </c>
      <c r="AP29" s="34" t="s">
        <v>193</v>
      </c>
      <c r="AQ29" s="34">
        <v>0</v>
      </c>
      <c r="AR29" s="34">
        <v>0</v>
      </c>
      <c r="AS29" s="34" t="s">
        <v>32</v>
      </c>
      <c r="AT29" s="34" t="s">
        <v>32</v>
      </c>
      <c r="AU29" s="34" t="s">
        <v>1064</v>
      </c>
      <c r="AV29" s="34" t="s">
        <v>32</v>
      </c>
      <c r="AW29" s="34" t="s">
        <v>611</v>
      </c>
      <c r="AX29" s="34" t="s">
        <v>32</v>
      </c>
      <c r="AY29" s="36">
        <v>5643</v>
      </c>
      <c r="AZ29" s="34" t="s">
        <v>1065</v>
      </c>
      <c r="BA29" s="34">
        <v>0</v>
      </c>
      <c r="BB29" s="34" t="s">
        <v>193</v>
      </c>
      <c r="BC29" s="34" t="s">
        <v>746</v>
      </c>
    </row>
    <row r="30" spans="1:55">
      <c r="A30" s="34" t="s">
        <v>885</v>
      </c>
      <c r="B30" s="34">
        <v>103493557</v>
      </c>
      <c r="C30" s="34">
        <v>103506425</v>
      </c>
      <c r="D30" s="34" t="s">
        <v>1066</v>
      </c>
      <c r="E30" s="34">
        <v>3</v>
      </c>
      <c r="F30" s="35">
        <v>42.857142857142897</v>
      </c>
      <c r="G30" s="34" t="s">
        <v>27</v>
      </c>
      <c r="H30" s="34" t="s">
        <v>31</v>
      </c>
      <c r="I30" s="34" t="s">
        <v>196</v>
      </c>
      <c r="J30" s="34" t="s">
        <v>31</v>
      </c>
      <c r="K30" s="34" t="s">
        <v>30</v>
      </c>
      <c r="L30" s="34" t="s">
        <v>30</v>
      </c>
      <c r="M30" s="34" t="s">
        <v>31</v>
      </c>
      <c r="N30" s="34" t="s">
        <v>996</v>
      </c>
      <c r="O30" s="34" t="s">
        <v>31</v>
      </c>
      <c r="P30" s="34" t="s">
        <v>31</v>
      </c>
      <c r="Q30" s="34" t="s">
        <v>31</v>
      </c>
      <c r="R30" s="34" t="s">
        <v>31</v>
      </c>
      <c r="S30" s="34" t="s">
        <v>196</v>
      </c>
      <c r="T30" s="34" t="s">
        <v>31</v>
      </c>
      <c r="U30" s="34" t="s">
        <v>30</v>
      </c>
      <c r="V30" s="34" t="s">
        <v>31</v>
      </c>
      <c r="W30" s="34" t="s">
        <v>996</v>
      </c>
      <c r="X30" s="34" t="s">
        <v>32</v>
      </c>
      <c r="Y30" s="34" t="s">
        <v>116</v>
      </c>
      <c r="Z30" s="34" t="s">
        <v>120</v>
      </c>
      <c r="AA30" s="34" t="s">
        <v>375</v>
      </c>
      <c r="AB30" s="34" t="s">
        <v>174</v>
      </c>
      <c r="AC30" s="34" t="s">
        <v>114</v>
      </c>
      <c r="AD30" s="34" t="s">
        <v>178</v>
      </c>
      <c r="AE30" s="34" t="s">
        <v>135</v>
      </c>
      <c r="AF30" s="34" t="s">
        <v>32</v>
      </c>
      <c r="AG30" s="34" t="s">
        <v>203</v>
      </c>
      <c r="AH30" s="34" t="s">
        <v>990</v>
      </c>
      <c r="AI30" s="34" t="s">
        <v>1014</v>
      </c>
      <c r="AJ30" s="34" t="s">
        <v>245</v>
      </c>
      <c r="AK30" s="34" t="s">
        <v>212</v>
      </c>
      <c r="AL30" s="34" t="s">
        <v>32</v>
      </c>
      <c r="AM30" s="34" t="s">
        <v>197</v>
      </c>
      <c r="AN30" s="34" t="s">
        <v>32</v>
      </c>
      <c r="AO30" s="36">
        <v>1056</v>
      </c>
      <c r="AP30" s="34" t="s">
        <v>130</v>
      </c>
      <c r="AQ30" s="34">
        <v>0</v>
      </c>
      <c r="AR30" s="34" t="s">
        <v>193</v>
      </c>
      <c r="AS30" s="34">
        <v>0</v>
      </c>
      <c r="AT30" s="34" t="s">
        <v>1067</v>
      </c>
      <c r="AU30" s="34">
        <v>0</v>
      </c>
      <c r="AV30" s="34" t="s">
        <v>32</v>
      </c>
      <c r="AW30" s="34" t="s">
        <v>1068</v>
      </c>
      <c r="AX30" s="34">
        <v>0</v>
      </c>
      <c r="AY30" s="36">
        <v>1369</v>
      </c>
      <c r="AZ30" s="34">
        <v>0</v>
      </c>
      <c r="BA30" s="34">
        <v>0</v>
      </c>
      <c r="BB30" s="34" t="s">
        <v>32</v>
      </c>
      <c r="BC30" s="34" t="s">
        <v>977</v>
      </c>
    </row>
    <row r="31" spans="1:55">
      <c r="A31" s="34" t="s">
        <v>885</v>
      </c>
      <c r="B31" s="34">
        <v>101449108</v>
      </c>
      <c r="C31" s="34">
        <v>101453541</v>
      </c>
      <c r="D31" s="34" t="s">
        <v>1069</v>
      </c>
      <c r="E31" s="34">
        <v>3</v>
      </c>
      <c r="F31" s="35">
        <v>37.5</v>
      </c>
      <c r="G31" s="34" t="s">
        <v>27</v>
      </c>
      <c r="H31" s="34" t="s">
        <v>196</v>
      </c>
      <c r="I31" s="34" t="s">
        <v>196</v>
      </c>
      <c r="J31" s="34" t="s">
        <v>31</v>
      </c>
      <c r="K31" s="34" t="s">
        <v>31</v>
      </c>
      <c r="L31" s="34" t="s">
        <v>31</v>
      </c>
      <c r="M31" s="34" t="s">
        <v>31</v>
      </c>
      <c r="N31" s="34" t="s">
        <v>31</v>
      </c>
      <c r="O31" s="34" t="s">
        <v>196</v>
      </c>
      <c r="P31" s="34" t="s">
        <v>30</v>
      </c>
      <c r="Q31" s="34" t="s">
        <v>30</v>
      </c>
      <c r="R31" s="34" t="s">
        <v>30</v>
      </c>
      <c r="S31" s="34" t="s">
        <v>31</v>
      </c>
      <c r="T31" s="34" t="s">
        <v>31</v>
      </c>
      <c r="U31" s="34" t="s">
        <v>196</v>
      </c>
      <c r="V31" s="34" t="s">
        <v>31</v>
      </c>
      <c r="W31" s="34" t="s">
        <v>996</v>
      </c>
      <c r="X31" s="34" t="s">
        <v>225</v>
      </c>
      <c r="Y31" s="34" t="s">
        <v>60</v>
      </c>
      <c r="Z31" s="34" t="s">
        <v>32</v>
      </c>
      <c r="AA31" s="34" t="s">
        <v>32</v>
      </c>
      <c r="AB31" s="34" t="s">
        <v>355</v>
      </c>
      <c r="AC31" s="34" t="s">
        <v>32</v>
      </c>
      <c r="AD31" s="34" t="s">
        <v>32</v>
      </c>
      <c r="AE31" s="34" t="s">
        <v>59</v>
      </c>
      <c r="AF31" s="34" t="s">
        <v>110</v>
      </c>
      <c r="AG31" s="34" t="s">
        <v>59</v>
      </c>
      <c r="AH31" s="34" t="s">
        <v>173</v>
      </c>
      <c r="AI31" s="34" t="s">
        <v>710</v>
      </c>
      <c r="AJ31" s="34" t="s">
        <v>32</v>
      </c>
      <c r="AK31" s="34" t="s">
        <v>212</v>
      </c>
      <c r="AL31" s="34" t="s">
        <v>32</v>
      </c>
      <c r="AM31" s="34" t="s">
        <v>117</v>
      </c>
      <c r="AN31" s="36">
        <v>3053</v>
      </c>
      <c r="AO31" s="36">
        <v>1485</v>
      </c>
      <c r="AP31" s="34" t="s">
        <v>32</v>
      </c>
      <c r="AQ31" s="34" t="s">
        <v>32</v>
      </c>
      <c r="AR31" s="34" t="s">
        <v>630</v>
      </c>
      <c r="AS31" s="34" t="s">
        <v>32</v>
      </c>
      <c r="AT31" s="34" t="s">
        <v>32</v>
      </c>
      <c r="AU31" s="36">
        <v>29925</v>
      </c>
      <c r="AV31" s="34">
        <v>0</v>
      </c>
      <c r="AW31" s="34">
        <v>0</v>
      </c>
      <c r="AX31" s="36">
        <v>1864</v>
      </c>
      <c r="AY31" s="34">
        <v>0</v>
      </c>
      <c r="AZ31" s="34" t="s">
        <v>32</v>
      </c>
      <c r="BA31" s="36">
        <v>2178</v>
      </c>
      <c r="BB31" s="34" t="s">
        <v>32</v>
      </c>
      <c r="BC31" s="34" t="s">
        <v>470</v>
      </c>
    </row>
    <row r="32" spans="1:55">
      <c r="A32" s="34" t="s">
        <v>885</v>
      </c>
      <c r="B32" s="34">
        <v>70385912</v>
      </c>
      <c r="C32" s="34">
        <v>70389416</v>
      </c>
      <c r="D32" s="34" t="s">
        <v>1070</v>
      </c>
      <c r="E32" s="34">
        <v>3</v>
      </c>
      <c r="F32" s="35">
        <v>33.3333333333333</v>
      </c>
      <c r="G32" s="34" t="s">
        <v>27</v>
      </c>
      <c r="H32" s="34" t="s">
        <v>196</v>
      </c>
      <c r="I32" s="34" t="s">
        <v>30</v>
      </c>
      <c r="J32" s="34" t="s">
        <v>196</v>
      </c>
      <c r="K32" s="34" t="s">
        <v>196</v>
      </c>
      <c r="L32" s="34" t="s">
        <v>31</v>
      </c>
      <c r="M32" s="34" t="s">
        <v>31</v>
      </c>
      <c r="N32" s="34" t="s">
        <v>31</v>
      </c>
      <c r="O32" s="34" t="s">
        <v>996</v>
      </c>
      <c r="P32" s="34" t="s">
        <v>31</v>
      </c>
      <c r="Q32" s="34" t="s">
        <v>31</v>
      </c>
      <c r="R32" s="34" t="s">
        <v>30</v>
      </c>
      <c r="S32" s="34" t="s">
        <v>31</v>
      </c>
      <c r="T32" s="34" t="s">
        <v>196</v>
      </c>
      <c r="U32" s="34" t="s">
        <v>996</v>
      </c>
      <c r="V32" s="34" t="s">
        <v>31</v>
      </c>
      <c r="W32" s="34" t="s">
        <v>30</v>
      </c>
      <c r="X32" s="34" t="s">
        <v>1014</v>
      </c>
      <c r="Y32" s="34" t="s">
        <v>304</v>
      </c>
      <c r="Z32" s="34" t="s">
        <v>122</v>
      </c>
      <c r="AA32" s="34" t="s">
        <v>59</v>
      </c>
      <c r="AB32" s="34" t="s">
        <v>60</v>
      </c>
      <c r="AC32" s="34" t="s">
        <v>103</v>
      </c>
      <c r="AD32" s="34" t="s">
        <v>997</v>
      </c>
      <c r="AE32" s="34" t="s">
        <v>267</v>
      </c>
      <c r="AF32" s="34" t="s">
        <v>176</v>
      </c>
      <c r="AG32" s="34" t="s">
        <v>224</v>
      </c>
      <c r="AH32" s="34" t="s">
        <v>273</v>
      </c>
      <c r="AI32" s="34" t="s">
        <v>277</v>
      </c>
      <c r="AJ32" s="34" t="s">
        <v>499</v>
      </c>
      <c r="AK32" s="34" t="s">
        <v>122</v>
      </c>
      <c r="AL32" s="34" t="s">
        <v>32</v>
      </c>
      <c r="AM32" s="34" t="s">
        <v>118</v>
      </c>
      <c r="AN32" s="34" t="s">
        <v>1071</v>
      </c>
      <c r="AO32" s="34" t="s">
        <v>193</v>
      </c>
      <c r="AP32" s="34" t="s">
        <v>1072</v>
      </c>
      <c r="AQ32" s="36">
        <v>1034</v>
      </c>
      <c r="AR32" s="34">
        <v>0</v>
      </c>
      <c r="AS32" s="34">
        <v>0</v>
      </c>
      <c r="AT32" s="34" t="s">
        <v>1073</v>
      </c>
      <c r="AU32" s="34" t="s">
        <v>126</v>
      </c>
      <c r="AV32" s="34">
        <v>0</v>
      </c>
      <c r="AW32" s="34">
        <v>0</v>
      </c>
      <c r="AX32" s="34" t="s">
        <v>1074</v>
      </c>
      <c r="AY32" s="34" t="s">
        <v>704</v>
      </c>
      <c r="AZ32" s="34" t="s">
        <v>1075</v>
      </c>
      <c r="BA32" s="34" t="s">
        <v>1076</v>
      </c>
      <c r="BB32" s="34" t="s">
        <v>32</v>
      </c>
      <c r="BC32" s="34">
        <v>0</v>
      </c>
    </row>
    <row r="33" spans="1:55">
      <c r="A33" s="34" t="s">
        <v>885</v>
      </c>
      <c r="B33" s="34">
        <v>20925534</v>
      </c>
      <c r="C33" s="34">
        <v>20931524</v>
      </c>
      <c r="D33" s="34" t="s">
        <v>1077</v>
      </c>
      <c r="E33" s="34">
        <v>3</v>
      </c>
      <c r="F33" s="35">
        <v>25</v>
      </c>
      <c r="G33" s="34" t="s">
        <v>24</v>
      </c>
      <c r="H33" s="34" t="s">
        <v>31</v>
      </c>
      <c r="I33" s="34" t="s">
        <v>196</v>
      </c>
      <c r="J33" s="34" t="s">
        <v>30</v>
      </c>
      <c r="K33" s="34" t="s">
        <v>196</v>
      </c>
      <c r="L33" s="34" t="s">
        <v>196</v>
      </c>
      <c r="M33" s="34" t="s">
        <v>196</v>
      </c>
      <c r="N33" s="34" t="s">
        <v>196</v>
      </c>
      <c r="O33" s="34" t="s">
        <v>31</v>
      </c>
      <c r="P33" s="34" t="s">
        <v>31</v>
      </c>
      <c r="Q33" s="34" t="s">
        <v>196</v>
      </c>
      <c r="R33" s="34" t="s">
        <v>30</v>
      </c>
      <c r="S33" s="34" t="s">
        <v>196</v>
      </c>
      <c r="T33" s="34" t="s">
        <v>196</v>
      </c>
      <c r="U33" s="34" t="s">
        <v>996</v>
      </c>
      <c r="V33" s="34" t="s">
        <v>31</v>
      </c>
      <c r="W33" s="34" t="s">
        <v>30</v>
      </c>
      <c r="X33" s="34" t="s">
        <v>499</v>
      </c>
      <c r="Y33" s="34" t="s">
        <v>1009</v>
      </c>
      <c r="Z33" s="34" t="s">
        <v>120</v>
      </c>
      <c r="AA33" s="34" t="s">
        <v>139</v>
      </c>
      <c r="AB33" s="34" t="s">
        <v>710</v>
      </c>
      <c r="AC33" s="34" t="s">
        <v>290</v>
      </c>
      <c r="AD33" s="34" t="s">
        <v>225</v>
      </c>
      <c r="AE33" s="34" t="s">
        <v>32</v>
      </c>
      <c r="AF33" s="34" t="s">
        <v>32</v>
      </c>
      <c r="AG33" s="34" t="s">
        <v>781</v>
      </c>
      <c r="AH33" s="34" t="s">
        <v>115</v>
      </c>
      <c r="AI33" s="34" t="s">
        <v>110</v>
      </c>
      <c r="AJ33" s="34" t="s">
        <v>781</v>
      </c>
      <c r="AK33" s="34" t="s">
        <v>245</v>
      </c>
      <c r="AL33" s="34" t="s">
        <v>468</v>
      </c>
      <c r="AM33" s="34" t="s">
        <v>304</v>
      </c>
      <c r="AN33" s="34">
        <v>0</v>
      </c>
      <c r="AO33" s="36">
        <v>6498</v>
      </c>
      <c r="AP33" s="34" t="s">
        <v>226</v>
      </c>
      <c r="AQ33" s="36">
        <v>2507</v>
      </c>
      <c r="AR33" s="36">
        <v>3181</v>
      </c>
      <c r="AS33" s="36">
        <v>3224</v>
      </c>
      <c r="AT33" s="36">
        <v>2418</v>
      </c>
      <c r="AU33" s="34" t="s">
        <v>32</v>
      </c>
      <c r="AV33" s="34" t="s">
        <v>32</v>
      </c>
      <c r="AW33" s="36">
        <v>2779</v>
      </c>
      <c r="AX33" s="34" t="s">
        <v>1078</v>
      </c>
      <c r="AY33" s="36">
        <v>1254</v>
      </c>
      <c r="AZ33" s="36">
        <v>5864</v>
      </c>
      <c r="BA33" s="34" t="s">
        <v>193</v>
      </c>
      <c r="BB33" s="34">
        <v>0</v>
      </c>
      <c r="BC33" s="34">
        <v>0</v>
      </c>
    </row>
    <row r="34" spans="1:55">
      <c r="A34" s="34" t="s">
        <v>885</v>
      </c>
      <c r="B34" s="34">
        <v>94367109</v>
      </c>
      <c r="C34" s="34">
        <v>94417092</v>
      </c>
      <c r="D34" s="34" t="s">
        <v>1079</v>
      </c>
      <c r="E34" s="34">
        <v>3</v>
      </c>
      <c r="F34" s="35">
        <v>23.076923076923102</v>
      </c>
      <c r="G34" s="34" t="s">
        <v>27</v>
      </c>
      <c r="H34" s="34" t="s">
        <v>31</v>
      </c>
      <c r="I34" s="34" t="s">
        <v>196</v>
      </c>
      <c r="J34" s="34" t="s">
        <v>31</v>
      </c>
      <c r="K34" s="34" t="s">
        <v>196</v>
      </c>
      <c r="L34" s="34" t="s">
        <v>196</v>
      </c>
      <c r="M34" s="34" t="s">
        <v>996</v>
      </c>
      <c r="N34" s="34" t="s">
        <v>196</v>
      </c>
      <c r="O34" s="34" t="s">
        <v>196</v>
      </c>
      <c r="P34" s="34" t="s">
        <v>30</v>
      </c>
      <c r="Q34" s="34" t="s">
        <v>30</v>
      </c>
      <c r="R34" s="34" t="s">
        <v>30</v>
      </c>
      <c r="S34" s="34" t="s">
        <v>196</v>
      </c>
      <c r="T34" s="34" t="s">
        <v>31</v>
      </c>
      <c r="U34" s="34" t="s">
        <v>196</v>
      </c>
      <c r="V34" s="34" t="s">
        <v>196</v>
      </c>
      <c r="W34" s="34" t="s">
        <v>196</v>
      </c>
      <c r="X34" s="34" t="s">
        <v>32</v>
      </c>
      <c r="Y34" s="34" t="s">
        <v>176</v>
      </c>
      <c r="Z34" s="34" t="s">
        <v>460</v>
      </c>
      <c r="AA34" s="34" t="s">
        <v>197</v>
      </c>
      <c r="AB34" s="34" t="s">
        <v>212</v>
      </c>
      <c r="AC34" s="34" t="s">
        <v>224</v>
      </c>
      <c r="AD34" s="34" t="s">
        <v>267</v>
      </c>
      <c r="AE34" s="34" t="s">
        <v>1014</v>
      </c>
      <c r="AF34" s="34" t="s">
        <v>220</v>
      </c>
      <c r="AG34" s="34" t="s">
        <v>249</v>
      </c>
      <c r="AH34" s="34" t="s">
        <v>48</v>
      </c>
      <c r="AI34" s="34" t="s">
        <v>710</v>
      </c>
      <c r="AJ34" s="34" t="s">
        <v>32</v>
      </c>
      <c r="AK34" s="34" t="s">
        <v>197</v>
      </c>
      <c r="AL34" s="34" t="s">
        <v>639</v>
      </c>
      <c r="AM34" s="34" t="s">
        <v>355</v>
      </c>
      <c r="AN34" s="34" t="s">
        <v>32</v>
      </c>
      <c r="AO34" s="36">
        <v>2802</v>
      </c>
      <c r="AP34" s="34">
        <v>0</v>
      </c>
      <c r="AQ34" s="36">
        <v>3532</v>
      </c>
      <c r="AR34" s="36">
        <v>3495</v>
      </c>
      <c r="AS34" s="34" t="s">
        <v>339</v>
      </c>
      <c r="AT34" s="34" t="s">
        <v>1080</v>
      </c>
      <c r="AU34" s="34" t="s">
        <v>1081</v>
      </c>
      <c r="AV34" s="34">
        <v>0</v>
      </c>
      <c r="AW34" s="34">
        <v>0</v>
      </c>
      <c r="AX34" s="34" t="s">
        <v>1082</v>
      </c>
      <c r="AY34" s="36">
        <v>2228</v>
      </c>
      <c r="AZ34" s="34" t="s">
        <v>32</v>
      </c>
      <c r="BA34" s="36">
        <v>1612</v>
      </c>
      <c r="BB34" s="34" t="s">
        <v>1083</v>
      </c>
      <c r="BC34" s="34" t="s">
        <v>1084</v>
      </c>
    </row>
    <row r="35" spans="1:55">
      <c r="A35" s="34" t="s">
        <v>885</v>
      </c>
      <c r="B35" s="34">
        <v>162411951</v>
      </c>
      <c r="C35" s="34">
        <v>162643658</v>
      </c>
      <c r="D35" s="34" t="s">
        <v>1085</v>
      </c>
      <c r="E35" s="34">
        <v>3</v>
      </c>
      <c r="F35" s="35">
        <v>23.076923076923102</v>
      </c>
      <c r="G35" s="34" t="s">
        <v>27</v>
      </c>
      <c r="H35" s="34" t="s">
        <v>31</v>
      </c>
      <c r="I35" s="34" t="s">
        <v>196</v>
      </c>
      <c r="J35" s="34" t="s">
        <v>196</v>
      </c>
      <c r="K35" s="34" t="s">
        <v>196</v>
      </c>
      <c r="L35" s="34" t="s">
        <v>196</v>
      </c>
      <c r="M35" s="34" t="s">
        <v>196</v>
      </c>
      <c r="N35" s="34" t="s">
        <v>196</v>
      </c>
      <c r="O35" s="34" t="s">
        <v>31</v>
      </c>
      <c r="P35" s="34" t="s">
        <v>31</v>
      </c>
      <c r="Q35" s="34" t="s">
        <v>30</v>
      </c>
      <c r="R35" s="34" t="s">
        <v>30</v>
      </c>
      <c r="S35" s="34" t="s">
        <v>196</v>
      </c>
      <c r="T35" s="34" t="s">
        <v>196</v>
      </c>
      <c r="U35" s="34" t="s">
        <v>996</v>
      </c>
      <c r="V35" s="34" t="s">
        <v>996</v>
      </c>
      <c r="W35" s="34" t="s">
        <v>30</v>
      </c>
      <c r="X35" s="34" t="s">
        <v>32</v>
      </c>
      <c r="Y35" s="34" t="s">
        <v>139</v>
      </c>
      <c r="Z35" s="34" t="s">
        <v>331</v>
      </c>
      <c r="AA35" s="34" t="s">
        <v>59</v>
      </c>
      <c r="AB35" s="34" t="s">
        <v>272</v>
      </c>
      <c r="AC35" s="34" t="s">
        <v>1014</v>
      </c>
      <c r="AD35" s="34" t="s">
        <v>149</v>
      </c>
      <c r="AE35" s="34" t="s">
        <v>32</v>
      </c>
      <c r="AF35" s="34" t="s">
        <v>121</v>
      </c>
      <c r="AG35" s="34" t="s">
        <v>203</v>
      </c>
      <c r="AH35" s="34" t="s">
        <v>117</v>
      </c>
      <c r="AI35" s="34" t="s">
        <v>139</v>
      </c>
      <c r="AJ35" s="34" t="s">
        <v>781</v>
      </c>
      <c r="AK35" s="34" t="s">
        <v>1014</v>
      </c>
      <c r="AL35" s="34" t="s">
        <v>112</v>
      </c>
      <c r="AM35" s="34" t="s">
        <v>135</v>
      </c>
      <c r="AN35" s="34" t="s">
        <v>32</v>
      </c>
      <c r="AO35" s="36">
        <v>2234</v>
      </c>
      <c r="AP35" s="36">
        <v>16133</v>
      </c>
      <c r="AQ35" s="36">
        <v>13671</v>
      </c>
      <c r="AR35" s="36">
        <v>16458</v>
      </c>
      <c r="AS35" s="36">
        <v>17068</v>
      </c>
      <c r="AT35" s="36">
        <v>102511</v>
      </c>
      <c r="AU35" s="34" t="s">
        <v>32</v>
      </c>
      <c r="AV35" s="34">
        <v>0</v>
      </c>
      <c r="AW35" s="34" t="s">
        <v>1086</v>
      </c>
      <c r="AX35" s="34">
        <v>0</v>
      </c>
      <c r="AY35" s="36">
        <v>18382</v>
      </c>
      <c r="AZ35" s="36">
        <v>15391</v>
      </c>
      <c r="BA35" s="34" t="s">
        <v>468</v>
      </c>
      <c r="BB35" s="34" t="s">
        <v>1087</v>
      </c>
      <c r="BC35" s="34" t="s">
        <v>740</v>
      </c>
    </row>
    <row r="36" spans="1:55">
      <c r="A36" s="34" t="s">
        <v>885</v>
      </c>
      <c r="B36" s="34">
        <v>59062145</v>
      </c>
      <c r="C36" s="34">
        <v>59585572</v>
      </c>
      <c r="D36" s="34" t="s">
        <v>1088</v>
      </c>
      <c r="E36" s="34">
        <v>3</v>
      </c>
      <c r="F36" s="35">
        <v>21.428571428571399</v>
      </c>
      <c r="G36" s="34" t="s">
        <v>27</v>
      </c>
      <c r="H36" s="34" t="s">
        <v>196</v>
      </c>
      <c r="I36" s="34" t="s">
        <v>196</v>
      </c>
      <c r="J36" s="34" t="s">
        <v>31</v>
      </c>
      <c r="K36" s="34" t="s">
        <v>196</v>
      </c>
      <c r="L36" s="34" t="s">
        <v>196</v>
      </c>
      <c r="M36" s="34" t="s">
        <v>196</v>
      </c>
      <c r="N36" s="34" t="s">
        <v>196</v>
      </c>
      <c r="O36" s="34" t="s">
        <v>196</v>
      </c>
      <c r="P36" s="34" t="s">
        <v>196</v>
      </c>
      <c r="Q36" s="34" t="s">
        <v>30</v>
      </c>
      <c r="R36" s="34" t="s">
        <v>30</v>
      </c>
      <c r="S36" s="34" t="s">
        <v>996</v>
      </c>
      <c r="T36" s="34" t="s">
        <v>196</v>
      </c>
      <c r="U36" s="34" t="s">
        <v>996</v>
      </c>
      <c r="V36" s="34" t="s">
        <v>31</v>
      </c>
      <c r="W36" s="34" t="s">
        <v>30</v>
      </c>
      <c r="X36" s="34" t="s">
        <v>59</v>
      </c>
      <c r="Y36" s="34" t="s">
        <v>492</v>
      </c>
      <c r="Z36" s="34" t="s">
        <v>32</v>
      </c>
      <c r="AA36" s="34" t="s">
        <v>110</v>
      </c>
      <c r="AB36" s="34" t="s">
        <v>331</v>
      </c>
      <c r="AC36" s="34" t="s">
        <v>121</v>
      </c>
      <c r="AD36" s="34" t="s">
        <v>373</v>
      </c>
      <c r="AE36" s="34" t="s">
        <v>148</v>
      </c>
      <c r="AF36" s="34" t="s">
        <v>100</v>
      </c>
      <c r="AG36" s="34" t="s">
        <v>1014</v>
      </c>
      <c r="AH36" s="34" t="s">
        <v>177</v>
      </c>
      <c r="AI36" s="34" t="s">
        <v>245</v>
      </c>
      <c r="AJ36" s="34" t="s">
        <v>781</v>
      </c>
      <c r="AK36" s="34" t="s">
        <v>122</v>
      </c>
      <c r="AL36" s="34" t="s">
        <v>247</v>
      </c>
      <c r="AM36" s="34" t="s">
        <v>114</v>
      </c>
      <c r="AN36" s="36">
        <v>1775</v>
      </c>
      <c r="AO36" s="36">
        <v>4218</v>
      </c>
      <c r="AP36" s="34" t="s">
        <v>32</v>
      </c>
      <c r="AQ36" s="36">
        <v>75895</v>
      </c>
      <c r="AR36" s="36">
        <v>48724</v>
      </c>
      <c r="AS36" s="34" t="s">
        <v>1089</v>
      </c>
      <c r="AT36" s="36">
        <v>55712</v>
      </c>
      <c r="AU36" s="36">
        <v>111068</v>
      </c>
      <c r="AV36" s="36">
        <v>20524</v>
      </c>
      <c r="AW36" s="34">
        <v>0</v>
      </c>
      <c r="AX36" s="34" t="s">
        <v>1090</v>
      </c>
      <c r="AY36" s="34" t="s">
        <v>1091</v>
      </c>
      <c r="AZ36" s="36">
        <v>20086</v>
      </c>
      <c r="BA36" s="34" t="s">
        <v>1092</v>
      </c>
      <c r="BB36" s="34">
        <v>0</v>
      </c>
      <c r="BC36" s="34">
        <v>0</v>
      </c>
    </row>
    <row r="37" spans="1:55">
      <c r="A37" s="34" t="s">
        <v>885</v>
      </c>
      <c r="B37" s="34">
        <v>78449609</v>
      </c>
      <c r="C37" s="34">
        <v>78583897</v>
      </c>
      <c r="D37" s="34" t="s">
        <v>1093</v>
      </c>
      <c r="E37" s="34">
        <v>3</v>
      </c>
      <c r="F37" s="35">
        <v>21.428571428571399</v>
      </c>
      <c r="G37" s="34" t="s">
        <v>27</v>
      </c>
      <c r="H37" s="34" t="s">
        <v>196</v>
      </c>
      <c r="I37" s="34" t="s">
        <v>196</v>
      </c>
      <c r="J37" s="34" t="s">
        <v>31</v>
      </c>
      <c r="K37" s="34" t="s">
        <v>196</v>
      </c>
      <c r="L37" s="34" t="s">
        <v>196</v>
      </c>
      <c r="M37" s="34" t="s">
        <v>30</v>
      </c>
      <c r="N37" s="34" t="s">
        <v>196</v>
      </c>
      <c r="O37" s="34" t="s">
        <v>196</v>
      </c>
      <c r="P37" s="34" t="s">
        <v>196</v>
      </c>
      <c r="Q37" s="34" t="s">
        <v>196</v>
      </c>
      <c r="R37" s="34" t="s">
        <v>30</v>
      </c>
      <c r="S37" s="34" t="s">
        <v>196</v>
      </c>
      <c r="T37" s="34" t="s">
        <v>196</v>
      </c>
      <c r="U37" s="34" t="s">
        <v>196</v>
      </c>
      <c r="V37" s="34" t="s">
        <v>31</v>
      </c>
      <c r="W37" s="34" t="s">
        <v>30</v>
      </c>
      <c r="X37" s="34" t="s">
        <v>788</v>
      </c>
      <c r="Y37" s="34" t="s">
        <v>59</v>
      </c>
      <c r="Z37" s="34" t="s">
        <v>212</v>
      </c>
      <c r="AA37" s="34" t="s">
        <v>639</v>
      </c>
      <c r="AB37" s="34" t="s">
        <v>59</v>
      </c>
      <c r="AC37" s="34" t="s">
        <v>788</v>
      </c>
      <c r="AD37" s="34" t="s">
        <v>59</v>
      </c>
      <c r="AE37" s="34" t="s">
        <v>267</v>
      </c>
      <c r="AF37" s="34" t="s">
        <v>112</v>
      </c>
      <c r="AG37" s="34" t="s">
        <v>148</v>
      </c>
      <c r="AH37" s="34" t="s">
        <v>976</v>
      </c>
      <c r="AI37" s="34" t="s">
        <v>60</v>
      </c>
      <c r="AJ37" s="34" t="s">
        <v>331</v>
      </c>
      <c r="AK37" s="34" t="s">
        <v>380</v>
      </c>
      <c r="AL37" s="34" t="s">
        <v>32</v>
      </c>
      <c r="AM37" s="34" t="s">
        <v>120</v>
      </c>
      <c r="AN37" s="36">
        <v>1662</v>
      </c>
      <c r="AO37" s="36">
        <v>2487</v>
      </c>
      <c r="AP37" s="34" t="s">
        <v>1094</v>
      </c>
      <c r="AQ37" s="34" t="s">
        <v>140</v>
      </c>
      <c r="AR37" s="36">
        <v>2102</v>
      </c>
      <c r="AS37" s="34">
        <v>0</v>
      </c>
      <c r="AT37" s="36">
        <v>2515</v>
      </c>
      <c r="AU37" s="36">
        <v>2554</v>
      </c>
      <c r="AV37" s="36">
        <v>1753</v>
      </c>
      <c r="AW37" s="36">
        <v>2015</v>
      </c>
      <c r="AX37" s="34">
        <v>0</v>
      </c>
      <c r="AY37" s="36">
        <v>7724</v>
      </c>
      <c r="AZ37" s="36">
        <v>3353</v>
      </c>
      <c r="BA37" s="36">
        <v>7673</v>
      </c>
      <c r="BB37" s="34" t="s">
        <v>32</v>
      </c>
      <c r="BC37" s="34" t="s">
        <v>206</v>
      </c>
    </row>
    <row r="38" spans="1:55">
      <c r="A38" s="34" t="s">
        <v>885</v>
      </c>
      <c r="B38" s="34">
        <v>101404383</v>
      </c>
      <c r="C38" s="34">
        <v>101420685</v>
      </c>
      <c r="D38" s="34" t="s">
        <v>1095</v>
      </c>
      <c r="E38" s="34">
        <v>3</v>
      </c>
      <c r="F38" s="35">
        <v>21.428571428571399</v>
      </c>
      <c r="G38" s="34" t="s">
        <v>27</v>
      </c>
      <c r="H38" s="34" t="s">
        <v>196</v>
      </c>
      <c r="I38" s="34" t="s">
        <v>196</v>
      </c>
      <c r="J38" s="34" t="s">
        <v>196</v>
      </c>
      <c r="K38" s="34" t="s">
        <v>196</v>
      </c>
      <c r="L38" s="34" t="s">
        <v>196</v>
      </c>
      <c r="M38" s="34" t="s">
        <v>196</v>
      </c>
      <c r="N38" s="34" t="s">
        <v>196</v>
      </c>
      <c r="O38" s="34" t="s">
        <v>196</v>
      </c>
      <c r="P38" s="34" t="s">
        <v>31</v>
      </c>
      <c r="Q38" s="34" t="s">
        <v>30</v>
      </c>
      <c r="R38" s="34" t="s">
        <v>30</v>
      </c>
      <c r="S38" s="34" t="s">
        <v>196</v>
      </c>
      <c r="T38" s="34" t="s">
        <v>196</v>
      </c>
      <c r="U38" s="34" t="s">
        <v>30</v>
      </c>
      <c r="V38" s="34" t="s">
        <v>31</v>
      </c>
      <c r="W38" s="34" t="s">
        <v>196</v>
      </c>
      <c r="X38" s="34" t="s">
        <v>197</v>
      </c>
      <c r="Y38" s="34" t="s">
        <v>60</v>
      </c>
      <c r="Z38" s="34" t="s">
        <v>522</v>
      </c>
      <c r="AA38" s="34" t="s">
        <v>1009</v>
      </c>
      <c r="AB38" s="34" t="s">
        <v>176</v>
      </c>
      <c r="AC38" s="34" t="s">
        <v>110</v>
      </c>
      <c r="AD38" s="34" t="s">
        <v>267</v>
      </c>
      <c r="AE38" s="34" t="s">
        <v>331</v>
      </c>
      <c r="AF38" s="34" t="s">
        <v>32</v>
      </c>
      <c r="AG38" s="34" t="s">
        <v>121</v>
      </c>
      <c r="AH38" s="34" t="s">
        <v>115</v>
      </c>
      <c r="AI38" s="34" t="s">
        <v>60</v>
      </c>
      <c r="AJ38" s="34" t="s">
        <v>277</v>
      </c>
      <c r="AK38" s="34" t="s">
        <v>1009</v>
      </c>
      <c r="AL38" s="34" t="s">
        <v>1014</v>
      </c>
      <c r="AM38" s="34" t="s">
        <v>148</v>
      </c>
      <c r="AN38" s="34" t="s">
        <v>1096</v>
      </c>
      <c r="AO38" s="36">
        <v>2721</v>
      </c>
      <c r="AP38" s="34" t="s">
        <v>1097</v>
      </c>
      <c r="AQ38" s="36">
        <v>4166</v>
      </c>
      <c r="AR38" s="36">
        <v>9052</v>
      </c>
      <c r="AS38" s="36">
        <v>6292</v>
      </c>
      <c r="AT38" s="36">
        <v>10836</v>
      </c>
      <c r="AU38" s="36">
        <v>1281</v>
      </c>
      <c r="AV38" s="34" t="s">
        <v>32</v>
      </c>
      <c r="AW38" s="34">
        <v>0</v>
      </c>
      <c r="AX38" s="34" t="s">
        <v>193</v>
      </c>
      <c r="AY38" s="36">
        <v>1232</v>
      </c>
      <c r="AZ38" s="36">
        <v>5154</v>
      </c>
      <c r="BA38" s="34">
        <v>0</v>
      </c>
      <c r="BB38" s="34">
        <v>0</v>
      </c>
      <c r="BC38" s="36">
        <v>1389</v>
      </c>
    </row>
    <row r="39" spans="1:55">
      <c r="A39" s="34" t="s">
        <v>885</v>
      </c>
      <c r="B39" s="34">
        <v>140456602</v>
      </c>
      <c r="C39" s="34">
        <v>140476140</v>
      </c>
      <c r="D39" s="34" t="s">
        <v>1098</v>
      </c>
      <c r="E39" s="34">
        <v>3</v>
      </c>
      <c r="F39" s="35">
        <v>21.428571428571399</v>
      </c>
      <c r="G39" s="34" t="s">
        <v>27</v>
      </c>
      <c r="H39" s="34" t="s">
        <v>196</v>
      </c>
      <c r="I39" s="34" t="s">
        <v>196</v>
      </c>
      <c r="J39" s="34" t="s">
        <v>30</v>
      </c>
      <c r="K39" s="34" t="s">
        <v>196</v>
      </c>
      <c r="L39" s="34" t="s">
        <v>196</v>
      </c>
      <c r="M39" s="34" t="s">
        <v>996</v>
      </c>
      <c r="N39" s="34" t="s">
        <v>196</v>
      </c>
      <c r="O39" s="34" t="s">
        <v>196</v>
      </c>
      <c r="P39" s="34" t="s">
        <v>31</v>
      </c>
      <c r="Q39" s="34" t="s">
        <v>996</v>
      </c>
      <c r="R39" s="34" t="s">
        <v>30</v>
      </c>
      <c r="S39" s="34" t="s">
        <v>196</v>
      </c>
      <c r="T39" s="34" t="s">
        <v>196</v>
      </c>
      <c r="U39" s="34" t="s">
        <v>30</v>
      </c>
      <c r="V39" s="34" t="s">
        <v>31</v>
      </c>
      <c r="W39" s="34" t="s">
        <v>996</v>
      </c>
      <c r="X39" s="34" t="s">
        <v>121</v>
      </c>
      <c r="Y39" s="34" t="s">
        <v>639</v>
      </c>
      <c r="Z39" s="34" t="s">
        <v>135</v>
      </c>
      <c r="AA39" s="34" t="s">
        <v>121</v>
      </c>
      <c r="AB39" s="34" t="s">
        <v>212</v>
      </c>
      <c r="AC39" s="34" t="s">
        <v>122</v>
      </c>
      <c r="AD39" s="34" t="s">
        <v>100</v>
      </c>
      <c r="AE39" s="34" t="s">
        <v>197</v>
      </c>
      <c r="AF39" s="34" t="s">
        <v>32</v>
      </c>
      <c r="AG39" s="34" t="s">
        <v>997</v>
      </c>
      <c r="AH39" s="34" t="s">
        <v>990</v>
      </c>
      <c r="AI39" s="34" t="s">
        <v>375</v>
      </c>
      <c r="AJ39" s="34" t="s">
        <v>100</v>
      </c>
      <c r="AK39" s="34" t="s">
        <v>375</v>
      </c>
      <c r="AL39" s="34" t="s">
        <v>32</v>
      </c>
      <c r="AM39" s="34" t="s">
        <v>116</v>
      </c>
      <c r="AN39" s="34" t="s">
        <v>1099</v>
      </c>
      <c r="AO39" s="36">
        <v>8479</v>
      </c>
      <c r="AP39" s="34">
        <v>0</v>
      </c>
      <c r="AQ39" s="36">
        <v>2223</v>
      </c>
      <c r="AR39" s="36">
        <v>4731</v>
      </c>
      <c r="AS39" s="34" t="s">
        <v>1100</v>
      </c>
      <c r="AT39" s="36">
        <v>8749</v>
      </c>
      <c r="AU39" s="36">
        <v>2321</v>
      </c>
      <c r="AV39" s="34" t="s">
        <v>32</v>
      </c>
      <c r="AW39" s="34" t="s">
        <v>559</v>
      </c>
      <c r="AX39" s="34">
        <v>0</v>
      </c>
      <c r="AY39" s="36">
        <v>1449</v>
      </c>
      <c r="AZ39" s="36">
        <v>2074</v>
      </c>
      <c r="BA39" s="34">
        <v>0</v>
      </c>
      <c r="BB39" s="34" t="s">
        <v>32</v>
      </c>
      <c r="BC39" s="34" t="s">
        <v>193</v>
      </c>
    </row>
    <row r="40" spans="1:55">
      <c r="A40" s="34" t="s">
        <v>885</v>
      </c>
      <c r="B40" s="34">
        <v>145446423</v>
      </c>
      <c r="C40" s="34">
        <v>145487639</v>
      </c>
      <c r="D40" s="34" t="s">
        <v>1101</v>
      </c>
      <c r="E40" s="34">
        <v>3</v>
      </c>
      <c r="F40" s="35">
        <v>21.428571428571399</v>
      </c>
      <c r="G40" s="34" t="s">
        <v>27</v>
      </c>
      <c r="H40" s="34" t="s">
        <v>196</v>
      </c>
      <c r="I40" s="34" t="s">
        <v>196</v>
      </c>
      <c r="J40" s="34" t="s">
        <v>196</v>
      </c>
      <c r="K40" s="34" t="s">
        <v>196</v>
      </c>
      <c r="L40" s="34" t="s">
        <v>196</v>
      </c>
      <c r="M40" s="34" t="s">
        <v>196</v>
      </c>
      <c r="N40" s="34" t="s">
        <v>196</v>
      </c>
      <c r="O40" s="34" t="s">
        <v>196</v>
      </c>
      <c r="P40" s="34" t="s">
        <v>31</v>
      </c>
      <c r="Q40" s="34" t="s">
        <v>30</v>
      </c>
      <c r="R40" s="34" t="s">
        <v>30</v>
      </c>
      <c r="S40" s="34" t="s">
        <v>196</v>
      </c>
      <c r="T40" s="34" t="s">
        <v>196</v>
      </c>
      <c r="U40" s="34" t="s">
        <v>30</v>
      </c>
      <c r="V40" s="34" t="s">
        <v>196</v>
      </c>
      <c r="W40" s="34" t="s">
        <v>31</v>
      </c>
      <c r="X40" s="34" t="s">
        <v>59</v>
      </c>
      <c r="Y40" s="34" t="s">
        <v>59</v>
      </c>
      <c r="Z40" s="34" t="s">
        <v>176</v>
      </c>
      <c r="AA40" s="34" t="s">
        <v>148</v>
      </c>
      <c r="AB40" s="34" t="s">
        <v>1009</v>
      </c>
      <c r="AC40" s="34" t="s">
        <v>110</v>
      </c>
      <c r="AD40" s="34" t="s">
        <v>149</v>
      </c>
      <c r="AE40" s="34" t="s">
        <v>781</v>
      </c>
      <c r="AF40" s="34" t="s">
        <v>32</v>
      </c>
      <c r="AG40" s="34" t="s">
        <v>121</v>
      </c>
      <c r="AH40" s="34" t="s">
        <v>135</v>
      </c>
      <c r="AI40" s="34" t="s">
        <v>60</v>
      </c>
      <c r="AJ40" s="34" t="s">
        <v>639</v>
      </c>
      <c r="AK40" s="34" t="s">
        <v>176</v>
      </c>
      <c r="AL40" s="34" t="s">
        <v>277</v>
      </c>
      <c r="AM40" s="34" t="s">
        <v>32</v>
      </c>
      <c r="AN40" s="36">
        <v>31009</v>
      </c>
      <c r="AO40" s="34" t="s">
        <v>1102</v>
      </c>
      <c r="AP40" s="36">
        <v>1001</v>
      </c>
      <c r="AQ40" s="36">
        <v>1975</v>
      </c>
      <c r="AR40" s="36">
        <v>3562</v>
      </c>
      <c r="AS40" s="36">
        <v>2344</v>
      </c>
      <c r="AT40" s="36">
        <v>6425</v>
      </c>
      <c r="AU40" s="36">
        <v>2811</v>
      </c>
      <c r="AV40" s="34" t="s">
        <v>32</v>
      </c>
      <c r="AW40" s="34">
        <v>0</v>
      </c>
      <c r="AX40" s="34" t="s">
        <v>1103</v>
      </c>
      <c r="AY40" s="34" t="s">
        <v>330</v>
      </c>
      <c r="AZ40" s="36">
        <v>4799</v>
      </c>
      <c r="BA40" s="34">
        <v>0</v>
      </c>
      <c r="BB40" s="36">
        <v>1468</v>
      </c>
      <c r="BC40" s="34" t="s">
        <v>32</v>
      </c>
    </row>
    <row r="41" spans="1:55">
      <c r="A41" s="34" t="s">
        <v>885</v>
      </c>
      <c r="B41" s="34">
        <v>10485115</v>
      </c>
      <c r="C41" s="34">
        <v>10596604</v>
      </c>
      <c r="D41" s="34" t="s">
        <v>1104</v>
      </c>
      <c r="E41" s="34">
        <v>3</v>
      </c>
      <c r="F41" s="35">
        <v>18.75</v>
      </c>
      <c r="G41" s="34" t="s">
        <v>27</v>
      </c>
      <c r="H41" s="34" t="s">
        <v>196</v>
      </c>
      <c r="I41" s="34" t="s">
        <v>196</v>
      </c>
      <c r="J41" s="34" t="s">
        <v>996</v>
      </c>
      <c r="K41" s="34" t="s">
        <v>196</v>
      </c>
      <c r="L41" s="34" t="s">
        <v>196</v>
      </c>
      <c r="M41" s="34" t="s">
        <v>196</v>
      </c>
      <c r="N41" s="34" t="s">
        <v>196</v>
      </c>
      <c r="O41" s="34" t="s">
        <v>196</v>
      </c>
      <c r="P41" s="34" t="s">
        <v>30</v>
      </c>
      <c r="Q41" s="34" t="s">
        <v>196</v>
      </c>
      <c r="R41" s="34" t="s">
        <v>30</v>
      </c>
      <c r="S41" s="34" t="s">
        <v>196</v>
      </c>
      <c r="T41" s="34" t="s">
        <v>196</v>
      </c>
      <c r="U41" s="34" t="s">
        <v>196</v>
      </c>
      <c r="V41" s="34" t="s">
        <v>196</v>
      </c>
      <c r="W41" s="34" t="s">
        <v>30</v>
      </c>
      <c r="X41" s="34" t="s">
        <v>288</v>
      </c>
      <c r="Y41" s="34" t="s">
        <v>373</v>
      </c>
      <c r="Z41" s="34" t="s">
        <v>148</v>
      </c>
      <c r="AA41" s="34" t="s">
        <v>59</v>
      </c>
      <c r="AB41" s="34" t="s">
        <v>100</v>
      </c>
      <c r="AC41" s="34" t="s">
        <v>375</v>
      </c>
      <c r="AD41" s="34" t="s">
        <v>639</v>
      </c>
      <c r="AE41" s="34" t="s">
        <v>331</v>
      </c>
      <c r="AF41" s="34" t="s">
        <v>120</v>
      </c>
      <c r="AG41" s="34" t="s">
        <v>59</v>
      </c>
      <c r="AH41" s="34" t="s">
        <v>178</v>
      </c>
      <c r="AI41" s="34" t="s">
        <v>245</v>
      </c>
      <c r="AJ41" s="34" t="s">
        <v>111</v>
      </c>
      <c r="AK41" s="34" t="s">
        <v>117</v>
      </c>
      <c r="AL41" s="34" t="s">
        <v>289</v>
      </c>
      <c r="AM41" s="34" t="s">
        <v>976</v>
      </c>
      <c r="AN41" s="36">
        <v>13221</v>
      </c>
      <c r="AO41" s="36">
        <v>9539</v>
      </c>
      <c r="AP41" s="34" t="s">
        <v>1105</v>
      </c>
      <c r="AQ41" s="36">
        <v>28049</v>
      </c>
      <c r="AR41" s="36">
        <v>25071</v>
      </c>
      <c r="AS41" s="36">
        <v>24784</v>
      </c>
      <c r="AT41" s="34" t="s">
        <v>1106</v>
      </c>
      <c r="AU41" s="36">
        <v>3647</v>
      </c>
      <c r="AV41" s="34">
        <v>0</v>
      </c>
      <c r="AW41" s="36">
        <v>19962</v>
      </c>
      <c r="AX41" s="34">
        <v>0</v>
      </c>
      <c r="AY41" s="36">
        <v>7484</v>
      </c>
      <c r="AZ41" s="36">
        <v>10751</v>
      </c>
      <c r="BA41" s="36">
        <v>43877</v>
      </c>
      <c r="BB41" s="34" t="s">
        <v>1107</v>
      </c>
      <c r="BC41" s="34">
        <v>0</v>
      </c>
    </row>
    <row r="42" spans="1:55">
      <c r="A42" s="34" t="s">
        <v>885</v>
      </c>
      <c r="B42" s="34">
        <v>52988077</v>
      </c>
      <c r="C42" s="34">
        <v>53021660</v>
      </c>
      <c r="D42" s="34" t="s">
        <v>1108</v>
      </c>
      <c r="E42" s="34">
        <v>3</v>
      </c>
      <c r="F42" s="35">
        <v>18.75</v>
      </c>
      <c r="G42" s="34" t="s">
        <v>27</v>
      </c>
      <c r="H42" s="34" t="s">
        <v>196</v>
      </c>
      <c r="I42" s="34" t="s">
        <v>196</v>
      </c>
      <c r="J42" s="34" t="s">
        <v>196</v>
      </c>
      <c r="K42" s="34" t="s">
        <v>196</v>
      </c>
      <c r="L42" s="34" t="s">
        <v>196</v>
      </c>
      <c r="M42" s="34" t="s">
        <v>196</v>
      </c>
      <c r="N42" s="34" t="s">
        <v>196</v>
      </c>
      <c r="O42" s="34" t="s">
        <v>196</v>
      </c>
      <c r="P42" s="34" t="s">
        <v>30</v>
      </c>
      <c r="Q42" s="34" t="s">
        <v>196</v>
      </c>
      <c r="R42" s="34" t="s">
        <v>30</v>
      </c>
      <c r="S42" s="34" t="s">
        <v>196</v>
      </c>
      <c r="T42" s="34" t="s">
        <v>196</v>
      </c>
      <c r="U42" s="34" t="s">
        <v>196</v>
      </c>
      <c r="V42" s="34" t="s">
        <v>30</v>
      </c>
      <c r="W42" s="34" t="s">
        <v>196</v>
      </c>
      <c r="X42" s="34" t="s">
        <v>609</v>
      </c>
      <c r="Y42" s="34" t="s">
        <v>60</v>
      </c>
      <c r="Z42" s="34" t="s">
        <v>149</v>
      </c>
      <c r="AA42" s="34" t="s">
        <v>176</v>
      </c>
      <c r="AB42" s="34" t="s">
        <v>197</v>
      </c>
      <c r="AC42" s="34" t="s">
        <v>111</v>
      </c>
      <c r="AD42" s="34" t="s">
        <v>149</v>
      </c>
      <c r="AE42" s="34" t="s">
        <v>148</v>
      </c>
      <c r="AF42" s="34" t="s">
        <v>609</v>
      </c>
      <c r="AG42" s="34" t="s">
        <v>110</v>
      </c>
      <c r="AH42" s="34" t="s">
        <v>271</v>
      </c>
      <c r="AI42" s="34" t="s">
        <v>60</v>
      </c>
      <c r="AJ42" s="34" t="s">
        <v>289</v>
      </c>
      <c r="AK42" s="34" t="s">
        <v>121</v>
      </c>
      <c r="AL42" s="34" t="s">
        <v>174</v>
      </c>
      <c r="AM42" s="34" t="s">
        <v>788</v>
      </c>
      <c r="AN42" s="36">
        <v>6385</v>
      </c>
      <c r="AO42" s="36">
        <v>22784</v>
      </c>
      <c r="AP42" s="36">
        <v>2842</v>
      </c>
      <c r="AQ42" s="36">
        <v>4239</v>
      </c>
      <c r="AR42" s="36">
        <v>3232</v>
      </c>
      <c r="AS42" s="36">
        <v>2056</v>
      </c>
      <c r="AT42" s="36">
        <v>14495</v>
      </c>
      <c r="AU42" s="36">
        <v>9159</v>
      </c>
      <c r="AV42" s="34">
        <v>0</v>
      </c>
      <c r="AW42" s="34" t="s">
        <v>1109</v>
      </c>
      <c r="AX42" s="34" t="s">
        <v>193</v>
      </c>
      <c r="AY42" s="36">
        <v>15267</v>
      </c>
      <c r="AZ42" s="36">
        <v>8195</v>
      </c>
      <c r="BA42" s="34" t="s">
        <v>485</v>
      </c>
      <c r="BB42" s="34">
        <v>0</v>
      </c>
      <c r="BC42" s="36">
        <v>2678</v>
      </c>
    </row>
    <row r="43" spans="1:55">
      <c r="A43" s="34" t="s">
        <v>885</v>
      </c>
      <c r="B43" s="34">
        <v>168795098</v>
      </c>
      <c r="C43" s="34">
        <v>169304440</v>
      </c>
      <c r="D43" s="34" t="s">
        <v>1110</v>
      </c>
      <c r="E43" s="34">
        <v>3</v>
      </c>
      <c r="F43" s="35">
        <v>18.75</v>
      </c>
      <c r="G43" s="34" t="s">
        <v>27</v>
      </c>
      <c r="H43" s="34" t="s">
        <v>196</v>
      </c>
      <c r="I43" s="34" t="s">
        <v>196</v>
      </c>
      <c r="J43" s="34" t="s">
        <v>30</v>
      </c>
      <c r="K43" s="34" t="s">
        <v>196</v>
      </c>
      <c r="L43" s="34" t="s">
        <v>196</v>
      </c>
      <c r="M43" s="34" t="s">
        <v>196</v>
      </c>
      <c r="N43" s="34" t="s">
        <v>196</v>
      </c>
      <c r="O43" s="34" t="s">
        <v>196</v>
      </c>
      <c r="P43" s="34" t="s">
        <v>196</v>
      </c>
      <c r="Q43" s="34" t="s">
        <v>30</v>
      </c>
      <c r="R43" s="34" t="s">
        <v>30</v>
      </c>
      <c r="S43" s="34" t="s">
        <v>196</v>
      </c>
      <c r="T43" s="34" t="s">
        <v>196</v>
      </c>
      <c r="U43" s="34" t="s">
        <v>196</v>
      </c>
      <c r="V43" s="34" t="s">
        <v>196</v>
      </c>
      <c r="W43" s="34" t="s">
        <v>196</v>
      </c>
      <c r="X43" s="34" t="s">
        <v>272</v>
      </c>
      <c r="Y43" s="34" t="s">
        <v>710</v>
      </c>
      <c r="Z43" s="34" t="s">
        <v>224</v>
      </c>
      <c r="AA43" s="34" t="s">
        <v>1009</v>
      </c>
      <c r="AB43" s="34" t="s">
        <v>781</v>
      </c>
      <c r="AC43" s="34" t="s">
        <v>460</v>
      </c>
      <c r="AD43" s="34" t="s">
        <v>710</v>
      </c>
      <c r="AE43" s="34" t="s">
        <v>1009</v>
      </c>
      <c r="AF43" s="34" t="s">
        <v>100</v>
      </c>
      <c r="AG43" s="34" t="s">
        <v>1014</v>
      </c>
      <c r="AH43" s="34" t="s">
        <v>175</v>
      </c>
      <c r="AI43" s="34" t="s">
        <v>272</v>
      </c>
      <c r="AJ43" s="34" t="s">
        <v>289</v>
      </c>
      <c r="AK43" s="34" t="s">
        <v>197</v>
      </c>
      <c r="AL43" s="34" t="s">
        <v>499</v>
      </c>
      <c r="AM43" s="34" t="s">
        <v>1009</v>
      </c>
      <c r="AN43" s="36">
        <v>3367</v>
      </c>
      <c r="AO43" s="36">
        <v>22432</v>
      </c>
      <c r="AP43" s="34">
        <v>0</v>
      </c>
      <c r="AQ43" s="36">
        <v>3968</v>
      </c>
      <c r="AR43" s="36">
        <v>8421</v>
      </c>
      <c r="AS43" s="36">
        <v>13748</v>
      </c>
      <c r="AT43" s="36">
        <v>15494</v>
      </c>
      <c r="AU43" s="36">
        <v>59438</v>
      </c>
      <c r="AV43" s="34" t="s">
        <v>1111</v>
      </c>
      <c r="AW43" s="34">
        <v>0</v>
      </c>
      <c r="AX43" s="36">
        <v>4758</v>
      </c>
      <c r="AY43" s="36">
        <v>249472</v>
      </c>
      <c r="AZ43" s="36">
        <v>57488</v>
      </c>
      <c r="BA43" s="36">
        <v>53526</v>
      </c>
      <c r="BB43" s="36">
        <v>6307</v>
      </c>
      <c r="BC43" s="36">
        <v>77297</v>
      </c>
    </row>
    <row r="44" spans="1:55">
      <c r="A44" s="34" t="s">
        <v>885</v>
      </c>
      <c r="B44" s="34">
        <v>95470198</v>
      </c>
      <c r="C44" s="34">
        <v>95478129</v>
      </c>
      <c r="D44" s="34" t="s">
        <v>1112</v>
      </c>
      <c r="E44" s="34">
        <v>2</v>
      </c>
      <c r="F44" s="35">
        <v>100</v>
      </c>
      <c r="G44" s="34" t="s">
        <v>27</v>
      </c>
      <c r="H44" s="34" t="s">
        <v>31</v>
      </c>
      <c r="I44" s="34" t="s">
        <v>31</v>
      </c>
      <c r="J44" s="34" t="s">
        <v>31</v>
      </c>
      <c r="K44" s="34" t="s">
        <v>31</v>
      </c>
      <c r="L44" s="34" t="s">
        <v>31</v>
      </c>
      <c r="M44" s="34" t="s">
        <v>31</v>
      </c>
      <c r="N44" s="34" t="s">
        <v>31</v>
      </c>
      <c r="O44" s="34" t="s">
        <v>31</v>
      </c>
      <c r="P44" s="34" t="s">
        <v>31</v>
      </c>
      <c r="Q44" s="34" t="s">
        <v>30</v>
      </c>
      <c r="R44" s="34" t="s">
        <v>30</v>
      </c>
      <c r="S44" s="34" t="s">
        <v>31</v>
      </c>
      <c r="T44" s="34" t="s">
        <v>31</v>
      </c>
      <c r="U44" s="34" t="s">
        <v>31</v>
      </c>
      <c r="V44" s="34" t="s">
        <v>31</v>
      </c>
      <c r="W44" s="34" t="s">
        <v>31</v>
      </c>
      <c r="X44" s="34" t="s">
        <v>32</v>
      </c>
      <c r="Y44" s="34" t="s">
        <v>32</v>
      </c>
      <c r="Z44" s="34" t="s">
        <v>32</v>
      </c>
      <c r="AA44" s="34" t="s">
        <v>32</v>
      </c>
      <c r="AB44" s="34" t="s">
        <v>32</v>
      </c>
      <c r="AC44" s="34" t="s">
        <v>32</v>
      </c>
      <c r="AD44" s="34" t="s">
        <v>32</v>
      </c>
      <c r="AE44" s="34" t="s">
        <v>32</v>
      </c>
      <c r="AF44" s="34" t="s">
        <v>32</v>
      </c>
      <c r="AG44" s="34" t="s">
        <v>148</v>
      </c>
      <c r="AH44" s="34" t="s">
        <v>177</v>
      </c>
      <c r="AI44" s="34" t="s">
        <v>32</v>
      </c>
      <c r="AJ44" s="34" t="s">
        <v>32</v>
      </c>
      <c r="AK44" s="34" t="s">
        <v>32</v>
      </c>
      <c r="AL44" s="34" t="s">
        <v>32</v>
      </c>
      <c r="AM44" s="34" t="s">
        <v>32</v>
      </c>
      <c r="AN44" s="34" t="s">
        <v>32</v>
      </c>
      <c r="AO44" s="34" t="s">
        <v>32</v>
      </c>
      <c r="AP44" s="34" t="s">
        <v>32</v>
      </c>
      <c r="AQ44" s="34" t="s">
        <v>32</v>
      </c>
      <c r="AR44" s="34" t="s">
        <v>32</v>
      </c>
      <c r="AS44" s="34" t="s">
        <v>32</v>
      </c>
      <c r="AT44" s="34" t="s">
        <v>32</v>
      </c>
      <c r="AU44" s="34" t="s">
        <v>32</v>
      </c>
      <c r="AV44" s="34" t="s">
        <v>32</v>
      </c>
      <c r="AW44" s="34">
        <v>0</v>
      </c>
      <c r="AX44" s="34">
        <v>0</v>
      </c>
      <c r="AY44" s="34" t="s">
        <v>32</v>
      </c>
      <c r="AZ44" s="34" t="s">
        <v>32</v>
      </c>
      <c r="BA44" s="34" t="s">
        <v>32</v>
      </c>
      <c r="BB44" s="34" t="s">
        <v>32</v>
      </c>
      <c r="BC44" s="34" t="s">
        <v>32</v>
      </c>
    </row>
    <row r="45" spans="1:55">
      <c r="A45" s="34" t="s">
        <v>885</v>
      </c>
      <c r="B45" s="34">
        <v>103516840</v>
      </c>
      <c r="C45" s="34">
        <v>103531926</v>
      </c>
      <c r="D45" s="34" t="s">
        <v>1113</v>
      </c>
      <c r="E45" s="34">
        <v>2</v>
      </c>
      <c r="F45" s="35">
        <v>100</v>
      </c>
      <c r="G45" s="34" t="s">
        <v>27</v>
      </c>
      <c r="H45" s="34" t="s">
        <v>31</v>
      </c>
      <c r="I45" s="34" t="s">
        <v>30</v>
      </c>
      <c r="J45" s="34" t="s">
        <v>31</v>
      </c>
      <c r="K45" s="34" t="s">
        <v>31</v>
      </c>
      <c r="L45" s="34" t="s">
        <v>30</v>
      </c>
      <c r="M45" s="34" t="s">
        <v>31</v>
      </c>
      <c r="N45" s="34" t="s">
        <v>31</v>
      </c>
      <c r="O45" s="34" t="s">
        <v>31</v>
      </c>
      <c r="P45" s="34" t="s">
        <v>31</v>
      </c>
      <c r="Q45" s="34" t="s">
        <v>31</v>
      </c>
      <c r="R45" s="34" t="s">
        <v>31</v>
      </c>
      <c r="S45" s="34" t="s">
        <v>31</v>
      </c>
      <c r="T45" s="34" t="s">
        <v>31</v>
      </c>
      <c r="U45" s="34" t="s">
        <v>31</v>
      </c>
      <c r="V45" s="34" t="s">
        <v>31</v>
      </c>
      <c r="W45" s="34" t="s">
        <v>31</v>
      </c>
      <c r="X45" s="34" t="s">
        <v>32</v>
      </c>
      <c r="Y45" s="34" t="s">
        <v>175</v>
      </c>
      <c r="Z45" s="34" t="s">
        <v>32</v>
      </c>
      <c r="AA45" s="34" t="s">
        <v>116</v>
      </c>
      <c r="AB45" s="34" t="s">
        <v>113</v>
      </c>
      <c r="AC45" s="34" t="s">
        <v>32</v>
      </c>
      <c r="AD45" s="34" t="s">
        <v>178</v>
      </c>
      <c r="AE45" s="34" t="s">
        <v>32</v>
      </c>
      <c r="AF45" s="34" t="s">
        <v>32</v>
      </c>
      <c r="AG45" s="34" t="s">
        <v>272</v>
      </c>
      <c r="AH45" s="34" t="s">
        <v>108</v>
      </c>
      <c r="AI45" s="34" t="s">
        <v>112</v>
      </c>
      <c r="AJ45" s="34" t="s">
        <v>32</v>
      </c>
      <c r="AK45" s="34" t="s">
        <v>32</v>
      </c>
      <c r="AL45" s="34" t="s">
        <v>32</v>
      </c>
      <c r="AM45" s="34" t="s">
        <v>100</v>
      </c>
      <c r="AN45" s="34" t="s">
        <v>32</v>
      </c>
      <c r="AO45" s="34" t="s">
        <v>1114</v>
      </c>
      <c r="AP45" s="34" t="s">
        <v>32</v>
      </c>
      <c r="AQ45" s="34">
        <v>0</v>
      </c>
      <c r="AR45" s="34">
        <v>0</v>
      </c>
      <c r="AS45" s="34" t="s">
        <v>32</v>
      </c>
      <c r="AT45" s="34">
        <v>0</v>
      </c>
      <c r="AU45" s="34" t="s">
        <v>32</v>
      </c>
      <c r="AV45" s="34" t="s">
        <v>32</v>
      </c>
      <c r="AW45" s="34" t="s">
        <v>1115</v>
      </c>
      <c r="AX45" s="34">
        <v>0</v>
      </c>
      <c r="AY45" s="34">
        <v>0</v>
      </c>
      <c r="AZ45" s="34" t="s">
        <v>32</v>
      </c>
      <c r="BA45" s="34" t="s">
        <v>32</v>
      </c>
      <c r="BB45" s="34" t="s">
        <v>32</v>
      </c>
      <c r="BC45" s="34" t="s">
        <v>1094</v>
      </c>
    </row>
    <row r="46" spans="1:55">
      <c r="A46" s="34" t="s">
        <v>885</v>
      </c>
      <c r="B46" s="34">
        <v>150349708</v>
      </c>
      <c r="C46" s="34">
        <v>150384233</v>
      </c>
      <c r="D46" s="34" t="s">
        <v>1116</v>
      </c>
      <c r="E46" s="34">
        <v>2</v>
      </c>
      <c r="F46" s="35">
        <v>100</v>
      </c>
      <c r="G46" s="34" t="s">
        <v>27</v>
      </c>
      <c r="H46" s="34" t="s">
        <v>31</v>
      </c>
      <c r="I46" s="34" t="s">
        <v>31</v>
      </c>
      <c r="J46" s="34" t="s">
        <v>31</v>
      </c>
      <c r="K46" s="34" t="s">
        <v>30</v>
      </c>
      <c r="L46" s="34" t="s">
        <v>30</v>
      </c>
      <c r="M46" s="34" t="s">
        <v>31</v>
      </c>
      <c r="N46" s="34" t="s">
        <v>31</v>
      </c>
      <c r="O46" s="34" t="s">
        <v>31</v>
      </c>
      <c r="P46" s="34" t="s">
        <v>31</v>
      </c>
      <c r="Q46" s="34" t="s">
        <v>31</v>
      </c>
      <c r="R46" s="34" t="s">
        <v>31</v>
      </c>
      <c r="S46" s="34" t="s">
        <v>31</v>
      </c>
      <c r="T46" s="34" t="s">
        <v>31</v>
      </c>
      <c r="U46" s="34" t="s">
        <v>31</v>
      </c>
      <c r="V46" s="34" t="s">
        <v>31</v>
      </c>
      <c r="W46" s="34" t="s">
        <v>31</v>
      </c>
      <c r="X46" s="34" t="s">
        <v>32</v>
      </c>
      <c r="Y46" s="34" t="s">
        <v>32</v>
      </c>
      <c r="Z46" s="34" t="s">
        <v>32</v>
      </c>
      <c r="AA46" s="34" t="s">
        <v>112</v>
      </c>
      <c r="AB46" s="34" t="s">
        <v>494</v>
      </c>
      <c r="AC46" s="34" t="s">
        <v>32</v>
      </c>
      <c r="AD46" s="34" t="s">
        <v>173</v>
      </c>
      <c r="AE46" s="34" t="s">
        <v>32</v>
      </c>
      <c r="AF46" s="34" t="s">
        <v>32</v>
      </c>
      <c r="AG46" s="34" t="s">
        <v>32</v>
      </c>
      <c r="AH46" s="34" t="s">
        <v>32</v>
      </c>
      <c r="AI46" s="34" t="s">
        <v>32</v>
      </c>
      <c r="AJ46" s="34" t="s">
        <v>32</v>
      </c>
      <c r="AK46" s="34" t="s">
        <v>32</v>
      </c>
      <c r="AL46" s="34" t="s">
        <v>32</v>
      </c>
      <c r="AM46" s="34" t="s">
        <v>32</v>
      </c>
      <c r="AN46" s="34" t="s">
        <v>32</v>
      </c>
      <c r="AO46" s="34" t="s">
        <v>32</v>
      </c>
      <c r="AP46" s="34" t="s">
        <v>32</v>
      </c>
      <c r="AQ46" s="34">
        <v>0</v>
      </c>
      <c r="AR46" s="34" t="s">
        <v>61</v>
      </c>
      <c r="AS46" s="34" t="s">
        <v>32</v>
      </c>
      <c r="AT46" s="34">
        <v>0</v>
      </c>
      <c r="AU46" s="34" t="s">
        <v>32</v>
      </c>
      <c r="AV46" s="34" t="s">
        <v>32</v>
      </c>
      <c r="AW46" s="34" t="s">
        <v>32</v>
      </c>
      <c r="AX46" s="34" t="s">
        <v>32</v>
      </c>
      <c r="AY46" s="34" t="s">
        <v>32</v>
      </c>
      <c r="AZ46" s="34" t="s">
        <v>32</v>
      </c>
      <c r="BA46" s="34" t="s">
        <v>32</v>
      </c>
      <c r="BB46" s="34" t="s">
        <v>32</v>
      </c>
      <c r="BC46" s="34" t="s">
        <v>32</v>
      </c>
    </row>
    <row r="47" spans="1:55">
      <c r="A47" s="34" t="s">
        <v>885</v>
      </c>
      <c r="B47" s="34">
        <v>136224040</v>
      </c>
      <c r="C47" s="34">
        <v>136226100</v>
      </c>
      <c r="D47" s="34" t="s">
        <v>1117</v>
      </c>
      <c r="E47" s="34">
        <v>2</v>
      </c>
      <c r="F47" s="35">
        <v>66.6666666666667</v>
      </c>
      <c r="G47" s="34" t="s">
        <v>27</v>
      </c>
      <c r="H47" s="34" t="s">
        <v>31</v>
      </c>
      <c r="I47" s="34" t="s">
        <v>31</v>
      </c>
      <c r="J47" s="34" t="s">
        <v>31</v>
      </c>
      <c r="K47" s="34" t="s">
        <v>31</v>
      </c>
      <c r="L47" s="34" t="s">
        <v>31</v>
      </c>
      <c r="M47" s="34" t="s">
        <v>31</v>
      </c>
      <c r="N47" s="34" t="s">
        <v>31</v>
      </c>
      <c r="O47" s="34" t="s">
        <v>196</v>
      </c>
      <c r="P47" s="34" t="s">
        <v>31</v>
      </c>
      <c r="Q47" s="34" t="s">
        <v>30</v>
      </c>
      <c r="R47" s="34" t="s">
        <v>30</v>
      </c>
      <c r="S47" s="34" t="s">
        <v>31</v>
      </c>
      <c r="T47" s="34" t="s">
        <v>31</v>
      </c>
      <c r="U47" s="34" t="s">
        <v>31</v>
      </c>
      <c r="V47" s="34" t="s">
        <v>31</v>
      </c>
      <c r="W47" s="34" t="s">
        <v>31</v>
      </c>
      <c r="X47" s="34" t="s">
        <v>32</v>
      </c>
      <c r="Y47" s="34" t="s">
        <v>32</v>
      </c>
      <c r="Z47" s="34" t="s">
        <v>32</v>
      </c>
      <c r="AA47" s="34" t="s">
        <v>32</v>
      </c>
      <c r="AB47" s="34" t="s">
        <v>32</v>
      </c>
      <c r="AC47" s="34" t="s">
        <v>32</v>
      </c>
      <c r="AD47" s="34" t="s">
        <v>32</v>
      </c>
      <c r="AE47" s="34" t="s">
        <v>492</v>
      </c>
      <c r="AF47" s="34" t="s">
        <v>32</v>
      </c>
      <c r="AG47" s="34" t="s">
        <v>788</v>
      </c>
      <c r="AH47" s="34" t="s">
        <v>219</v>
      </c>
      <c r="AI47" s="34" t="s">
        <v>32</v>
      </c>
      <c r="AJ47" s="34" t="s">
        <v>32</v>
      </c>
      <c r="AK47" s="34" t="s">
        <v>32</v>
      </c>
      <c r="AL47" s="34" t="s">
        <v>32</v>
      </c>
      <c r="AM47" s="34" t="s">
        <v>32</v>
      </c>
      <c r="AN47" s="34" t="s">
        <v>32</v>
      </c>
      <c r="AO47" s="34" t="s">
        <v>32</v>
      </c>
      <c r="AP47" s="34" t="s">
        <v>32</v>
      </c>
      <c r="AQ47" s="34" t="s">
        <v>32</v>
      </c>
      <c r="AR47" s="34" t="s">
        <v>32</v>
      </c>
      <c r="AS47" s="34" t="s">
        <v>32</v>
      </c>
      <c r="AT47" s="34" t="s">
        <v>32</v>
      </c>
      <c r="AU47" s="36">
        <v>55441</v>
      </c>
      <c r="AV47" s="34" t="s">
        <v>32</v>
      </c>
      <c r="AW47" s="34">
        <v>0</v>
      </c>
      <c r="AX47" s="34">
        <v>0</v>
      </c>
      <c r="AY47" s="34" t="s">
        <v>32</v>
      </c>
      <c r="AZ47" s="34" t="s">
        <v>32</v>
      </c>
      <c r="BA47" s="34" t="s">
        <v>32</v>
      </c>
      <c r="BB47" s="34" t="s">
        <v>32</v>
      </c>
      <c r="BC47" s="34" t="s">
        <v>32</v>
      </c>
    </row>
    <row r="48" spans="1:55">
      <c r="A48" s="34" t="s">
        <v>885</v>
      </c>
      <c r="B48" s="34">
        <v>73774421</v>
      </c>
      <c r="C48" s="34">
        <v>73778924</v>
      </c>
      <c r="D48" s="34" t="s">
        <v>1118</v>
      </c>
      <c r="E48" s="34">
        <v>2</v>
      </c>
      <c r="F48" s="35">
        <v>50</v>
      </c>
      <c r="G48" s="34" t="s">
        <v>24</v>
      </c>
      <c r="H48" s="34" t="s">
        <v>31</v>
      </c>
      <c r="I48" s="34" t="s">
        <v>31</v>
      </c>
      <c r="J48" s="34" t="s">
        <v>31</v>
      </c>
      <c r="K48" s="34" t="s">
        <v>31</v>
      </c>
      <c r="L48" s="34" t="s">
        <v>31</v>
      </c>
      <c r="M48" s="34" t="s">
        <v>31</v>
      </c>
      <c r="N48" s="34" t="s">
        <v>31</v>
      </c>
      <c r="O48" s="34" t="s">
        <v>196</v>
      </c>
      <c r="P48" s="34" t="s">
        <v>31</v>
      </c>
      <c r="Q48" s="34" t="s">
        <v>30</v>
      </c>
      <c r="R48" s="34" t="s">
        <v>30</v>
      </c>
      <c r="S48" s="34" t="s">
        <v>31</v>
      </c>
      <c r="T48" s="34" t="s">
        <v>31</v>
      </c>
      <c r="U48" s="34" t="s">
        <v>31</v>
      </c>
      <c r="V48" s="34" t="s">
        <v>31</v>
      </c>
      <c r="W48" s="34" t="s">
        <v>196</v>
      </c>
      <c r="X48" s="34" t="s">
        <v>32</v>
      </c>
      <c r="Y48" s="34" t="s">
        <v>32</v>
      </c>
      <c r="Z48" s="34" t="s">
        <v>32</v>
      </c>
      <c r="AA48" s="34" t="s">
        <v>32</v>
      </c>
      <c r="AB48" s="34" t="s">
        <v>32</v>
      </c>
      <c r="AC48" s="34" t="s">
        <v>32</v>
      </c>
      <c r="AD48" s="34" t="s">
        <v>32</v>
      </c>
      <c r="AE48" s="34" t="s">
        <v>176</v>
      </c>
      <c r="AF48" s="34" t="s">
        <v>373</v>
      </c>
      <c r="AG48" s="34" t="s">
        <v>59</v>
      </c>
      <c r="AH48" s="34" t="s">
        <v>111</v>
      </c>
      <c r="AI48" s="34" t="s">
        <v>32</v>
      </c>
      <c r="AJ48" s="34" t="s">
        <v>32</v>
      </c>
      <c r="AK48" s="34" t="s">
        <v>32</v>
      </c>
      <c r="AL48" s="34" t="s">
        <v>32</v>
      </c>
      <c r="AM48" s="34" t="s">
        <v>373</v>
      </c>
      <c r="AN48" s="34" t="s">
        <v>32</v>
      </c>
      <c r="AO48" s="34" t="s">
        <v>32</v>
      </c>
      <c r="AP48" s="34" t="s">
        <v>32</v>
      </c>
      <c r="AQ48" s="34" t="s">
        <v>32</v>
      </c>
      <c r="AR48" s="34" t="s">
        <v>32</v>
      </c>
      <c r="AS48" s="34" t="s">
        <v>32</v>
      </c>
      <c r="AT48" s="34" t="s">
        <v>32</v>
      </c>
      <c r="AU48" s="36">
        <v>7328</v>
      </c>
      <c r="AV48" s="34">
        <v>0</v>
      </c>
      <c r="AW48" s="34">
        <v>0</v>
      </c>
      <c r="AX48" s="34">
        <v>0</v>
      </c>
      <c r="AY48" s="34" t="s">
        <v>32</v>
      </c>
      <c r="AZ48" s="34" t="s">
        <v>32</v>
      </c>
      <c r="BA48" s="34" t="s">
        <v>32</v>
      </c>
      <c r="BB48" s="34" t="s">
        <v>32</v>
      </c>
      <c r="BC48" s="36">
        <v>3766</v>
      </c>
    </row>
    <row r="49" spans="1:55">
      <c r="A49" s="34" t="s">
        <v>885</v>
      </c>
      <c r="B49" s="34">
        <v>105185204</v>
      </c>
      <c r="C49" s="34">
        <v>105242695</v>
      </c>
      <c r="D49" s="34" t="s">
        <v>1119</v>
      </c>
      <c r="E49" s="34">
        <v>2</v>
      </c>
      <c r="F49" s="35">
        <v>50</v>
      </c>
      <c r="G49" s="34" t="s">
        <v>27</v>
      </c>
      <c r="H49" s="34" t="s">
        <v>31</v>
      </c>
      <c r="I49" s="34" t="s">
        <v>31</v>
      </c>
      <c r="J49" s="34" t="s">
        <v>31</v>
      </c>
      <c r="K49" s="34" t="s">
        <v>30</v>
      </c>
      <c r="L49" s="34" t="s">
        <v>996</v>
      </c>
      <c r="M49" s="34" t="s">
        <v>30</v>
      </c>
      <c r="N49" s="34" t="s">
        <v>196</v>
      </c>
      <c r="O49" s="34" t="s">
        <v>31</v>
      </c>
      <c r="P49" s="34" t="s">
        <v>31</v>
      </c>
      <c r="Q49" s="34" t="s">
        <v>31</v>
      </c>
      <c r="R49" s="34" t="s">
        <v>31</v>
      </c>
      <c r="S49" s="34" t="s">
        <v>31</v>
      </c>
      <c r="T49" s="34" t="s">
        <v>31</v>
      </c>
      <c r="U49" s="34" t="s">
        <v>31</v>
      </c>
      <c r="V49" s="34" t="s">
        <v>31</v>
      </c>
      <c r="W49" s="34" t="s">
        <v>31</v>
      </c>
      <c r="X49" s="34" t="s">
        <v>32</v>
      </c>
      <c r="Y49" s="34" t="s">
        <v>32</v>
      </c>
      <c r="Z49" s="34" t="s">
        <v>32</v>
      </c>
      <c r="AA49" s="34" t="s">
        <v>114</v>
      </c>
      <c r="AB49" s="34" t="s">
        <v>246</v>
      </c>
      <c r="AC49" s="34" t="s">
        <v>304</v>
      </c>
      <c r="AD49" s="34" t="s">
        <v>375</v>
      </c>
      <c r="AE49" s="34" t="s">
        <v>32</v>
      </c>
      <c r="AF49" s="34" t="s">
        <v>32</v>
      </c>
      <c r="AG49" s="34" t="s">
        <v>32</v>
      </c>
      <c r="AH49" s="34" t="s">
        <v>32</v>
      </c>
      <c r="AI49" s="34" t="s">
        <v>32</v>
      </c>
      <c r="AJ49" s="34" t="s">
        <v>32</v>
      </c>
      <c r="AK49" s="34" t="s">
        <v>32</v>
      </c>
      <c r="AL49" s="34" t="s">
        <v>32</v>
      </c>
      <c r="AM49" s="34" t="s">
        <v>32</v>
      </c>
      <c r="AN49" s="34" t="s">
        <v>32</v>
      </c>
      <c r="AO49" s="34" t="s">
        <v>32</v>
      </c>
      <c r="AP49" s="34" t="s">
        <v>32</v>
      </c>
      <c r="AQ49" s="34">
        <v>0</v>
      </c>
      <c r="AR49" s="34" t="s">
        <v>109</v>
      </c>
      <c r="AS49" s="36">
        <v>1056</v>
      </c>
      <c r="AT49" s="34" t="s">
        <v>1120</v>
      </c>
      <c r="AU49" s="34" t="s">
        <v>32</v>
      </c>
      <c r="AV49" s="34" t="s">
        <v>32</v>
      </c>
      <c r="AW49" s="34" t="s">
        <v>32</v>
      </c>
      <c r="AX49" s="34" t="s">
        <v>32</v>
      </c>
      <c r="AY49" s="34" t="s">
        <v>32</v>
      </c>
      <c r="AZ49" s="34" t="s">
        <v>32</v>
      </c>
      <c r="BA49" s="34" t="s">
        <v>32</v>
      </c>
      <c r="BB49" s="34" t="s">
        <v>32</v>
      </c>
      <c r="BC49" s="34" t="s">
        <v>32</v>
      </c>
    </row>
    <row r="50" spans="1:55">
      <c r="A50" s="34" t="s">
        <v>885</v>
      </c>
      <c r="B50" s="34">
        <v>135208685</v>
      </c>
      <c r="C50" s="34">
        <v>135210687</v>
      </c>
      <c r="D50" s="34" t="s">
        <v>1121</v>
      </c>
      <c r="E50" s="34">
        <v>2</v>
      </c>
      <c r="F50" s="35">
        <v>50</v>
      </c>
      <c r="G50" s="34" t="s">
        <v>27</v>
      </c>
      <c r="H50" s="34" t="s">
        <v>31</v>
      </c>
      <c r="I50" s="34" t="s">
        <v>31</v>
      </c>
      <c r="J50" s="34" t="s">
        <v>31</v>
      </c>
      <c r="K50" s="34" t="s">
        <v>30</v>
      </c>
      <c r="L50" s="34" t="s">
        <v>996</v>
      </c>
      <c r="M50" s="34" t="s">
        <v>30</v>
      </c>
      <c r="N50" s="34" t="s">
        <v>196</v>
      </c>
      <c r="O50" s="34" t="s">
        <v>31</v>
      </c>
      <c r="P50" s="34" t="s">
        <v>31</v>
      </c>
      <c r="Q50" s="34" t="s">
        <v>31</v>
      </c>
      <c r="R50" s="34" t="s">
        <v>31</v>
      </c>
      <c r="S50" s="34" t="s">
        <v>31</v>
      </c>
      <c r="T50" s="34" t="s">
        <v>31</v>
      </c>
      <c r="U50" s="34" t="s">
        <v>31</v>
      </c>
      <c r="V50" s="34" t="s">
        <v>31</v>
      </c>
      <c r="W50" s="34" t="s">
        <v>31</v>
      </c>
      <c r="X50" s="34" t="s">
        <v>32</v>
      </c>
      <c r="Y50" s="34" t="s">
        <v>32</v>
      </c>
      <c r="Z50" s="34" t="s">
        <v>32</v>
      </c>
      <c r="AA50" s="34" t="s">
        <v>178</v>
      </c>
      <c r="AB50" s="34" t="s">
        <v>788</v>
      </c>
      <c r="AC50" s="34" t="s">
        <v>119</v>
      </c>
      <c r="AD50" s="34" t="s">
        <v>110</v>
      </c>
      <c r="AE50" s="34" t="s">
        <v>32</v>
      </c>
      <c r="AF50" s="34" t="s">
        <v>32</v>
      </c>
      <c r="AG50" s="34" t="s">
        <v>32</v>
      </c>
      <c r="AH50" s="34" t="s">
        <v>32</v>
      </c>
      <c r="AI50" s="34" t="s">
        <v>32</v>
      </c>
      <c r="AJ50" s="34" t="s">
        <v>32</v>
      </c>
      <c r="AK50" s="34" t="s">
        <v>32</v>
      </c>
      <c r="AL50" s="34" t="s">
        <v>32</v>
      </c>
      <c r="AM50" s="34" t="s">
        <v>32</v>
      </c>
      <c r="AN50" s="34" t="s">
        <v>32</v>
      </c>
      <c r="AO50" s="34" t="s">
        <v>32</v>
      </c>
      <c r="AP50" s="34" t="s">
        <v>32</v>
      </c>
      <c r="AQ50" s="34">
        <v>0</v>
      </c>
      <c r="AR50" s="34" t="s">
        <v>1122</v>
      </c>
      <c r="AS50" s="34">
        <v>0</v>
      </c>
      <c r="AT50" s="36">
        <v>5368</v>
      </c>
      <c r="AU50" s="34" t="s">
        <v>32</v>
      </c>
      <c r="AV50" s="34" t="s">
        <v>32</v>
      </c>
      <c r="AW50" s="34" t="s">
        <v>32</v>
      </c>
      <c r="AX50" s="34" t="s">
        <v>32</v>
      </c>
      <c r="AY50" s="34" t="s">
        <v>32</v>
      </c>
      <c r="AZ50" s="34" t="s">
        <v>32</v>
      </c>
      <c r="BA50" s="34" t="s">
        <v>32</v>
      </c>
      <c r="BB50" s="34" t="s">
        <v>32</v>
      </c>
      <c r="BC50" s="34" t="s">
        <v>32</v>
      </c>
    </row>
    <row r="51" spans="1:55">
      <c r="A51" s="34" t="s">
        <v>885</v>
      </c>
      <c r="B51" s="34">
        <v>157698972</v>
      </c>
      <c r="C51" s="34">
        <v>157752591</v>
      </c>
      <c r="D51" s="34" t="s">
        <v>1123</v>
      </c>
      <c r="E51" s="34">
        <v>2</v>
      </c>
      <c r="F51" s="35">
        <v>40</v>
      </c>
      <c r="G51" s="34" t="s">
        <v>27</v>
      </c>
      <c r="H51" s="34" t="s">
        <v>31</v>
      </c>
      <c r="I51" s="34" t="s">
        <v>31</v>
      </c>
      <c r="J51" s="34" t="s">
        <v>31</v>
      </c>
      <c r="K51" s="34" t="s">
        <v>31</v>
      </c>
      <c r="L51" s="34" t="s">
        <v>31</v>
      </c>
      <c r="M51" s="34" t="s">
        <v>31</v>
      </c>
      <c r="N51" s="34" t="s">
        <v>31</v>
      </c>
      <c r="O51" s="34" t="s">
        <v>196</v>
      </c>
      <c r="P51" s="34" t="s">
        <v>30</v>
      </c>
      <c r="Q51" s="34" t="s">
        <v>30</v>
      </c>
      <c r="R51" s="34" t="s">
        <v>196</v>
      </c>
      <c r="S51" s="34" t="s">
        <v>31</v>
      </c>
      <c r="T51" s="34" t="s">
        <v>31</v>
      </c>
      <c r="U51" s="34" t="s">
        <v>996</v>
      </c>
      <c r="V51" s="34" t="s">
        <v>31</v>
      </c>
      <c r="W51" s="34" t="s">
        <v>31</v>
      </c>
      <c r="X51" s="34" t="s">
        <v>32</v>
      </c>
      <c r="Y51" s="34" t="s">
        <v>32</v>
      </c>
      <c r="Z51" s="34" t="s">
        <v>32</v>
      </c>
      <c r="AA51" s="34" t="s">
        <v>32</v>
      </c>
      <c r="AB51" s="34" t="s">
        <v>32</v>
      </c>
      <c r="AC51" s="34" t="s">
        <v>32</v>
      </c>
      <c r="AD51" s="34" t="s">
        <v>32</v>
      </c>
      <c r="AE51" s="34" t="s">
        <v>59</v>
      </c>
      <c r="AF51" s="34" t="s">
        <v>112</v>
      </c>
      <c r="AG51" s="34" t="s">
        <v>148</v>
      </c>
      <c r="AH51" s="34" t="s">
        <v>224</v>
      </c>
      <c r="AI51" s="34" t="s">
        <v>32</v>
      </c>
      <c r="AJ51" s="34" t="s">
        <v>32</v>
      </c>
      <c r="AK51" s="34" t="s">
        <v>380</v>
      </c>
      <c r="AL51" s="34" t="s">
        <v>32</v>
      </c>
      <c r="AM51" s="34" t="s">
        <v>32</v>
      </c>
      <c r="AN51" s="34" t="s">
        <v>32</v>
      </c>
      <c r="AO51" s="34" t="s">
        <v>32</v>
      </c>
      <c r="AP51" s="34" t="s">
        <v>32</v>
      </c>
      <c r="AQ51" s="34" t="s">
        <v>32</v>
      </c>
      <c r="AR51" s="34" t="s">
        <v>32</v>
      </c>
      <c r="AS51" s="34" t="s">
        <v>32</v>
      </c>
      <c r="AT51" s="34" t="s">
        <v>32</v>
      </c>
      <c r="AU51" s="36">
        <v>65193</v>
      </c>
      <c r="AV51" s="34">
        <v>0</v>
      </c>
      <c r="AW51" s="34">
        <v>0</v>
      </c>
      <c r="AX51" s="36">
        <v>8136</v>
      </c>
      <c r="AY51" s="34" t="s">
        <v>32</v>
      </c>
      <c r="AZ51" s="34" t="s">
        <v>32</v>
      </c>
      <c r="BA51" s="34" t="s">
        <v>1124</v>
      </c>
      <c r="BB51" s="34" t="s">
        <v>32</v>
      </c>
      <c r="BC51" s="34" t="s">
        <v>32</v>
      </c>
    </row>
    <row r="52" spans="1:55">
      <c r="A52" s="34" t="s">
        <v>885</v>
      </c>
      <c r="B52" s="34">
        <v>73503085</v>
      </c>
      <c r="C52" s="34">
        <v>73573270</v>
      </c>
      <c r="D52" s="34" t="s">
        <v>1125</v>
      </c>
      <c r="E52" s="34">
        <v>2</v>
      </c>
      <c r="F52" s="35">
        <v>33.3333333333333</v>
      </c>
      <c r="G52" s="34" t="s">
        <v>27</v>
      </c>
      <c r="H52" s="34" t="s">
        <v>31</v>
      </c>
      <c r="I52" s="34" t="s">
        <v>31</v>
      </c>
      <c r="J52" s="34" t="s">
        <v>31</v>
      </c>
      <c r="K52" s="34" t="s">
        <v>196</v>
      </c>
      <c r="L52" s="34" t="s">
        <v>196</v>
      </c>
      <c r="M52" s="34" t="s">
        <v>196</v>
      </c>
      <c r="N52" s="34" t="s">
        <v>196</v>
      </c>
      <c r="O52" s="34" t="s">
        <v>31</v>
      </c>
      <c r="P52" s="34" t="s">
        <v>31</v>
      </c>
      <c r="Q52" s="34" t="s">
        <v>30</v>
      </c>
      <c r="R52" s="34" t="s">
        <v>30</v>
      </c>
      <c r="S52" s="34" t="s">
        <v>31</v>
      </c>
      <c r="T52" s="34" t="s">
        <v>31</v>
      </c>
      <c r="U52" s="34" t="s">
        <v>31</v>
      </c>
      <c r="V52" s="34" t="s">
        <v>31</v>
      </c>
      <c r="W52" s="34" t="s">
        <v>31</v>
      </c>
      <c r="X52" s="34" t="s">
        <v>32</v>
      </c>
      <c r="Y52" s="34" t="s">
        <v>32</v>
      </c>
      <c r="Z52" s="34" t="s">
        <v>32</v>
      </c>
      <c r="AA52" s="34" t="s">
        <v>460</v>
      </c>
      <c r="AB52" s="34" t="s">
        <v>225</v>
      </c>
      <c r="AC52" s="34" t="s">
        <v>110</v>
      </c>
      <c r="AD52" s="34" t="s">
        <v>290</v>
      </c>
      <c r="AE52" s="34" t="s">
        <v>32</v>
      </c>
      <c r="AF52" s="34" t="s">
        <v>32</v>
      </c>
      <c r="AG52" s="34" t="s">
        <v>639</v>
      </c>
      <c r="AH52" s="34" t="s">
        <v>248</v>
      </c>
      <c r="AI52" s="34" t="s">
        <v>32</v>
      </c>
      <c r="AJ52" s="34" t="s">
        <v>32</v>
      </c>
      <c r="AK52" s="34" t="s">
        <v>32</v>
      </c>
      <c r="AL52" s="34" t="s">
        <v>32</v>
      </c>
      <c r="AM52" s="34" t="s">
        <v>32</v>
      </c>
      <c r="AN52" s="34" t="s">
        <v>32</v>
      </c>
      <c r="AO52" s="34" t="s">
        <v>32</v>
      </c>
      <c r="AP52" s="34" t="s">
        <v>32</v>
      </c>
      <c r="AQ52" s="36">
        <v>7849</v>
      </c>
      <c r="AR52" s="34" t="s">
        <v>1126</v>
      </c>
      <c r="AS52" s="36">
        <v>21814</v>
      </c>
      <c r="AT52" s="36">
        <v>72796</v>
      </c>
      <c r="AU52" s="34" t="s">
        <v>32</v>
      </c>
      <c r="AV52" s="34" t="s">
        <v>32</v>
      </c>
      <c r="AW52" s="34">
        <v>0</v>
      </c>
      <c r="AX52" s="34">
        <v>0</v>
      </c>
      <c r="AY52" s="34" t="s">
        <v>32</v>
      </c>
      <c r="AZ52" s="34" t="s">
        <v>32</v>
      </c>
      <c r="BA52" s="34" t="s">
        <v>32</v>
      </c>
      <c r="BB52" s="34" t="s">
        <v>32</v>
      </c>
      <c r="BC52" s="34" t="s">
        <v>32</v>
      </c>
    </row>
    <row r="53" spans="1:55">
      <c r="A53" s="34" t="s">
        <v>885</v>
      </c>
      <c r="B53" s="34">
        <v>75725457</v>
      </c>
      <c r="C53" s="34">
        <v>75764699</v>
      </c>
      <c r="D53" s="34" t="s">
        <v>1127</v>
      </c>
      <c r="E53" s="34">
        <v>2</v>
      </c>
      <c r="F53" s="35">
        <v>33.3333333333333</v>
      </c>
      <c r="G53" s="34" t="s">
        <v>27</v>
      </c>
      <c r="H53" s="34" t="s">
        <v>196</v>
      </c>
      <c r="I53" s="34" t="s">
        <v>31</v>
      </c>
      <c r="J53" s="34" t="s">
        <v>31</v>
      </c>
      <c r="K53" s="34" t="s">
        <v>31</v>
      </c>
      <c r="L53" s="34" t="s">
        <v>996</v>
      </c>
      <c r="M53" s="34" t="s">
        <v>31</v>
      </c>
      <c r="N53" s="34" t="s">
        <v>31</v>
      </c>
      <c r="O53" s="34" t="s">
        <v>31</v>
      </c>
      <c r="P53" s="34" t="s">
        <v>31</v>
      </c>
      <c r="Q53" s="34" t="s">
        <v>31</v>
      </c>
      <c r="R53" s="34" t="s">
        <v>31</v>
      </c>
      <c r="S53" s="34" t="s">
        <v>196</v>
      </c>
      <c r="T53" s="34" t="s">
        <v>196</v>
      </c>
      <c r="U53" s="34" t="s">
        <v>30</v>
      </c>
      <c r="V53" s="34" t="s">
        <v>31</v>
      </c>
      <c r="W53" s="34" t="s">
        <v>30</v>
      </c>
      <c r="X53" s="34" t="s">
        <v>212</v>
      </c>
      <c r="Y53" s="34" t="s">
        <v>32</v>
      </c>
      <c r="Z53" s="34" t="s">
        <v>32</v>
      </c>
      <c r="AA53" s="34" t="s">
        <v>122</v>
      </c>
      <c r="AB53" s="34" t="s">
        <v>272</v>
      </c>
      <c r="AC53" s="34" t="s">
        <v>997</v>
      </c>
      <c r="AD53" s="34" t="s">
        <v>122</v>
      </c>
      <c r="AE53" s="34" t="s">
        <v>32</v>
      </c>
      <c r="AF53" s="34" t="s">
        <v>32</v>
      </c>
      <c r="AG53" s="34" t="s">
        <v>990</v>
      </c>
      <c r="AH53" s="34" t="s">
        <v>32</v>
      </c>
      <c r="AI53" s="34" t="s">
        <v>197</v>
      </c>
      <c r="AJ53" s="34" t="s">
        <v>781</v>
      </c>
      <c r="AK53" s="34" t="s">
        <v>173</v>
      </c>
      <c r="AL53" s="34" t="s">
        <v>32</v>
      </c>
      <c r="AM53" s="34" t="s">
        <v>120</v>
      </c>
      <c r="AN53" s="36">
        <v>1001</v>
      </c>
      <c r="AO53" s="34" t="s">
        <v>32</v>
      </c>
      <c r="AP53" s="34" t="s">
        <v>32</v>
      </c>
      <c r="AQ53" s="34">
        <v>0</v>
      </c>
      <c r="AR53" s="34" t="s">
        <v>1128</v>
      </c>
      <c r="AS53" s="34">
        <v>0</v>
      </c>
      <c r="AT53" s="34" t="s">
        <v>1129</v>
      </c>
      <c r="AU53" s="34" t="s">
        <v>32</v>
      </c>
      <c r="AV53" s="34" t="s">
        <v>32</v>
      </c>
      <c r="AW53" s="34">
        <v>0</v>
      </c>
      <c r="AX53" s="34" t="s">
        <v>32</v>
      </c>
      <c r="AY53" s="36">
        <v>2321</v>
      </c>
      <c r="AZ53" s="36">
        <v>1394</v>
      </c>
      <c r="BA53" s="34">
        <v>0</v>
      </c>
      <c r="BB53" s="34" t="s">
        <v>32</v>
      </c>
      <c r="BC53" s="34" t="s">
        <v>1076</v>
      </c>
    </row>
    <row r="54" spans="1:55">
      <c r="A54" s="34" t="s">
        <v>885</v>
      </c>
      <c r="B54" s="34">
        <v>164980591</v>
      </c>
      <c r="C54" s="34">
        <v>164997272</v>
      </c>
      <c r="D54" s="34" t="s">
        <v>1130</v>
      </c>
      <c r="E54" s="34">
        <v>2</v>
      </c>
      <c r="F54" s="35">
        <v>33.3333333333333</v>
      </c>
      <c r="G54" s="34" t="s">
        <v>27</v>
      </c>
      <c r="H54" s="34" t="s">
        <v>30</v>
      </c>
      <c r="I54" s="34" t="s">
        <v>196</v>
      </c>
      <c r="J54" s="34" t="s">
        <v>31</v>
      </c>
      <c r="K54" s="34" t="s">
        <v>31</v>
      </c>
      <c r="L54" s="34" t="s">
        <v>31</v>
      </c>
      <c r="M54" s="34" t="s">
        <v>31</v>
      </c>
      <c r="N54" s="34" t="s">
        <v>31</v>
      </c>
      <c r="O54" s="34" t="s">
        <v>196</v>
      </c>
      <c r="P54" s="34" t="s">
        <v>31</v>
      </c>
      <c r="Q54" s="34" t="s">
        <v>996</v>
      </c>
      <c r="R54" s="34" t="s">
        <v>31</v>
      </c>
      <c r="S54" s="34" t="s">
        <v>31</v>
      </c>
      <c r="T54" s="34" t="s">
        <v>31</v>
      </c>
      <c r="U54" s="34" t="s">
        <v>30</v>
      </c>
      <c r="V54" s="34" t="s">
        <v>31</v>
      </c>
      <c r="W54" s="34" t="s">
        <v>996</v>
      </c>
      <c r="X54" s="34" t="s">
        <v>120</v>
      </c>
      <c r="Y54" s="34" t="s">
        <v>639</v>
      </c>
      <c r="Z54" s="34" t="s">
        <v>32</v>
      </c>
      <c r="AA54" s="34" t="s">
        <v>117</v>
      </c>
      <c r="AB54" s="34" t="s">
        <v>197</v>
      </c>
      <c r="AC54" s="34" t="s">
        <v>32</v>
      </c>
      <c r="AD54" s="34" t="s">
        <v>32</v>
      </c>
      <c r="AE54" s="34" t="s">
        <v>380</v>
      </c>
      <c r="AF54" s="34" t="s">
        <v>32</v>
      </c>
      <c r="AG54" s="34" t="s">
        <v>123</v>
      </c>
      <c r="AH54" s="34" t="s">
        <v>32</v>
      </c>
      <c r="AI54" s="34" t="s">
        <v>609</v>
      </c>
      <c r="AJ54" s="34" t="s">
        <v>32</v>
      </c>
      <c r="AK54" s="34" t="s">
        <v>119</v>
      </c>
      <c r="AL54" s="34" t="s">
        <v>32</v>
      </c>
      <c r="AM54" s="34" t="s">
        <v>609</v>
      </c>
      <c r="AN54" s="34" t="s">
        <v>500</v>
      </c>
      <c r="AO54" s="36">
        <v>6667</v>
      </c>
      <c r="AP54" s="34" t="s">
        <v>32</v>
      </c>
      <c r="AQ54" s="34" t="s">
        <v>1131</v>
      </c>
      <c r="AR54" s="34" t="s">
        <v>1072</v>
      </c>
      <c r="AS54" s="34" t="s">
        <v>32</v>
      </c>
      <c r="AT54" s="34" t="s">
        <v>32</v>
      </c>
      <c r="AU54" s="36">
        <v>1527</v>
      </c>
      <c r="AV54" s="34" t="s">
        <v>32</v>
      </c>
      <c r="AW54" s="34" t="s">
        <v>1132</v>
      </c>
      <c r="AX54" s="34" t="s">
        <v>32</v>
      </c>
      <c r="AY54" s="34">
        <v>0</v>
      </c>
      <c r="AZ54" s="34" t="s">
        <v>32</v>
      </c>
      <c r="BA54" s="34">
        <v>0</v>
      </c>
      <c r="BB54" s="34" t="s">
        <v>32</v>
      </c>
      <c r="BC54" s="34" t="s">
        <v>1133</v>
      </c>
    </row>
    <row r="55" spans="1:55">
      <c r="A55" s="34" t="s">
        <v>885</v>
      </c>
      <c r="B55" s="34">
        <v>8193845</v>
      </c>
      <c r="C55" s="34">
        <v>8206525</v>
      </c>
      <c r="D55" s="34" t="s">
        <v>1134</v>
      </c>
      <c r="E55" s="34">
        <v>2</v>
      </c>
      <c r="F55" s="35">
        <v>28.571428571428598</v>
      </c>
      <c r="G55" s="34" t="s">
        <v>27</v>
      </c>
      <c r="H55" s="34" t="s">
        <v>31</v>
      </c>
      <c r="I55" s="34" t="s">
        <v>31</v>
      </c>
      <c r="J55" s="34" t="s">
        <v>31</v>
      </c>
      <c r="K55" s="34" t="s">
        <v>196</v>
      </c>
      <c r="L55" s="34" t="s">
        <v>30</v>
      </c>
      <c r="M55" s="34" t="s">
        <v>196</v>
      </c>
      <c r="N55" s="34" t="s">
        <v>196</v>
      </c>
      <c r="O55" s="34" t="s">
        <v>31</v>
      </c>
      <c r="P55" s="34" t="s">
        <v>31</v>
      </c>
      <c r="Q55" s="34" t="s">
        <v>196</v>
      </c>
      <c r="R55" s="34" t="s">
        <v>31</v>
      </c>
      <c r="S55" s="34" t="s">
        <v>196</v>
      </c>
      <c r="T55" s="34" t="s">
        <v>31</v>
      </c>
      <c r="U55" s="34" t="s">
        <v>30</v>
      </c>
      <c r="V55" s="34" t="s">
        <v>31</v>
      </c>
      <c r="W55" s="34" t="s">
        <v>31</v>
      </c>
      <c r="X55" s="34" t="s">
        <v>32</v>
      </c>
      <c r="Y55" s="34" t="s">
        <v>32</v>
      </c>
      <c r="Z55" s="34" t="s">
        <v>32</v>
      </c>
      <c r="AA55" s="34" t="s">
        <v>110</v>
      </c>
      <c r="AB55" s="34" t="s">
        <v>173</v>
      </c>
      <c r="AC55" s="34" t="s">
        <v>60</v>
      </c>
      <c r="AD55" s="34" t="s">
        <v>289</v>
      </c>
      <c r="AE55" s="34" t="s">
        <v>32</v>
      </c>
      <c r="AF55" s="34" t="s">
        <v>32</v>
      </c>
      <c r="AG55" s="34" t="s">
        <v>493</v>
      </c>
      <c r="AH55" s="34" t="s">
        <v>32</v>
      </c>
      <c r="AI55" s="34" t="s">
        <v>522</v>
      </c>
      <c r="AJ55" s="34" t="s">
        <v>32</v>
      </c>
      <c r="AK55" s="34" t="s">
        <v>1009</v>
      </c>
      <c r="AL55" s="34" t="s">
        <v>32</v>
      </c>
      <c r="AM55" s="34" t="s">
        <v>32</v>
      </c>
      <c r="AN55" s="34" t="s">
        <v>32</v>
      </c>
      <c r="AO55" s="34" t="s">
        <v>32</v>
      </c>
      <c r="AP55" s="34" t="s">
        <v>32</v>
      </c>
      <c r="AQ55" s="36">
        <v>1167</v>
      </c>
      <c r="AR55" s="34" t="s">
        <v>418</v>
      </c>
      <c r="AS55" s="36">
        <v>3875</v>
      </c>
      <c r="AT55" s="36">
        <v>4473</v>
      </c>
      <c r="AU55" s="34" t="s">
        <v>32</v>
      </c>
      <c r="AV55" s="34" t="s">
        <v>32</v>
      </c>
      <c r="AW55" s="36">
        <v>1179</v>
      </c>
      <c r="AX55" s="34" t="s">
        <v>32</v>
      </c>
      <c r="AY55" s="34" t="s">
        <v>1135</v>
      </c>
      <c r="AZ55" s="34" t="s">
        <v>32</v>
      </c>
      <c r="BA55" s="34">
        <v>0</v>
      </c>
      <c r="BB55" s="34" t="s">
        <v>32</v>
      </c>
      <c r="BC55" s="34" t="s">
        <v>32</v>
      </c>
    </row>
    <row r="56" spans="1:55">
      <c r="A56" s="34" t="s">
        <v>885</v>
      </c>
      <c r="B56" s="34">
        <v>16709280</v>
      </c>
      <c r="C56" s="34">
        <v>16817366</v>
      </c>
      <c r="D56" s="34" t="s">
        <v>1136</v>
      </c>
      <c r="E56" s="34">
        <v>2</v>
      </c>
      <c r="F56" s="35">
        <v>28.571428571428598</v>
      </c>
      <c r="G56" s="34" t="s">
        <v>27</v>
      </c>
      <c r="H56" s="34" t="s">
        <v>31</v>
      </c>
      <c r="I56" s="34" t="s">
        <v>196</v>
      </c>
      <c r="J56" s="34" t="s">
        <v>196</v>
      </c>
      <c r="K56" s="34" t="s">
        <v>31</v>
      </c>
      <c r="L56" s="34" t="s">
        <v>31</v>
      </c>
      <c r="M56" s="34" t="s">
        <v>31</v>
      </c>
      <c r="N56" s="34" t="s">
        <v>196</v>
      </c>
      <c r="O56" s="34" t="s">
        <v>31</v>
      </c>
      <c r="P56" s="34" t="s">
        <v>30</v>
      </c>
      <c r="Q56" s="34" t="s">
        <v>31</v>
      </c>
      <c r="R56" s="34" t="s">
        <v>31</v>
      </c>
      <c r="S56" s="34" t="s">
        <v>196</v>
      </c>
      <c r="T56" s="34" t="s">
        <v>196</v>
      </c>
      <c r="U56" s="34" t="s">
        <v>30</v>
      </c>
      <c r="V56" s="34" t="s">
        <v>31</v>
      </c>
      <c r="W56" s="34" t="s">
        <v>31</v>
      </c>
      <c r="X56" s="34" t="s">
        <v>32</v>
      </c>
      <c r="Y56" s="34" t="s">
        <v>331</v>
      </c>
      <c r="Z56" s="34" t="s">
        <v>289</v>
      </c>
      <c r="AA56" s="34" t="s">
        <v>32</v>
      </c>
      <c r="AB56" s="34" t="s">
        <v>32</v>
      </c>
      <c r="AC56" s="34" t="s">
        <v>177</v>
      </c>
      <c r="AD56" s="34" t="s">
        <v>639</v>
      </c>
      <c r="AE56" s="34" t="s">
        <v>148</v>
      </c>
      <c r="AF56" s="34" t="s">
        <v>245</v>
      </c>
      <c r="AG56" s="34" t="s">
        <v>32</v>
      </c>
      <c r="AH56" s="34" t="s">
        <v>468</v>
      </c>
      <c r="AI56" s="34" t="s">
        <v>149</v>
      </c>
      <c r="AJ56" s="34" t="s">
        <v>499</v>
      </c>
      <c r="AK56" s="34" t="s">
        <v>380</v>
      </c>
      <c r="AL56" s="34" t="s">
        <v>32</v>
      </c>
      <c r="AM56" s="34" t="s">
        <v>32</v>
      </c>
      <c r="AN56" s="34" t="s">
        <v>32</v>
      </c>
      <c r="AO56" s="36">
        <v>21924</v>
      </c>
      <c r="AP56" s="36">
        <v>13923</v>
      </c>
      <c r="AQ56" s="34" t="s">
        <v>32</v>
      </c>
      <c r="AR56" s="34" t="s">
        <v>32</v>
      </c>
      <c r="AS56" s="34">
        <v>0</v>
      </c>
      <c r="AT56" s="36">
        <v>1423</v>
      </c>
      <c r="AU56" s="34" t="s">
        <v>1137</v>
      </c>
      <c r="AV56" s="34">
        <v>0</v>
      </c>
      <c r="AW56" s="34" t="s">
        <v>32</v>
      </c>
      <c r="AX56" s="34">
        <v>0</v>
      </c>
      <c r="AY56" s="36">
        <v>1583</v>
      </c>
      <c r="AZ56" s="36">
        <v>1227</v>
      </c>
      <c r="BA56" s="34">
        <v>0</v>
      </c>
      <c r="BB56" s="34" t="s">
        <v>32</v>
      </c>
      <c r="BC56" s="34" t="s">
        <v>32</v>
      </c>
    </row>
    <row r="57" spans="1:55">
      <c r="A57" s="34" t="s">
        <v>885</v>
      </c>
      <c r="B57" s="34">
        <v>20951664</v>
      </c>
      <c r="C57" s="34">
        <v>20961978</v>
      </c>
      <c r="D57" s="34" t="s">
        <v>1138</v>
      </c>
      <c r="E57" s="34">
        <v>2</v>
      </c>
      <c r="F57" s="35">
        <v>28.571428571428598</v>
      </c>
      <c r="G57" s="34" t="s">
        <v>27</v>
      </c>
      <c r="H57" s="34" t="s">
        <v>196</v>
      </c>
      <c r="I57" s="34" t="s">
        <v>996</v>
      </c>
      <c r="J57" s="34" t="s">
        <v>31</v>
      </c>
      <c r="K57" s="34" t="s">
        <v>196</v>
      </c>
      <c r="L57" s="34" t="s">
        <v>31</v>
      </c>
      <c r="M57" s="34" t="s">
        <v>31</v>
      </c>
      <c r="N57" s="34" t="s">
        <v>31</v>
      </c>
      <c r="O57" s="34" t="s">
        <v>31</v>
      </c>
      <c r="P57" s="34" t="s">
        <v>31</v>
      </c>
      <c r="Q57" s="34" t="s">
        <v>30</v>
      </c>
      <c r="R57" s="34" t="s">
        <v>31</v>
      </c>
      <c r="S57" s="34" t="s">
        <v>196</v>
      </c>
      <c r="T57" s="34" t="s">
        <v>31</v>
      </c>
      <c r="U57" s="34" t="s">
        <v>30</v>
      </c>
      <c r="V57" s="34" t="s">
        <v>31</v>
      </c>
      <c r="W57" s="34" t="s">
        <v>996</v>
      </c>
      <c r="X57" s="34" t="s">
        <v>59</v>
      </c>
      <c r="Y57" s="34" t="s">
        <v>114</v>
      </c>
      <c r="Z57" s="34" t="s">
        <v>148</v>
      </c>
      <c r="AA57" s="34" t="s">
        <v>267</v>
      </c>
      <c r="AB57" s="34" t="s">
        <v>178</v>
      </c>
      <c r="AC57" s="34" t="s">
        <v>460</v>
      </c>
      <c r="AD57" s="34" t="s">
        <v>176</v>
      </c>
      <c r="AE57" s="34" t="s">
        <v>355</v>
      </c>
      <c r="AF57" s="34" t="s">
        <v>32</v>
      </c>
      <c r="AG57" s="34" t="s">
        <v>997</v>
      </c>
      <c r="AH57" s="34" t="s">
        <v>224</v>
      </c>
      <c r="AI57" s="34" t="s">
        <v>138</v>
      </c>
      <c r="AJ57" s="34" t="s">
        <v>100</v>
      </c>
      <c r="AK57" s="34" t="s">
        <v>118</v>
      </c>
      <c r="AL57" s="34" t="s">
        <v>32</v>
      </c>
      <c r="AM57" s="34" t="s">
        <v>609</v>
      </c>
      <c r="AN57" s="36">
        <v>1397</v>
      </c>
      <c r="AO57" s="34" t="s">
        <v>307</v>
      </c>
      <c r="AP57" s="34">
        <v>0</v>
      </c>
      <c r="AQ57" s="36">
        <v>1486</v>
      </c>
      <c r="AR57" s="34" t="s">
        <v>1139</v>
      </c>
      <c r="AS57" s="34" t="s">
        <v>1140</v>
      </c>
      <c r="AT57" s="34" t="s">
        <v>193</v>
      </c>
      <c r="AU57" s="34" t="s">
        <v>1141</v>
      </c>
      <c r="AV57" s="34" t="s">
        <v>32</v>
      </c>
      <c r="AW57" s="34">
        <v>0</v>
      </c>
      <c r="AX57" s="34" t="s">
        <v>158</v>
      </c>
      <c r="AY57" s="34" t="s">
        <v>1142</v>
      </c>
      <c r="AZ57" s="34">
        <v>0</v>
      </c>
      <c r="BA57" s="34">
        <v>0</v>
      </c>
      <c r="BB57" s="34" t="s">
        <v>32</v>
      </c>
      <c r="BC57" s="34" t="s">
        <v>831</v>
      </c>
    </row>
    <row r="58" spans="1:55">
      <c r="A58" s="34" t="s">
        <v>885</v>
      </c>
      <c r="B58" s="34">
        <v>134222954</v>
      </c>
      <c r="C58" s="34">
        <v>134276984</v>
      </c>
      <c r="D58" s="34" t="s">
        <v>1143</v>
      </c>
      <c r="E58" s="34">
        <v>2</v>
      </c>
      <c r="F58" s="35">
        <v>28.571428571428598</v>
      </c>
      <c r="G58" s="34" t="s">
        <v>27</v>
      </c>
      <c r="H58" s="34" t="s">
        <v>31</v>
      </c>
      <c r="I58" s="34" t="s">
        <v>996</v>
      </c>
      <c r="J58" s="34" t="s">
        <v>996</v>
      </c>
      <c r="K58" s="34" t="s">
        <v>31</v>
      </c>
      <c r="L58" s="34" t="s">
        <v>31</v>
      </c>
      <c r="M58" s="34" t="s">
        <v>31</v>
      </c>
      <c r="N58" s="34" t="s">
        <v>196</v>
      </c>
      <c r="O58" s="34" t="s">
        <v>196</v>
      </c>
      <c r="P58" s="34" t="s">
        <v>31</v>
      </c>
      <c r="Q58" s="34" t="s">
        <v>30</v>
      </c>
      <c r="R58" s="34" t="s">
        <v>31</v>
      </c>
      <c r="S58" s="34" t="s">
        <v>31</v>
      </c>
      <c r="T58" s="34" t="s">
        <v>31</v>
      </c>
      <c r="U58" s="34" t="s">
        <v>30</v>
      </c>
      <c r="V58" s="34" t="s">
        <v>31</v>
      </c>
      <c r="W58" s="34" t="s">
        <v>196</v>
      </c>
      <c r="X58" s="34" t="s">
        <v>271</v>
      </c>
      <c r="Y58" s="34" t="s">
        <v>111</v>
      </c>
      <c r="Z58" s="34" t="s">
        <v>117</v>
      </c>
      <c r="AA58" s="34" t="s">
        <v>32</v>
      </c>
      <c r="AB58" s="34" t="s">
        <v>32</v>
      </c>
      <c r="AC58" s="34" t="s">
        <v>375</v>
      </c>
      <c r="AD58" s="34" t="s">
        <v>121</v>
      </c>
      <c r="AE58" s="34" t="s">
        <v>788</v>
      </c>
      <c r="AF58" s="34" t="s">
        <v>178</v>
      </c>
      <c r="AG58" s="34" t="s">
        <v>203</v>
      </c>
      <c r="AH58" s="34" t="s">
        <v>192</v>
      </c>
      <c r="AI58" s="34" t="s">
        <v>32</v>
      </c>
      <c r="AJ58" s="34" t="s">
        <v>225</v>
      </c>
      <c r="AK58" s="34" t="s">
        <v>203</v>
      </c>
      <c r="AL58" s="34" t="s">
        <v>60</v>
      </c>
      <c r="AM58" s="34" t="s">
        <v>123</v>
      </c>
      <c r="AN58" s="34">
        <v>0</v>
      </c>
      <c r="AO58" s="34" t="s">
        <v>277</v>
      </c>
      <c r="AP58" s="34" t="s">
        <v>612</v>
      </c>
      <c r="AQ58" s="34" t="s">
        <v>32</v>
      </c>
      <c r="AR58" s="34" t="s">
        <v>32</v>
      </c>
      <c r="AS58" s="34">
        <v>0</v>
      </c>
      <c r="AT58" s="36">
        <v>1057</v>
      </c>
      <c r="AU58" s="36">
        <v>1681</v>
      </c>
      <c r="AV58" s="34">
        <v>0</v>
      </c>
      <c r="AW58" s="34">
        <v>0</v>
      </c>
      <c r="AX58" s="34">
        <v>0</v>
      </c>
      <c r="AY58" s="34" t="s">
        <v>32</v>
      </c>
      <c r="AZ58" s="34" t="s">
        <v>1144</v>
      </c>
      <c r="BA58" s="34" t="s">
        <v>626</v>
      </c>
      <c r="BB58" s="34" t="s">
        <v>307</v>
      </c>
      <c r="BC58" s="36">
        <v>1903</v>
      </c>
    </row>
    <row r="59" spans="1:55">
      <c r="A59" s="34" t="s">
        <v>885</v>
      </c>
      <c r="B59" s="34">
        <v>136066564</v>
      </c>
      <c r="C59" s="34">
        <v>136068236</v>
      </c>
      <c r="D59" s="34" t="s">
        <v>1145</v>
      </c>
      <c r="E59" s="34">
        <v>2</v>
      </c>
      <c r="F59" s="35">
        <v>28.571428571428598</v>
      </c>
      <c r="G59" s="34" t="s">
        <v>27</v>
      </c>
      <c r="H59" s="34" t="s">
        <v>196</v>
      </c>
      <c r="I59" s="34" t="s">
        <v>196</v>
      </c>
      <c r="J59" s="34" t="s">
        <v>31</v>
      </c>
      <c r="K59" s="34" t="s">
        <v>196</v>
      </c>
      <c r="L59" s="34" t="s">
        <v>196</v>
      </c>
      <c r="M59" s="34" t="s">
        <v>30</v>
      </c>
      <c r="N59" s="34" t="s">
        <v>196</v>
      </c>
      <c r="O59" s="34" t="s">
        <v>31</v>
      </c>
      <c r="P59" s="34" t="s">
        <v>31</v>
      </c>
      <c r="Q59" s="34" t="s">
        <v>31</v>
      </c>
      <c r="R59" s="34" t="s">
        <v>31</v>
      </c>
      <c r="S59" s="34" t="s">
        <v>31</v>
      </c>
      <c r="T59" s="34" t="s">
        <v>31</v>
      </c>
      <c r="U59" s="34" t="s">
        <v>30</v>
      </c>
      <c r="V59" s="34" t="s">
        <v>31</v>
      </c>
      <c r="W59" s="34" t="s">
        <v>31</v>
      </c>
      <c r="X59" s="34" t="s">
        <v>110</v>
      </c>
      <c r="Y59" s="34" t="s">
        <v>380</v>
      </c>
      <c r="Z59" s="34" t="s">
        <v>32</v>
      </c>
      <c r="AA59" s="34" t="s">
        <v>245</v>
      </c>
      <c r="AB59" s="34" t="s">
        <v>59</v>
      </c>
      <c r="AC59" s="34" t="s">
        <v>114</v>
      </c>
      <c r="AD59" s="34" t="s">
        <v>639</v>
      </c>
      <c r="AE59" s="34" t="s">
        <v>32</v>
      </c>
      <c r="AF59" s="34" t="s">
        <v>32</v>
      </c>
      <c r="AG59" s="34" t="s">
        <v>32</v>
      </c>
      <c r="AH59" s="34" t="s">
        <v>32</v>
      </c>
      <c r="AI59" s="34" t="s">
        <v>32</v>
      </c>
      <c r="AJ59" s="34" t="s">
        <v>32</v>
      </c>
      <c r="AK59" s="34" t="s">
        <v>304</v>
      </c>
      <c r="AL59" s="34" t="s">
        <v>32</v>
      </c>
      <c r="AM59" s="34" t="s">
        <v>32</v>
      </c>
      <c r="AN59" s="36">
        <v>1118</v>
      </c>
      <c r="AO59" s="36">
        <v>1603</v>
      </c>
      <c r="AP59" s="34" t="s">
        <v>32</v>
      </c>
      <c r="AQ59" s="36">
        <v>6656</v>
      </c>
      <c r="AR59" s="36">
        <v>7135</v>
      </c>
      <c r="AS59" s="34">
        <v>0</v>
      </c>
      <c r="AT59" s="36">
        <v>16791</v>
      </c>
      <c r="AU59" s="34" t="s">
        <v>32</v>
      </c>
      <c r="AV59" s="34" t="s">
        <v>32</v>
      </c>
      <c r="AW59" s="34" t="s">
        <v>32</v>
      </c>
      <c r="AX59" s="34" t="s">
        <v>32</v>
      </c>
      <c r="AY59" s="34" t="s">
        <v>32</v>
      </c>
      <c r="AZ59" s="34" t="s">
        <v>32</v>
      </c>
      <c r="BA59" s="34">
        <v>0</v>
      </c>
      <c r="BB59" s="34" t="s">
        <v>32</v>
      </c>
      <c r="BC59" s="34" t="s">
        <v>32</v>
      </c>
    </row>
    <row r="60" spans="1:55">
      <c r="A60" s="34" t="s">
        <v>885</v>
      </c>
      <c r="B60" s="34">
        <v>53053111</v>
      </c>
      <c r="C60" s="34">
        <v>53057190</v>
      </c>
      <c r="D60" s="34" t="s">
        <v>1146</v>
      </c>
      <c r="E60" s="34">
        <v>2</v>
      </c>
      <c r="F60" s="35">
        <v>25</v>
      </c>
      <c r="G60" s="34" t="s">
        <v>27</v>
      </c>
      <c r="H60" s="34" t="s">
        <v>196</v>
      </c>
      <c r="I60" s="34" t="s">
        <v>30</v>
      </c>
      <c r="J60" s="34" t="s">
        <v>31</v>
      </c>
      <c r="K60" s="34" t="s">
        <v>31</v>
      </c>
      <c r="L60" s="34" t="s">
        <v>196</v>
      </c>
      <c r="M60" s="34" t="s">
        <v>31</v>
      </c>
      <c r="N60" s="34" t="s">
        <v>31</v>
      </c>
      <c r="O60" s="34" t="s">
        <v>196</v>
      </c>
      <c r="P60" s="34" t="s">
        <v>31</v>
      </c>
      <c r="Q60" s="34" t="s">
        <v>196</v>
      </c>
      <c r="R60" s="34" t="s">
        <v>31</v>
      </c>
      <c r="S60" s="34" t="s">
        <v>196</v>
      </c>
      <c r="T60" s="34" t="s">
        <v>196</v>
      </c>
      <c r="U60" s="34" t="s">
        <v>30</v>
      </c>
      <c r="V60" s="34" t="s">
        <v>31</v>
      </c>
      <c r="W60" s="34" t="s">
        <v>31</v>
      </c>
      <c r="X60" s="34" t="s">
        <v>148</v>
      </c>
      <c r="Y60" s="34" t="s">
        <v>373</v>
      </c>
      <c r="Z60" s="34" t="s">
        <v>32</v>
      </c>
      <c r="AA60" s="34" t="s">
        <v>212</v>
      </c>
      <c r="AB60" s="34" t="s">
        <v>373</v>
      </c>
      <c r="AC60" s="34" t="s">
        <v>32</v>
      </c>
      <c r="AD60" s="34" t="s">
        <v>32</v>
      </c>
      <c r="AE60" s="34" t="s">
        <v>272</v>
      </c>
      <c r="AF60" s="34" t="s">
        <v>32</v>
      </c>
      <c r="AG60" s="34" t="s">
        <v>212</v>
      </c>
      <c r="AH60" s="34" t="s">
        <v>32</v>
      </c>
      <c r="AI60" s="34" t="s">
        <v>289</v>
      </c>
      <c r="AJ60" s="34" t="s">
        <v>373</v>
      </c>
      <c r="AK60" s="34" t="s">
        <v>174</v>
      </c>
      <c r="AL60" s="34" t="s">
        <v>32</v>
      </c>
      <c r="AM60" s="34" t="s">
        <v>123</v>
      </c>
      <c r="AN60" s="36">
        <v>1264</v>
      </c>
      <c r="AO60" s="34">
        <v>0</v>
      </c>
      <c r="AP60" s="34" t="s">
        <v>32</v>
      </c>
      <c r="AQ60" s="34" t="s">
        <v>567</v>
      </c>
      <c r="AR60" s="36">
        <v>1239</v>
      </c>
      <c r="AS60" s="34" t="s">
        <v>32</v>
      </c>
      <c r="AT60" s="34" t="s">
        <v>32</v>
      </c>
      <c r="AU60" s="36">
        <v>26426</v>
      </c>
      <c r="AV60" s="34" t="s">
        <v>32</v>
      </c>
      <c r="AW60" s="36">
        <v>3857</v>
      </c>
      <c r="AX60" s="34" t="s">
        <v>32</v>
      </c>
      <c r="AY60" s="36">
        <v>7653</v>
      </c>
      <c r="AZ60" s="36">
        <v>4675</v>
      </c>
      <c r="BA60" s="34">
        <v>0</v>
      </c>
      <c r="BB60" s="34" t="s">
        <v>32</v>
      </c>
      <c r="BC60" s="34" t="s">
        <v>854</v>
      </c>
    </row>
    <row r="61" spans="1:55">
      <c r="A61" s="34" t="s">
        <v>885</v>
      </c>
      <c r="B61" s="34">
        <v>71962624</v>
      </c>
      <c r="C61" s="34">
        <v>71972722</v>
      </c>
      <c r="D61" s="34" t="s">
        <v>1147</v>
      </c>
      <c r="E61" s="34">
        <v>2</v>
      </c>
      <c r="F61" s="35">
        <v>22.2222222222222</v>
      </c>
      <c r="G61" s="34" t="s">
        <v>27</v>
      </c>
      <c r="H61" s="34" t="s">
        <v>196</v>
      </c>
      <c r="I61" s="34" t="s">
        <v>31</v>
      </c>
      <c r="J61" s="34" t="s">
        <v>31</v>
      </c>
      <c r="K61" s="34" t="s">
        <v>196</v>
      </c>
      <c r="L61" s="34" t="s">
        <v>196</v>
      </c>
      <c r="M61" s="34" t="s">
        <v>30</v>
      </c>
      <c r="N61" s="34" t="s">
        <v>196</v>
      </c>
      <c r="O61" s="34" t="s">
        <v>996</v>
      </c>
      <c r="P61" s="34" t="s">
        <v>31</v>
      </c>
      <c r="Q61" s="34" t="s">
        <v>196</v>
      </c>
      <c r="R61" s="34" t="s">
        <v>31</v>
      </c>
      <c r="S61" s="34" t="s">
        <v>31</v>
      </c>
      <c r="T61" s="34" t="s">
        <v>196</v>
      </c>
      <c r="U61" s="34" t="s">
        <v>30</v>
      </c>
      <c r="V61" s="34" t="s">
        <v>31</v>
      </c>
      <c r="W61" s="34" t="s">
        <v>31</v>
      </c>
      <c r="X61" s="34" t="s">
        <v>710</v>
      </c>
      <c r="Y61" s="34" t="s">
        <v>32</v>
      </c>
      <c r="Z61" s="34" t="s">
        <v>32</v>
      </c>
      <c r="AA61" s="34" t="s">
        <v>110</v>
      </c>
      <c r="AB61" s="34" t="s">
        <v>1009</v>
      </c>
      <c r="AC61" s="34" t="s">
        <v>112</v>
      </c>
      <c r="AD61" s="34" t="s">
        <v>60</v>
      </c>
      <c r="AE61" s="34" t="s">
        <v>197</v>
      </c>
      <c r="AF61" s="34" t="s">
        <v>148</v>
      </c>
      <c r="AG61" s="34" t="s">
        <v>639</v>
      </c>
      <c r="AH61" s="34" t="s">
        <v>117</v>
      </c>
      <c r="AI61" s="34" t="s">
        <v>32</v>
      </c>
      <c r="AJ61" s="34" t="s">
        <v>1009</v>
      </c>
      <c r="AK61" s="34" t="s">
        <v>111</v>
      </c>
      <c r="AL61" s="34" t="s">
        <v>32</v>
      </c>
      <c r="AM61" s="34" t="s">
        <v>32</v>
      </c>
      <c r="AN61" s="36">
        <v>1227</v>
      </c>
      <c r="AO61" s="34" t="s">
        <v>32</v>
      </c>
      <c r="AP61" s="34" t="s">
        <v>32</v>
      </c>
      <c r="AQ61" s="36">
        <v>1657</v>
      </c>
      <c r="AR61" s="36">
        <v>2074</v>
      </c>
      <c r="AS61" s="34">
        <v>0</v>
      </c>
      <c r="AT61" s="36">
        <v>3629</v>
      </c>
      <c r="AU61" s="34" t="s">
        <v>1148</v>
      </c>
      <c r="AV61" s="34" t="s">
        <v>307</v>
      </c>
      <c r="AW61" s="36">
        <v>3264</v>
      </c>
      <c r="AX61" s="34" t="s">
        <v>67</v>
      </c>
      <c r="AY61" s="34" t="s">
        <v>32</v>
      </c>
      <c r="AZ61" s="36">
        <v>2524</v>
      </c>
      <c r="BA61" s="34">
        <v>0</v>
      </c>
      <c r="BB61" s="34" t="s">
        <v>32</v>
      </c>
      <c r="BC61" s="34" t="s">
        <v>32</v>
      </c>
    </row>
    <row r="62" spans="1:55">
      <c r="A62" s="34" t="s">
        <v>885</v>
      </c>
      <c r="B62" s="34">
        <v>135993819</v>
      </c>
      <c r="C62" s="34">
        <v>135995359</v>
      </c>
      <c r="D62" s="34" t="s">
        <v>1149</v>
      </c>
      <c r="E62" s="34">
        <v>2</v>
      </c>
      <c r="F62" s="35">
        <v>22.2222222222222</v>
      </c>
      <c r="G62" s="34" t="s">
        <v>27</v>
      </c>
      <c r="H62" s="34" t="s">
        <v>196</v>
      </c>
      <c r="I62" s="34" t="s">
        <v>30</v>
      </c>
      <c r="J62" s="34" t="s">
        <v>31</v>
      </c>
      <c r="K62" s="34" t="s">
        <v>196</v>
      </c>
      <c r="L62" s="34" t="s">
        <v>196</v>
      </c>
      <c r="M62" s="34" t="s">
        <v>196</v>
      </c>
      <c r="N62" s="34" t="s">
        <v>196</v>
      </c>
      <c r="O62" s="34" t="s">
        <v>196</v>
      </c>
      <c r="P62" s="34" t="s">
        <v>31</v>
      </c>
      <c r="Q62" s="34" t="s">
        <v>196</v>
      </c>
      <c r="R62" s="34" t="s">
        <v>31</v>
      </c>
      <c r="S62" s="34" t="s">
        <v>31</v>
      </c>
      <c r="T62" s="34" t="s">
        <v>31</v>
      </c>
      <c r="U62" s="34" t="s">
        <v>30</v>
      </c>
      <c r="V62" s="34" t="s">
        <v>31</v>
      </c>
      <c r="W62" s="34" t="s">
        <v>31</v>
      </c>
      <c r="X62" s="34" t="s">
        <v>710</v>
      </c>
      <c r="Y62" s="34" t="s">
        <v>114</v>
      </c>
      <c r="Z62" s="34" t="s">
        <v>32</v>
      </c>
      <c r="AA62" s="34" t="s">
        <v>373</v>
      </c>
      <c r="AB62" s="34" t="s">
        <v>60</v>
      </c>
      <c r="AC62" s="34" t="s">
        <v>60</v>
      </c>
      <c r="AD62" s="34" t="s">
        <v>205</v>
      </c>
      <c r="AE62" s="34" t="s">
        <v>499</v>
      </c>
      <c r="AF62" s="34" t="s">
        <v>32</v>
      </c>
      <c r="AG62" s="34" t="s">
        <v>522</v>
      </c>
      <c r="AH62" s="34" t="s">
        <v>32</v>
      </c>
      <c r="AI62" s="34" t="s">
        <v>32</v>
      </c>
      <c r="AJ62" s="34" t="s">
        <v>32</v>
      </c>
      <c r="AK62" s="34" t="s">
        <v>175</v>
      </c>
      <c r="AL62" s="34" t="s">
        <v>32</v>
      </c>
      <c r="AM62" s="34" t="s">
        <v>32</v>
      </c>
      <c r="AN62" s="36">
        <v>20696</v>
      </c>
      <c r="AO62" s="34">
        <v>0</v>
      </c>
      <c r="AP62" s="34" t="s">
        <v>32</v>
      </c>
      <c r="AQ62" s="36">
        <v>7179</v>
      </c>
      <c r="AR62" s="36">
        <v>9539</v>
      </c>
      <c r="AS62" s="36">
        <v>7463</v>
      </c>
      <c r="AT62" s="36">
        <v>19739</v>
      </c>
      <c r="AU62" s="36">
        <v>4233</v>
      </c>
      <c r="AV62" s="34" t="s">
        <v>32</v>
      </c>
      <c r="AW62" s="36">
        <v>1078</v>
      </c>
      <c r="AX62" s="34" t="s">
        <v>32</v>
      </c>
      <c r="AY62" s="34" t="s">
        <v>32</v>
      </c>
      <c r="AZ62" s="34" t="s">
        <v>32</v>
      </c>
      <c r="BA62" s="34">
        <v>0</v>
      </c>
      <c r="BB62" s="34" t="s">
        <v>32</v>
      </c>
      <c r="BC62" s="34" t="s">
        <v>32</v>
      </c>
    </row>
    <row r="63" spans="1:55">
      <c r="A63" s="34" t="s">
        <v>885</v>
      </c>
      <c r="B63" s="34">
        <v>7899397</v>
      </c>
      <c r="C63" s="34">
        <v>7907652</v>
      </c>
      <c r="D63" s="34" t="s">
        <v>1150</v>
      </c>
      <c r="E63" s="34">
        <v>2</v>
      </c>
      <c r="F63" s="35">
        <v>20</v>
      </c>
      <c r="G63" s="34" t="s">
        <v>27</v>
      </c>
      <c r="H63" s="34" t="s">
        <v>196</v>
      </c>
      <c r="I63" s="34" t="s">
        <v>196</v>
      </c>
      <c r="J63" s="34" t="s">
        <v>196</v>
      </c>
      <c r="K63" s="34" t="s">
        <v>30</v>
      </c>
      <c r="L63" s="34" t="s">
        <v>996</v>
      </c>
      <c r="M63" s="34" t="s">
        <v>31</v>
      </c>
      <c r="N63" s="34" t="s">
        <v>31</v>
      </c>
      <c r="O63" s="34" t="s">
        <v>996</v>
      </c>
      <c r="P63" s="34" t="s">
        <v>31</v>
      </c>
      <c r="Q63" s="34" t="s">
        <v>31</v>
      </c>
      <c r="R63" s="34" t="s">
        <v>30</v>
      </c>
      <c r="S63" s="34" t="s">
        <v>196</v>
      </c>
      <c r="T63" s="34" t="s">
        <v>31</v>
      </c>
      <c r="U63" s="34" t="s">
        <v>196</v>
      </c>
      <c r="V63" s="34" t="s">
        <v>31</v>
      </c>
      <c r="W63" s="34" t="s">
        <v>196</v>
      </c>
      <c r="X63" s="34" t="s">
        <v>112</v>
      </c>
      <c r="Y63" s="34" t="s">
        <v>355</v>
      </c>
      <c r="Z63" s="34" t="s">
        <v>149</v>
      </c>
      <c r="AA63" s="34" t="s">
        <v>123</v>
      </c>
      <c r="AB63" s="34" t="s">
        <v>122</v>
      </c>
      <c r="AC63" s="34" t="s">
        <v>115</v>
      </c>
      <c r="AD63" s="34" t="s">
        <v>788</v>
      </c>
      <c r="AE63" s="34" t="s">
        <v>178</v>
      </c>
      <c r="AF63" s="34" t="s">
        <v>117</v>
      </c>
      <c r="AG63" s="34" t="s">
        <v>212</v>
      </c>
      <c r="AH63" s="34" t="s">
        <v>990</v>
      </c>
      <c r="AI63" s="34" t="s">
        <v>289</v>
      </c>
      <c r="AJ63" s="34" t="s">
        <v>197</v>
      </c>
      <c r="AK63" s="34" t="s">
        <v>1009</v>
      </c>
      <c r="AL63" s="34" t="s">
        <v>122</v>
      </c>
      <c r="AM63" s="34" t="s">
        <v>60</v>
      </c>
      <c r="AN63" s="34" t="s">
        <v>269</v>
      </c>
      <c r="AO63" s="36">
        <v>1397</v>
      </c>
      <c r="AP63" s="34" t="s">
        <v>521</v>
      </c>
      <c r="AQ63" s="34">
        <v>0</v>
      </c>
      <c r="AR63" s="34" t="s">
        <v>1151</v>
      </c>
      <c r="AS63" s="34">
        <v>0</v>
      </c>
      <c r="AT63" s="34" t="s">
        <v>1152</v>
      </c>
      <c r="AU63" s="34" t="s">
        <v>1076</v>
      </c>
      <c r="AV63" s="34" t="s">
        <v>124</v>
      </c>
      <c r="AW63" s="34" t="s">
        <v>1153</v>
      </c>
      <c r="AX63" s="34">
        <v>0</v>
      </c>
      <c r="AY63" s="36">
        <v>1144</v>
      </c>
      <c r="AZ63" s="34" t="s">
        <v>193</v>
      </c>
      <c r="BA63" s="36">
        <v>1756</v>
      </c>
      <c r="BB63" s="34" t="s">
        <v>103</v>
      </c>
      <c r="BC63" s="36">
        <v>1612</v>
      </c>
    </row>
    <row r="64" spans="1:55">
      <c r="A64" s="34" t="s">
        <v>885</v>
      </c>
      <c r="B64" s="34">
        <v>136954987</v>
      </c>
      <c r="C64" s="34">
        <v>136976874</v>
      </c>
      <c r="D64" s="34" t="s">
        <v>1154</v>
      </c>
      <c r="E64" s="34">
        <v>2</v>
      </c>
      <c r="F64" s="35">
        <v>20</v>
      </c>
      <c r="G64" s="34" t="s">
        <v>27</v>
      </c>
      <c r="H64" s="34" t="s">
        <v>196</v>
      </c>
      <c r="I64" s="34" t="s">
        <v>31</v>
      </c>
      <c r="J64" s="34" t="s">
        <v>31</v>
      </c>
      <c r="K64" s="34" t="s">
        <v>196</v>
      </c>
      <c r="L64" s="34" t="s">
        <v>196</v>
      </c>
      <c r="M64" s="34" t="s">
        <v>196</v>
      </c>
      <c r="N64" s="34" t="s">
        <v>196</v>
      </c>
      <c r="O64" s="34" t="s">
        <v>196</v>
      </c>
      <c r="P64" s="34" t="s">
        <v>31</v>
      </c>
      <c r="Q64" s="34" t="s">
        <v>196</v>
      </c>
      <c r="R64" s="34" t="s">
        <v>31</v>
      </c>
      <c r="S64" s="34" t="s">
        <v>31</v>
      </c>
      <c r="T64" s="34" t="s">
        <v>196</v>
      </c>
      <c r="U64" s="34" t="s">
        <v>30</v>
      </c>
      <c r="V64" s="34" t="s">
        <v>31</v>
      </c>
      <c r="W64" s="34" t="s">
        <v>30</v>
      </c>
      <c r="X64" s="34" t="s">
        <v>710</v>
      </c>
      <c r="Y64" s="34" t="s">
        <v>119</v>
      </c>
      <c r="Z64" s="34" t="s">
        <v>32</v>
      </c>
      <c r="AA64" s="34" t="s">
        <v>267</v>
      </c>
      <c r="AB64" s="34" t="s">
        <v>609</v>
      </c>
      <c r="AC64" s="34" t="s">
        <v>139</v>
      </c>
      <c r="AD64" s="34" t="s">
        <v>149</v>
      </c>
      <c r="AE64" s="34" t="s">
        <v>516</v>
      </c>
      <c r="AF64" s="34" t="s">
        <v>32</v>
      </c>
      <c r="AG64" s="34" t="s">
        <v>1155</v>
      </c>
      <c r="AH64" s="34" t="s">
        <v>197</v>
      </c>
      <c r="AI64" s="34" t="s">
        <v>355</v>
      </c>
      <c r="AJ64" s="34" t="s">
        <v>60</v>
      </c>
      <c r="AK64" s="34" t="s">
        <v>289</v>
      </c>
      <c r="AL64" s="34" t="s">
        <v>148</v>
      </c>
      <c r="AM64" s="34" t="s">
        <v>117</v>
      </c>
      <c r="AN64" s="36">
        <v>3126</v>
      </c>
      <c r="AO64" s="34">
        <v>0</v>
      </c>
      <c r="AP64" s="34" t="s">
        <v>32</v>
      </c>
      <c r="AQ64" s="36">
        <v>5627</v>
      </c>
      <c r="AR64" s="36">
        <v>2561</v>
      </c>
      <c r="AS64" s="34" t="s">
        <v>1156</v>
      </c>
      <c r="AT64" s="36">
        <v>2282</v>
      </c>
      <c r="AU64" s="36">
        <v>2731</v>
      </c>
      <c r="AV64" s="34" t="s">
        <v>32</v>
      </c>
      <c r="AW64" s="36">
        <v>3128</v>
      </c>
      <c r="AX64" s="34" t="s">
        <v>193</v>
      </c>
      <c r="AY64" s="34" t="s">
        <v>1114</v>
      </c>
      <c r="AZ64" s="36">
        <v>1361</v>
      </c>
      <c r="BA64" s="34">
        <v>0</v>
      </c>
      <c r="BB64" s="34" t="s">
        <v>193</v>
      </c>
      <c r="BC64" s="34">
        <v>0</v>
      </c>
    </row>
    <row r="65" spans="1:55">
      <c r="A65" s="34" t="s">
        <v>885</v>
      </c>
      <c r="B65" s="34">
        <v>20105754</v>
      </c>
      <c r="C65" s="34">
        <v>20291764</v>
      </c>
      <c r="D65" s="34" t="s">
        <v>1157</v>
      </c>
      <c r="E65" s="34">
        <v>2</v>
      </c>
      <c r="F65" s="35">
        <v>18.181818181818198</v>
      </c>
      <c r="G65" s="34" t="s">
        <v>27</v>
      </c>
      <c r="H65" s="34" t="s">
        <v>31</v>
      </c>
      <c r="I65" s="34" t="s">
        <v>31</v>
      </c>
      <c r="J65" s="34" t="s">
        <v>31</v>
      </c>
      <c r="K65" s="34" t="s">
        <v>196</v>
      </c>
      <c r="L65" s="34" t="s">
        <v>196</v>
      </c>
      <c r="M65" s="34" t="s">
        <v>196</v>
      </c>
      <c r="N65" s="34" t="s">
        <v>196</v>
      </c>
      <c r="O65" s="34" t="s">
        <v>31</v>
      </c>
      <c r="P65" s="34" t="s">
        <v>31</v>
      </c>
      <c r="Q65" s="34" t="s">
        <v>30</v>
      </c>
      <c r="R65" s="34" t="s">
        <v>196</v>
      </c>
      <c r="S65" s="34" t="s">
        <v>196</v>
      </c>
      <c r="T65" s="34" t="s">
        <v>196</v>
      </c>
      <c r="U65" s="34" t="s">
        <v>30</v>
      </c>
      <c r="V65" s="34" t="s">
        <v>196</v>
      </c>
      <c r="W65" s="34" t="s">
        <v>196</v>
      </c>
      <c r="X65" s="34" t="s">
        <v>32</v>
      </c>
      <c r="Y65" s="34" t="s">
        <v>32</v>
      </c>
      <c r="Z65" s="34" t="s">
        <v>32</v>
      </c>
      <c r="AA65" s="34" t="s">
        <v>60</v>
      </c>
      <c r="AB65" s="34" t="s">
        <v>460</v>
      </c>
      <c r="AC65" s="34" t="s">
        <v>110</v>
      </c>
      <c r="AD65" s="34" t="s">
        <v>267</v>
      </c>
      <c r="AE65" s="34" t="s">
        <v>220</v>
      </c>
      <c r="AF65" s="34" t="s">
        <v>32</v>
      </c>
      <c r="AG65" s="34" t="s">
        <v>148</v>
      </c>
      <c r="AH65" s="34" t="s">
        <v>788</v>
      </c>
      <c r="AI65" s="34" t="s">
        <v>225</v>
      </c>
      <c r="AJ65" s="34" t="s">
        <v>997</v>
      </c>
      <c r="AK65" s="34" t="s">
        <v>271</v>
      </c>
      <c r="AL65" s="34" t="s">
        <v>380</v>
      </c>
      <c r="AM65" s="34" t="s">
        <v>111</v>
      </c>
      <c r="AN65" s="34" t="s">
        <v>32</v>
      </c>
      <c r="AO65" s="34" t="s">
        <v>32</v>
      </c>
      <c r="AP65" s="34" t="s">
        <v>32</v>
      </c>
      <c r="AQ65" s="36">
        <v>18594</v>
      </c>
      <c r="AR65" s="36">
        <v>16543</v>
      </c>
      <c r="AS65" s="34" t="s">
        <v>1158</v>
      </c>
      <c r="AT65" s="36">
        <v>38887</v>
      </c>
      <c r="AU65" s="34">
        <v>0</v>
      </c>
      <c r="AV65" s="34" t="s">
        <v>32</v>
      </c>
      <c r="AW65" s="34">
        <v>0</v>
      </c>
      <c r="AX65" s="36">
        <v>1562</v>
      </c>
      <c r="AY65" s="36">
        <v>25515</v>
      </c>
      <c r="AZ65" s="36">
        <v>1082</v>
      </c>
      <c r="BA65" s="34">
        <v>0</v>
      </c>
      <c r="BB65" s="36">
        <v>1841</v>
      </c>
      <c r="BC65" s="36">
        <v>6236</v>
      </c>
    </row>
    <row r="66" spans="1:55">
      <c r="A66" s="34" t="s">
        <v>885</v>
      </c>
      <c r="B66" s="34">
        <v>38531620</v>
      </c>
      <c r="C66" s="34">
        <v>38576196</v>
      </c>
      <c r="D66" s="34" t="s">
        <v>1159</v>
      </c>
      <c r="E66" s="34">
        <v>2</v>
      </c>
      <c r="F66" s="35">
        <v>16.6666666666667</v>
      </c>
      <c r="G66" s="34" t="s">
        <v>27</v>
      </c>
      <c r="H66" s="34" t="s">
        <v>196</v>
      </c>
      <c r="I66" s="34" t="s">
        <v>196</v>
      </c>
      <c r="J66" s="34" t="s">
        <v>196</v>
      </c>
      <c r="K66" s="34" t="s">
        <v>196</v>
      </c>
      <c r="L66" s="34" t="s">
        <v>196</v>
      </c>
      <c r="M66" s="34" t="s">
        <v>31</v>
      </c>
      <c r="N66" s="34" t="s">
        <v>196</v>
      </c>
      <c r="O66" s="34" t="s">
        <v>196</v>
      </c>
      <c r="P66" s="34" t="s">
        <v>31</v>
      </c>
      <c r="Q66" s="34" t="s">
        <v>30</v>
      </c>
      <c r="R66" s="34" t="s">
        <v>31</v>
      </c>
      <c r="S66" s="34" t="s">
        <v>196</v>
      </c>
      <c r="T66" s="34" t="s">
        <v>196</v>
      </c>
      <c r="U66" s="34" t="s">
        <v>30</v>
      </c>
      <c r="V66" s="34" t="s">
        <v>31</v>
      </c>
      <c r="W66" s="34" t="s">
        <v>196</v>
      </c>
      <c r="X66" s="34" t="s">
        <v>59</v>
      </c>
      <c r="Y66" s="34" t="s">
        <v>355</v>
      </c>
      <c r="Z66" s="34" t="s">
        <v>1009</v>
      </c>
      <c r="AA66" s="34" t="s">
        <v>639</v>
      </c>
      <c r="AB66" s="34" t="s">
        <v>499</v>
      </c>
      <c r="AC66" s="34" t="s">
        <v>380</v>
      </c>
      <c r="AD66" s="34" t="s">
        <v>289</v>
      </c>
      <c r="AE66" s="34" t="s">
        <v>205</v>
      </c>
      <c r="AF66" s="34" t="s">
        <v>32</v>
      </c>
      <c r="AG66" s="34" t="s">
        <v>110</v>
      </c>
      <c r="AH66" s="34" t="s">
        <v>109</v>
      </c>
      <c r="AI66" s="34" t="s">
        <v>355</v>
      </c>
      <c r="AJ66" s="34" t="s">
        <v>288</v>
      </c>
      <c r="AK66" s="34" t="s">
        <v>373</v>
      </c>
      <c r="AL66" s="34" t="s">
        <v>373</v>
      </c>
      <c r="AM66" s="34" t="s">
        <v>289</v>
      </c>
      <c r="AN66" s="36">
        <v>5271</v>
      </c>
      <c r="AO66" s="36">
        <v>1489</v>
      </c>
      <c r="AP66" s="34" t="s">
        <v>1160</v>
      </c>
      <c r="AQ66" s="36">
        <v>1015</v>
      </c>
      <c r="AR66" s="36">
        <v>1232</v>
      </c>
      <c r="AS66" s="34" t="s">
        <v>1161</v>
      </c>
      <c r="AT66" s="36">
        <v>1404</v>
      </c>
      <c r="AU66" s="36">
        <v>1689</v>
      </c>
      <c r="AV66" s="34" t="s">
        <v>32</v>
      </c>
      <c r="AW66" s="34">
        <v>0</v>
      </c>
      <c r="AX66" s="34" t="s">
        <v>193</v>
      </c>
      <c r="AY66" s="36">
        <v>5362</v>
      </c>
      <c r="AZ66" s="36">
        <v>1227</v>
      </c>
      <c r="BA66" s="34">
        <v>0</v>
      </c>
      <c r="BB66" s="34">
        <v>0</v>
      </c>
      <c r="BC66" s="36">
        <v>1973</v>
      </c>
    </row>
    <row r="67" spans="1:55">
      <c r="A67" s="34" t="s">
        <v>885</v>
      </c>
      <c r="B67" s="34">
        <v>48474943</v>
      </c>
      <c r="C67" s="34">
        <v>48513563</v>
      </c>
      <c r="D67" s="34" t="s">
        <v>1162</v>
      </c>
      <c r="E67" s="34">
        <v>2</v>
      </c>
      <c r="F67" s="35">
        <v>16.6666666666667</v>
      </c>
      <c r="G67" s="34" t="s">
        <v>24</v>
      </c>
      <c r="H67" s="34" t="s">
        <v>31</v>
      </c>
      <c r="I67" s="34" t="s">
        <v>196</v>
      </c>
      <c r="J67" s="34" t="s">
        <v>996</v>
      </c>
      <c r="K67" s="34" t="s">
        <v>996</v>
      </c>
      <c r="L67" s="34" t="s">
        <v>196</v>
      </c>
      <c r="M67" s="34" t="s">
        <v>996</v>
      </c>
      <c r="N67" s="34" t="s">
        <v>196</v>
      </c>
      <c r="O67" s="34" t="s">
        <v>196</v>
      </c>
      <c r="P67" s="34" t="s">
        <v>31</v>
      </c>
      <c r="Q67" s="34" t="s">
        <v>196</v>
      </c>
      <c r="R67" s="34" t="s">
        <v>30</v>
      </c>
      <c r="S67" s="34" t="s">
        <v>196</v>
      </c>
      <c r="T67" s="34" t="s">
        <v>31</v>
      </c>
      <c r="U67" s="34" t="s">
        <v>30</v>
      </c>
      <c r="V67" s="34" t="s">
        <v>31</v>
      </c>
      <c r="W67" s="34" t="s">
        <v>196</v>
      </c>
      <c r="X67" s="34" t="s">
        <v>1014</v>
      </c>
      <c r="Y67" s="34" t="s">
        <v>331</v>
      </c>
      <c r="Z67" s="34" t="s">
        <v>123</v>
      </c>
      <c r="AA67" s="34" t="s">
        <v>245</v>
      </c>
      <c r="AB67" s="34" t="s">
        <v>114</v>
      </c>
      <c r="AC67" s="34" t="s">
        <v>788</v>
      </c>
      <c r="AD67" s="34" t="s">
        <v>197</v>
      </c>
      <c r="AE67" s="34" t="s">
        <v>109</v>
      </c>
      <c r="AF67" s="34" t="s">
        <v>788</v>
      </c>
      <c r="AG67" s="34" t="s">
        <v>788</v>
      </c>
      <c r="AH67" s="34" t="s">
        <v>134</v>
      </c>
      <c r="AI67" s="34" t="s">
        <v>225</v>
      </c>
      <c r="AJ67" s="34" t="s">
        <v>32</v>
      </c>
      <c r="AK67" s="34" t="s">
        <v>148</v>
      </c>
      <c r="AL67" s="34" t="s">
        <v>112</v>
      </c>
      <c r="AM67" s="34" t="s">
        <v>331</v>
      </c>
      <c r="AN67" s="34">
        <v>0</v>
      </c>
      <c r="AO67" s="36">
        <v>4214</v>
      </c>
      <c r="AP67" s="34" t="s">
        <v>117</v>
      </c>
      <c r="AQ67" s="34" t="s">
        <v>1163</v>
      </c>
      <c r="AR67" s="34" t="s">
        <v>1164</v>
      </c>
      <c r="AS67" s="34" t="s">
        <v>1165</v>
      </c>
      <c r="AT67" s="36">
        <v>1843</v>
      </c>
      <c r="AU67" s="36">
        <v>1913</v>
      </c>
      <c r="AV67" s="34">
        <v>0</v>
      </c>
      <c r="AW67" s="36">
        <v>1442</v>
      </c>
      <c r="AX67" s="34">
        <v>0</v>
      </c>
      <c r="AY67" s="36">
        <v>8682</v>
      </c>
      <c r="AZ67" s="34" t="s">
        <v>32</v>
      </c>
      <c r="BA67" s="34">
        <v>0</v>
      </c>
      <c r="BB67" s="34">
        <v>0</v>
      </c>
      <c r="BC67" s="36">
        <v>1004</v>
      </c>
    </row>
    <row r="68" spans="1:55">
      <c r="A68" s="34" t="s">
        <v>885</v>
      </c>
      <c r="B68" s="34">
        <v>136822745</v>
      </c>
      <c r="C68" s="34">
        <v>136838582</v>
      </c>
      <c r="D68" s="34" t="s">
        <v>1166</v>
      </c>
      <c r="E68" s="34">
        <v>2</v>
      </c>
      <c r="F68" s="35">
        <v>16.6666666666667</v>
      </c>
      <c r="G68" s="34" t="s">
        <v>24</v>
      </c>
      <c r="H68" s="34" t="s">
        <v>30</v>
      </c>
      <c r="I68" s="34" t="s">
        <v>31</v>
      </c>
      <c r="J68" s="34" t="s">
        <v>31</v>
      </c>
      <c r="K68" s="34" t="s">
        <v>196</v>
      </c>
      <c r="L68" s="34" t="s">
        <v>196</v>
      </c>
      <c r="M68" s="34" t="s">
        <v>196</v>
      </c>
      <c r="N68" s="34" t="s">
        <v>196</v>
      </c>
      <c r="O68" s="34" t="s">
        <v>196</v>
      </c>
      <c r="P68" s="34" t="s">
        <v>196</v>
      </c>
      <c r="Q68" s="34" t="s">
        <v>196</v>
      </c>
      <c r="R68" s="34" t="s">
        <v>31</v>
      </c>
      <c r="S68" s="34" t="s">
        <v>196</v>
      </c>
      <c r="T68" s="34" t="s">
        <v>196</v>
      </c>
      <c r="U68" s="34" t="s">
        <v>196</v>
      </c>
      <c r="V68" s="34" t="s">
        <v>31</v>
      </c>
      <c r="W68" s="34" t="s">
        <v>30</v>
      </c>
      <c r="X68" s="34" t="s">
        <v>175</v>
      </c>
      <c r="Y68" s="34" t="s">
        <v>32</v>
      </c>
      <c r="Z68" s="34" t="s">
        <v>32</v>
      </c>
      <c r="AA68" s="34" t="s">
        <v>59</v>
      </c>
      <c r="AB68" s="34" t="s">
        <v>60</v>
      </c>
      <c r="AC68" s="34" t="s">
        <v>788</v>
      </c>
      <c r="AD68" s="34" t="s">
        <v>1009</v>
      </c>
      <c r="AE68" s="34" t="s">
        <v>499</v>
      </c>
      <c r="AF68" s="34" t="s">
        <v>1009</v>
      </c>
      <c r="AG68" s="34" t="s">
        <v>1009</v>
      </c>
      <c r="AH68" s="34" t="s">
        <v>220</v>
      </c>
      <c r="AI68" s="34" t="s">
        <v>460</v>
      </c>
      <c r="AJ68" s="34" t="s">
        <v>139</v>
      </c>
      <c r="AK68" s="34" t="s">
        <v>149</v>
      </c>
      <c r="AL68" s="34" t="s">
        <v>32</v>
      </c>
      <c r="AM68" s="34" t="s">
        <v>331</v>
      </c>
      <c r="AN68" s="34" t="s">
        <v>494</v>
      </c>
      <c r="AO68" s="34" t="s">
        <v>32</v>
      </c>
      <c r="AP68" s="34" t="s">
        <v>32</v>
      </c>
      <c r="AQ68" s="36">
        <v>2401</v>
      </c>
      <c r="AR68" s="36">
        <v>7608</v>
      </c>
      <c r="AS68" s="36">
        <v>15493</v>
      </c>
      <c r="AT68" s="34" t="s">
        <v>1167</v>
      </c>
      <c r="AU68" s="34" t="s">
        <v>1156</v>
      </c>
      <c r="AV68" s="36">
        <v>2532</v>
      </c>
      <c r="AW68" s="36">
        <v>2302</v>
      </c>
      <c r="AX68" s="34">
        <v>0</v>
      </c>
      <c r="AY68" s="36">
        <v>1145</v>
      </c>
      <c r="AZ68" s="36">
        <v>1802</v>
      </c>
      <c r="BA68" s="36">
        <v>2038</v>
      </c>
      <c r="BB68" s="34" t="s">
        <v>32</v>
      </c>
      <c r="BC68" s="34">
        <v>0</v>
      </c>
    </row>
    <row r="69" spans="1:55">
      <c r="A69" s="34" t="s">
        <v>885</v>
      </c>
      <c r="B69" s="34">
        <v>6400144</v>
      </c>
      <c r="C69" s="34">
        <v>6633717</v>
      </c>
      <c r="D69" s="34" t="s">
        <v>1168</v>
      </c>
      <c r="E69" s="34">
        <v>2</v>
      </c>
      <c r="F69" s="35">
        <v>15.384615384615399</v>
      </c>
      <c r="G69" s="34" t="s">
        <v>27</v>
      </c>
      <c r="H69" s="34" t="s">
        <v>196</v>
      </c>
      <c r="I69" s="34" t="s">
        <v>30</v>
      </c>
      <c r="J69" s="34" t="s">
        <v>31</v>
      </c>
      <c r="K69" s="34" t="s">
        <v>196</v>
      </c>
      <c r="L69" s="34" t="s">
        <v>196</v>
      </c>
      <c r="M69" s="34" t="s">
        <v>31</v>
      </c>
      <c r="N69" s="34" t="s">
        <v>196</v>
      </c>
      <c r="O69" s="34" t="s">
        <v>196</v>
      </c>
      <c r="P69" s="34" t="s">
        <v>996</v>
      </c>
      <c r="Q69" s="34" t="s">
        <v>196</v>
      </c>
      <c r="R69" s="34" t="s">
        <v>30</v>
      </c>
      <c r="S69" s="34" t="s">
        <v>196</v>
      </c>
      <c r="T69" s="34" t="s">
        <v>196</v>
      </c>
      <c r="U69" s="34" t="s">
        <v>196</v>
      </c>
      <c r="V69" s="34" t="s">
        <v>31</v>
      </c>
      <c r="W69" s="34" t="s">
        <v>996</v>
      </c>
      <c r="X69" s="34" t="s">
        <v>59</v>
      </c>
      <c r="Y69" s="34" t="s">
        <v>499</v>
      </c>
      <c r="Z69" s="34" t="s">
        <v>176</v>
      </c>
      <c r="AA69" s="34" t="s">
        <v>100</v>
      </c>
      <c r="AB69" s="34" t="s">
        <v>1009</v>
      </c>
      <c r="AC69" s="34" t="s">
        <v>148</v>
      </c>
      <c r="AD69" s="34" t="s">
        <v>212</v>
      </c>
      <c r="AE69" s="34" t="s">
        <v>1009</v>
      </c>
      <c r="AF69" s="34" t="s">
        <v>788</v>
      </c>
      <c r="AG69" s="34" t="s">
        <v>1009</v>
      </c>
      <c r="AH69" s="34" t="s">
        <v>609</v>
      </c>
      <c r="AI69" s="34" t="s">
        <v>110</v>
      </c>
      <c r="AJ69" s="34" t="s">
        <v>499</v>
      </c>
      <c r="AK69" s="34" t="s">
        <v>121</v>
      </c>
      <c r="AL69" s="34" t="s">
        <v>116</v>
      </c>
      <c r="AM69" s="34" t="s">
        <v>212</v>
      </c>
      <c r="AN69" s="36">
        <v>5826</v>
      </c>
      <c r="AO69" s="34">
        <v>0</v>
      </c>
      <c r="AP69" s="34">
        <v>0</v>
      </c>
      <c r="AQ69" s="34" t="s">
        <v>1169</v>
      </c>
      <c r="AR69" s="36">
        <v>5571</v>
      </c>
      <c r="AS69" s="34">
        <v>0</v>
      </c>
      <c r="AT69" s="34" t="s">
        <v>1170</v>
      </c>
      <c r="AU69" s="36">
        <v>2129</v>
      </c>
      <c r="AV69" s="34" t="s">
        <v>44</v>
      </c>
      <c r="AW69" s="36">
        <v>8286</v>
      </c>
      <c r="AX69" s="34">
        <v>0</v>
      </c>
      <c r="AY69" s="36">
        <v>25686</v>
      </c>
      <c r="AZ69" s="36">
        <v>52909</v>
      </c>
      <c r="BA69" s="36">
        <v>10326</v>
      </c>
      <c r="BB69" s="34" t="s">
        <v>193</v>
      </c>
      <c r="BC69" s="34" t="s">
        <v>1151</v>
      </c>
    </row>
    <row r="70" spans="1:55">
      <c r="A70" s="34" t="s">
        <v>885</v>
      </c>
      <c r="B70" s="34">
        <v>99042580</v>
      </c>
      <c r="C70" s="34">
        <v>99074728</v>
      </c>
      <c r="D70" s="34" t="s">
        <v>1171</v>
      </c>
      <c r="E70" s="34">
        <v>2</v>
      </c>
      <c r="F70" s="35">
        <v>15.384615384615399</v>
      </c>
      <c r="G70" s="34" t="s">
        <v>27</v>
      </c>
      <c r="H70" s="34" t="s">
        <v>31</v>
      </c>
      <c r="I70" s="34" t="s">
        <v>196</v>
      </c>
      <c r="J70" s="34" t="s">
        <v>996</v>
      </c>
      <c r="K70" s="34" t="s">
        <v>31</v>
      </c>
      <c r="L70" s="34" t="s">
        <v>196</v>
      </c>
      <c r="M70" s="34" t="s">
        <v>196</v>
      </c>
      <c r="N70" s="34" t="s">
        <v>196</v>
      </c>
      <c r="O70" s="34" t="s">
        <v>196</v>
      </c>
      <c r="P70" s="34" t="s">
        <v>196</v>
      </c>
      <c r="Q70" s="34" t="s">
        <v>30</v>
      </c>
      <c r="R70" s="34" t="s">
        <v>30</v>
      </c>
      <c r="S70" s="34" t="s">
        <v>196</v>
      </c>
      <c r="T70" s="34" t="s">
        <v>196</v>
      </c>
      <c r="U70" s="34" t="s">
        <v>196</v>
      </c>
      <c r="V70" s="34" t="s">
        <v>31</v>
      </c>
      <c r="W70" s="34" t="s">
        <v>996</v>
      </c>
      <c r="X70" s="34" t="s">
        <v>32</v>
      </c>
      <c r="Y70" s="34" t="s">
        <v>123</v>
      </c>
      <c r="Z70" s="34" t="s">
        <v>609</v>
      </c>
      <c r="AA70" s="34" t="s">
        <v>375</v>
      </c>
      <c r="AB70" s="34" t="s">
        <v>123</v>
      </c>
      <c r="AC70" s="34" t="s">
        <v>246</v>
      </c>
      <c r="AD70" s="34" t="s">
        <v>149</v>
      </c>
      <c r="AE70" s="34" t="s">
        <v>788</v>
      </c>
      <c r="AF70" s="34" t="s">
        <v>246</v>
      </c>
      <c r="AG70" s="34" t="s">
        <v>212</v>
      </c>
      <c r="AH70" s="34" t="s">
        <v>135</v>
      </c>
      <c r="AI70" s="34" t="s">
        <v>460</v>
      </c>
      <c r="AJ70" s="34" t="s">
        <v>110</v>
      </c>
      <c r="AK70" s="34" t="s">
        <v>788</v>
      </c>
      <c r="AL70" s="34" t="s">
        <v>122</v>
      </c>
      <c r="AM70" s="34" t="s">
        <v>118</v>
      </c>
      <c r="AN70" s="34" t="s">
        <v>32</v>
      </c>
      <c r="AO70" s="34" t="s">
        <v>1076</v>
      </c>
      <c r="AP70" s="34" t="s">
        <v>979</v>
      </c>
      <c r="AQ70" s="34" t="s">
        <v>816</v>
      </c>
      <c r="AR70" s="36">
        <v>1145</v>
      </c>
      <c r="AS70" s="36">
        <v>1654</v>
      </c>
      <c r="AT70" s="36">
        <v>2439</v>
      </c>
      <c r="AU70" s="36">
        <v>1529</v>
      </c>
      <c r="AV70" s="34" t="s">
        <v>1172</v>
      </c>
      <c r="AW70" s="34">
        <v>0</v>
      </c>
      <c r="AX70" s="34">
        <v>0</v>
      </c>
      <c r="AY70" s="34" t="s">
        <v>782</v>
      </c>
      <c r="AZ70" s="36">
        <v>12479</v>
      </c>
      <c r="BA70" s="36">
        <v>22949</v>
      </c>
      <c r="BB70" s="34">
        <v>0</v>
      </c>
      <c r="BC70" s="34" t="s">
        <v>1173</v>
      </c>
    </row>
    <row r="71" spans="1:55">
      <c r="A71" s="34" t="s">
        <v>885</v>
      </c>
      <c r="B71" s="34">
        <v>106187099</v>
      </c>
      <c r="C71" s="34">
        <v>106203699</v>
      </c>
      <c r="D71" s="34" t="s">
        <v>1174</v>
      </c>
      <c r="E71" s="34">
        <v>2</v>
      </c>
      <c r="F71" s="35">
        <v>15.384615384615399</v>
      </c>
      <c r="G71" s="34" t="s">
        <v>27</v>
      </c>
      <c r="H71" s="34" t="s">
        <v>196</v>
      </c>
      <c r="I71" s="34" t="s">
        <v>196</v>
      </c>
      <c r="J71" s="34" t="s">
        <v>196</v>
      </c>
      <c r="K71" s="34" t="s">
        <v>196</v>
      </c>
      <c r="L71" s="34" t="s">
        <v>196</v>
      </c>
      <c r="M71" s="34" t="s">
        <v>31</v>
      </c>
      <c r="N71" s="34" t="s">
        <v>196</v>
      </c>
      <c r="O71" s="34" t="s">
        <v>196</v>
      </c>
      <c r="P71" s="34" t="s">
        <v>31</v>
      </c>
      <c r="Q71" s="34" t="s">
        <v>30</v>
      </c>
      <c r="R71" s="34" t="s">
        <v>30</v>
      </c>
      <c r="S71" s="34" t="s">
        <v>196</v>
      </c>
      <c r="T71" s="34" t="s">
        <v>196</v>
      </c>
      <c r="U71" s="34" t="s">
        <v>996</v>
      </c>
      <c r="V71" s="34" t="s">
        <v>31</v>
      </c>
      <c r="W71" s="34" t="s">
        <v>196</v>
      </c>
      <c r="X71" s="34" t="s">
        <v>59</v>
      </c>
      <c r="Y71" s="34" t="s">
        <v>225</v>
      </c>
      <c r="Z71" s="34" t="s">
        <v>290</v>
      </c>
      <c r="AA71" s="34" t="s">
        <v>1009</v>
      </c>
      <c r="AB71" s="34" t="s">
        <v>197</v>
      </c>
      <c r="AC71" s="34" t="s">
        <v>121</v>
      </c>
      <c r="AD71" s="34" t="s">
        <v>176</v>
      </c>
      <c r="AE71" s="34" t="s">
        <v>59</v>
      </c>
      <c r="AF71" s="34" t="s">
        <v>176</v>
      </c>
      <c r="AG71" s="34" t="s">
        <v>272</v>
      </c>
      <c r="AH71" s="34" t="s">
        <v>1014</v>
      </c>
      <c r="AI71" s="34" t="s">
        <v>267</v>
      </c>
      <c r="AJ71" s="34" t="s">
        <v>268</v>
      </c>
      <c r="AK71" s="34" t="s">
        <v>148</v>
      </c>
      <c r="AL71" s="34" t="s">
        <v>32</v>
      </c>
      <c r="AM71" s="34" t="s">
        <v>460</v>
      </c>
      <c r="AN71" s="34" t="s">
        <v>1175</v>
      </c>
      <c r="AO71" s="36">
        <v>3316</v>
      </c>
      <c r="AP71" s="36">
        <v>3677</v>
      </c>
      <c r="AQ71" s="36">
        <v>1581</v>
      </c>
      <c r="AR71" s="36">
        <v>1361</v>
      </c>
      <c r="AS71" s="34" t="s">
        <v>611</v>
      </c>
      <c r="AT71" s="36">
        <v>2011</v>
      </c>
      <c r="AU71" s="36">
        <v>5134</v>
      </c>
      <c r="AV71" s="34">
        <v>0</v>
      </c>
      <c r="AW71" s="34">
        <v>0</v>
      </c>
      <c r="AX71" s="34">
        <v>0</v>
      </c>
      <c r="AY71" s="36">
        <v>4413</v>
      </c>
      <c r="AZ71" s="36">
        <v>6651</v>
      </c>
      <c r="BA71" s="34" t="s">
        <v>1176</v>
      </c>
      <c r="BB71" s="34" t="s">
        <v>32</v>
      </c>
      <c r="BC71" s="36">
        <v>2562</v>
      </c>
    </row>
    <row r="72" spans="1:55">
      <c r="A72" s="34" t="s">
        <v>885</v>
      </c>
      <c r="B72" s="34">
        <v>139563339</v>
      </c>
      <c r="C72" s="34">
        <v>139673145</v>
      </c>
      <c r="D72" s="34" t="s">
        <v>1177</v>
      </c>
      <c r="E72" s="34">
        <v>2</v>
      </c>
      <c r="F72" s="35">
        <v>15.384615384615399</v>
      </c>
      <c r="G72" s="34" t="s">
        <v>24</v>
      </c>
      <c r="H72" s="34" t="s">
        <v>196</v>
      </c>
      <c r="I72" s="34" t="s">
        <v>196</v>
      </c>
      <c r="J72" s="34" t="s">
        <v>196</v>
      </c>
      <c r="K72" s="34" t="s">
        <v>31</v>
      </c>
      <c r="L72" s="34" t="s">
        <v>31</v>
      </c>
      <c r="M72" s="34" t="s">
        <v>996</v>
      </c>
      <c r="N72" s="34" t="s">
        <v>196</v>
      </c>
      <c r="O72" s="34" t="s">
        <v>196</v>
      </c>
      <c r="P72" s="34" t="s">
        <v>196</v>
      </c>
      <c r="Q72" s="34" t="s">
        <v>996</v>
      </c>
      <c r="R72" s="34" t="s">
        <v>30</v>
      </c>
      <c r="S72" s="34" t="s">
        <v>196</v>
      </c>
      <c r="T72" s="34" t="s">
        <v>196</v>
      </c>
      <c r="U72" s="34" t="s">
        <v>30</v>
      </c>
      <c r="V72" s="34" t="s">
        <v>996</v>
      </c>
      <c r="W72" s="34" t="s">
        <v>31</v>
      </c>
      <c r="X72" s="34" t="s">
        <v>331</v>
      </c>
      <c r="Y72" s="34" t="s">
        <v>499</v>
      </c>
      <c r="Z72" s="34" t="s">
        <v>373</v>
      </c>
      <c r="AA72" s="34" t="s">
        <v>460</v>
      </c>
      <c r="AB72" s="34" t="s">
        <v>176</v>
      </c>
      <c r="AC72" s="34" t="s">
        <v>111</v>
      </c>
      <c r="AD72" s="34" t="s">
        <v>60</v>
      </c>
      <c r="AE72" s="34" t="s">
        <v>111</v>
      </c>
      <c r="AF72" s="34" t="s">
        <v>267</v>
      </c>
      <c r="AG72" s="34" t="s">
        <v>114</v>
      </c>
      <c r="AH72" s="34" t="s">
        <v>494</v>
      </c>
      <c r="AI72" s="34" t="s">
        <v>277</v>
      </c>
      <c r="AJ72" s="34" t="s">
        <v>268</v>
      </c>
      <c r="AK72" s="34" t="s">
        <v>59</v>
      </c>
      <c r="AL72" s="34" t="s">
        <v>380</v>
      </c>
      <c r="AM72" s="34" t="s">
        <v>32</v>
      </c>
      <c r="AN72" s="36">
        <v>7696</v>
      </c>
      <c r="AO72" s="36">
        <v>19258</v>
      </c>
      <c r="AP72" s="36">
        <v>15202</v>
      </c>
      <c r="AQ72" s="34" t="s">
        <v>668</v>
      </c>
      <c r="AR72" s="34" t="s">
        <v>1078</v>
      </c>
      <c r="AS72" s="36">
        <v>1098</v>
      </c>
      <c r="AT72" s="36">
        <v>6376</v>
      </c>
      <c r="AU72" s="36">
        <v>2926</v>
      </c>
      <c r="AV72" s="36">
        <v>4086</v>
      </c>
      <c r="AW72" s="34" t="s">
        <v>157</v>
      </c>
      <c r="AX72" s="34">
        <v>0</v>
      </c>
      <c r="AY72" s="36">
        <v>6242</v>
      </c>
      <c r="AZ72" s="36">
        <v>7964</v>
      </c>
      <c r="BA72" s="34">
        <v>0</v>
      </c>
      <c r="BB72" s="34" t="s">
        <v>1026</v>
      </c>
      <c r="BC72" s="34" t="s">
        <v>32</v>
      </c>
    </row>
    <row r="73" spans="1:55">
      <c r="A73" s="34" t="s">
        <v>885</v>
      </c>
      <c r="B73" s="34">
        <v>8238667</v>
      </c>
      <c r="C73" s="34">
        <v>8252406</v>
      </c>
      <c r="D73" s="34" t="s">
        <v>1178</v>
      </c>
      <c r="E73" s="34">
        <v>2</v>
      </c>
      <c r="F73" s="35">
        <v>14.285714285714299</v>
      </c>
      <c r="G73" s="34" t="s">
        <v>27</v>
      </c>
      <c r="H73" s="34" t="s">
        <v>196</v>
      </c>
      <c r="I73" s="34" t="s">
        <v>196</v>
      </c>
      <c r="J73" s="34" t="s">
        <v>196</v>
      </c>
      <c r="K73" s="34" t="s">
        <v>196</v>
      </c>
      <c r="L73" s="34" t="s">
        <v>996</v>
      </c>
      <c r="M73" s="34" t="s">
        <v>996</v>
      </c>
      <c r="N73" s="34" t="s">
        <v>196</v>
      </c>
      <c r="O73" s="34" t="s">
        <v>996</v>
      </c>
      <c r="P73" s="34" t="s">
        <v>31</v>
      </c>
      <c r="Q73" s="34" t="s">
        <v>996</v>
      </c>
      <c r="R73" s="34" t="s">
        <v>30</v>
      </c>
      <c r="S73" s="34" t="s">
        <v>196</v>
      </c>
      <c r="T73" s="34" t="s">
        <v>196</v>
      </c>
      <c r="U73" s="34" t="s">
        <v>30</v>
      </c>
      <c r="V73" s="34" t="s">
        <v>31</v>
      </c>
      <c r="W73" s="34" t="s">
        <v>996</v>
      </c>
      <c r="X73" s="34" t="s">
        <v>176</v>
      </c>
      <c r="Y73" s="34" t="s">
        <v>149</v>
      </c>
      <c r="Z73" s="34" t="s">
        <v>289</v>
      </c>
      <c r="AA73" s="34" t="s">
        <v>197</v>
      </c>
      <c r="AB73" s="34" t="s">
        <v>112</v>
      </c>
      <c r="AC73" s="34" t="s">
        <v>122</v>
      </c>
      <c r="AD73" s="34" t="s">
        <v>148</v>
      </c>
      <c r="AE73" s="34" t="s">
        <v>375</v>
      </c>
      <c r="AF73" s="34" t="s">
        <v>380</v>
      </c>
      <c r="AG73" s="34" t="s">
        <v>111</v>
      </c>
      <c r="AH73" s="34" t="s">
        <v>990</v>
      </c>
      <c r="AI73" s="34" t="s">
        <v>499</v>
      </c>
      <c r="AJ73" s="34" t="s">
        <v>290</v>
      </c>
      <c r="AK73" s="34" t="s">
        <v>112</v>
      </c>
      <c r="AL73" s="34" t="s">
        <v>113</v>
      </c>
      <c r="AM73" s="34" t="s">
        <v>1014</v>
      </c>
      <c r="AN73" s="36">
        <v>5835</v>
      </c>
      <c r="AO73" s="36">
        <v>4542</v>
      </c>
      <c r="AP73" s="36">
        <v>6022</v>
      </c>
      <c r="AQ73" s="36">
        <v>1333</v>
      </c>
      <c r="AR73" s="34" t="s">
        <v>226</v>
      </c>
      <c r="AS73" s="34" t="s">
        <v>741</v>
      </c>
      <c r="AT73" s="36">
        <v>3036</v>
      </c>
      <c r="AU73" s="34" t="s">
        <v>727</v>
      </c>
      <c r="AV73" s="34" t="s">
        <v>645</v>
      </c>
      <c r="AW73" s="34" t="s">
        <v>139</v>
      </c>
      <c r="AX73" s="34">
        <v>0</v>
      </c>
      <c r="AY73" s="36">
        <v>4759</v>
      </c>
      <c r="AZ73" s="36">
        <v>3709</v>
      </c>
      <c r="BA73" s="34">
        <v>0</v>
      </c>
      <c r="BB73" s="34">
        <v>0</v>
      </c>
      <c r="BC73" s="34" t="s">
        <v>157</v>
      </c>
    </row>
    <row r="74" spans="1:55">
      <c r="A74" s="34" t="s">
        <v>885</v>
      </c>
      <c r="B74" s="34">
        <v>42149411</v>
      </c>
      <c r="C74" s="34">
        <v>42277186</v>
      </c>
      <c r="D74" s="34" t="s">
        <v>1179</v>
      </c>
      <c r="E74" s="34">
        <v>2</v>
      </c>
      <c r="F74" s="35">
        <v>14.285714285714299</v>
      </c>
      <c r="G74" s="34" t="s">
        <v>27</v>
      </c>
      <c r="H74" s="34" t="s">
        <v>196</v>
      </c>
      <c r="I74" s="34" t="s">
        <v>196</v>
      </c>
      <c r="J74" s="34" t="s">
        <v>996</v>
      </c>
      <c r="K74" s="34" t="s">
        <v>196</v>
      </c>
      <c r="L74" s="34" t="s">
        <v>30</v>
      </c>
      <c r="M74" s="34" t="s">
        <v>31</v>
      </c>
      <c r="N74" s="34" t="s">
        <v>196</v>
      </c>
      <c r="O74" s="34" t="s">
        <v>196</v>
      </c>
      <c r="P74" s="34" t="s">
        <v>31</v>
      </c>
      <c r="Q74" s="34" t="s">
        <v>196</v>
      </c>
      <c r="R74" s="34" t="s">
        <v>30</v>
      </c>
      <c r="S74" s="34" t="s">
        <v>196</v>
      </c>
      <c r="T74" s="34" t="s">
        <v>196</v>
      </c>
      <c r="U74" s="34" t="s">
        <v>196</v>
      </c>
      <c r="V74" s="34" t="s">
        <v>196</v>
      </c>
      <c r="W74" s="34" t="s">
        <v>196</v>
      </c>
      <c r="X74" s="34" t="s">
        <v>373</v>
      </c>
      <c r="Y74" s="34" t="s">
        <v>100</v>
      </c>
      <c r="Z74" s="34" t="s">
        <v>289</v>
      </c>
      <c r="AA74" s="34" t="s">
        <v>375</v>
      </c>
      <c r="AB74" s="34" t="s">
        <v>139</v>
      </c>
      <c r="AC74" s="34" t="s">
        <v>375</v>
      </c>
      <c r="AD74" s="34" t="s">
        <v>710</v>
      </c>
      <c r="AE74" s="34" t="s">
        <v>331</v>
      </c>
      <c r="AF74" s="34" t="s">
        <v>123</v>
      </c>
      <c r="AG74" s="34" t="s">
        <v>373</v>
      </c>
      <c r="AH74" s="34" t="s">
        <v>997</v>
      </c>
      <c r="AI74" s="34" t="s">
        <v>176</v>
      </c>
      <c r="AJ74" s="34" t="s">
        <v>60</v>
      </c>
      <c r="AK74" s="34" t="s">
        <v>109</v>
      </c>
      <c r="AL74" s="34" t="s">
        <v>997</v>
      </c>
      <c r="AM74" s="34" t="s">
        <v>60</v>
      </c>
      <c r="AN74" s="36">
        <v>2199</v>
      </c>
      <c r="AO74" s="36">
        <v>9833</v>
      </c>
      <c r="AP74" s="34" t="s">
        <v>1180</v>
      </c>
      <c r="AQ74" s="36">
        <v>1443</v>
      </c>
      <c r="AR74" s="34">
        <v>0</v>
      </c>
      <c r="AS74" s="34" t="s">
        <v>1181</v>
      </c>
      <c r="AT74" s="36">
        <v>2532</v>
      </c>
      <c r="AU74" s="36">
        <v>1946</v>
      </c>
      <c r="AV74" s="34" t="s">
        <v>193</v>
      </c>
      <c r="AW74" s="36">
        <v>3028</v>
      </c>
      <c r="AX74" s="34">
        <v>0</v>
      </c>
      <c r="AY74" s="34" t="s">
        <v>1182</v>
      </c>
      <c r="AZ74" s="36">
        <v>4261</v>
      </c>
      <c r="BA74" s="36">
        <v>1189</v>
      </c>
      <c r="BB74" s="34" t="s">
        <v>849</v>
      </c>
      <c r="BC74" s="36">
        <v>6657</v>
      </c>
    </row>
    <row r="75" spans="1:55">
      <c r="A75" s="34" t="s">
        <v>885</v>
      </c>
      <c r="B75" s="34">
        <v>56731760</v>
      </c>
      <c r="C75" s="34">
        <v>56793346</v>
      </c>
      <c r="D75" s="34" t="s">
        <v>1183</v>
      </c>
      <c r="E75" s="34">
        <v>2</v>
      </c>
      <c r="F75" s="35">
        <v>14.285714285714299</v>
      </c>
      <c r="G75" s="34" t="s">
        <v>24</v>
      </c>
      <c r="H75" s="34" t="s">
        <v>196</v>
      </c>
      <c r="I75" s="34" t="s">
        <v>196</v>
      </c>
      <c r="J75" s="34" t="s">
        <v>31</v>
      </c>
      <c r="K75" s="34" t="s">
        <v>196</v>
      </c>
      <c r="L75" s="34" t="s">
        <v>196</v>
      </c>
      <c r="M75" s="34" t="s">
        <v>196</v>
      </c>
      <c r="N75" s="34" t="s">
        <v>196</v>
      </c>
      <c r="O75" s="34" t="s">
        <v>196</v>
      </c>
      <c r="P75" s="34" t="s">
        <v>196</v>
      </c>
      <c r="Q75" s="34" t="s">
        <v>30</v>
      </c>
      <c r="R75" s="34" t="s">
        <v>30</v>
      </c>
      <c r="S75" s="34" t="s">
        <v>196</v>
      </c>
      <c r="T75" s="34" t="s">
        <v>196</v>
      </c>
      <c r="U75" s="34" t="s">
        <v>196</v>
      </c>
      <c r="V75" s="34" t="s">
        <v>31</v>
      </c>
      <c r="W75" s="34" t="s">
        <v>196</v>
      </c>
      <c r="X75" s="34" t="s">
        <v>460</v>
      </c>
      <c r="Y75" s="34" t="s">
        <v>460</v>
      </c>
      <c r="Z75" s="34" t="s">
        <v>176</v>
      </c>
      <c r="AA75" s="34" t="s">
        <v>197</v>
      </c>
      <c r="AB75" s="34" t="s">
        <v>639</v>
      </c>
      <c r="AC75" s="34" t="s">
        <v>997</v>
      </c>
      <c r="AD75" s="34" t="s">
        <v>331</v>
      </c>
      <c r="AE75" s="34" t="s">
        <v>176</v>
      </c>
      <c r="AF75" s="34" t="s">
        <v>110</v>
      </c>
      <c r="AG75" s="34" t="s">
        <v>609</v>
      </c>
      <c r="AH75" s="34" t="s">
        <v>990</v>
      </c>
      <c r="AI75" s="34" t="s">
        <v>59</v>
      </c>
      <c r="AJ75" s="34" t="s">
        <v>100</v>
      </c>
      <c r="AK75" s="34" t="s">
        <v>148</v>
      </c>
      <c r="AL75" s="34" t="s">
        <v>32</v>
      </c>
      <c r="AM75" s="34" t="s">
        <v>149</v>
      </c>
      <c r="AN75" s="36">
        <v>54097</v>
      </c>
      <c r="AO75" s="36">
        <v>2447</v>
      </c>
      <c r="AP75" s="34" t="s">
        <v>193</v>
      </c>
      <c r="AQ75" s="36">
        <v>2857</v>
      </c>
      <c r="AR75" s="36">
        <v>5339</v>
      </c>
      <c r="AS75" s="36">
        <v>1255</v>
      </c>
      <c r="AT75" s="36">
        <v>9692</v>
      </c>
      <c r="AU75" s="36">
        <v>8094</v>
      </c>
      <c r="AV75" s="36">
        <v>3316</v>
      </c>
      <c r="AW75" s="34">
        <v>0</v>
      </c>
      <c r="AX75" s="34">
        <v>0</v>
      </c>
      <c r="AY75" s="36">
        <v>3294</v>
      </c>
      <c r="AZ75" s="34" t="s">
        <v>128</v>
      </c>
      <c r="BA75" s="36">
        <v>64935</v>
      </c>
      <c r="BB75" s="34" t="s">
        <v>32</v>
      </c>
      <c r="BC75" s="36">
        <v>4184</v>
      </c>
    </row>
    <row r="76" spans="1:55">
      <c r="A76" s="34" t="s">
        <v>885</v>
      </c>
      <c r="B76" s="34">
        <v>75095853</v>
      </c>
      <c r="C76" s="34">
        <v>75109776</v>
      </c>
      <c r="D76" s="34" t="s">
        <v>1184</v>
      </c>
      <c r="E76" s="34">
        <v>2</v>
      </c>
      <c r="F76" s="35">
        <v>14.285714285714299</v>
      </c>
      <c r="G76" s="34" t="s">
        <v>27</v>
      </c>
      <c r="H76" s="34" t="s">
        <v>196</v>
      </c>
      <c r="I76" s="34" t="s">
        <v>196</v>
      </c>
      <c r="J76" s="34" t="s">
        <v>30</v>
      </c>
      <c r="K76" s="34" t="s">
        <v>196</v>
      </c>
      <c r="L76" s="34" t="s">
        <v>196</v>
      </c>
      <c r="M76" s="34" t="s">
        <v>31</v>
      </c>
      <c r="N76" s="34" t="s">
        <v>196</v>
      </c>
      <c r="O76" s="34" t="s">
        <v>196</v>
      </c>
      <c r="P76" s="34" t="s">
        <v>196</v>
      </c>
      <c r="Q76" s="34" t="s">
        <v>196</v>
      </c>
      <c r="R76" s="34" t="s">
        <v>30</v>
      </c>
      <c r="S76" s="34" t="s">
        <v>196</v>
      </c>
      <c r="T76" s="34" t="s">
        <v>196</v>
      </c>
      <c r="U76" s="34" t="s">
        <v>196</v>
      </c>
      <c r="V76" s="34" t="s">
        <v>31</v>
      </c>
      <c r="W76" s="34" t="s">
        <v>196</v>
      </c>
      <c r="X76" s="34" t="s">
        <v>176</v>
      </c>
      <c r="Y76" s="34" t="s">
        <v>176</v>
      </c>
      <c r="Z76" s="34" t="s">
        <v>304</v>
      </c>
      <c r="AA76" s="34" t="s">
        <v>460</v>
      </c>
      <c r="AB76" s="34" t="s">
        <v>1014</v>
      </c>
      <c r="AC76" s="34" t="s">
        <v>110</v>
      </c>
      <c r="AD76" s="34" t="s">
        <v>139</v>
      </c>
      <c r="AE76" s="34" t="s">
        <v>997</v>
      </c>
      <c r="AF76" s="34" t="s">
        <v>139</v>
      </c>
      <c r="AG76" s="34" t="s">
        <v>121</v>
      </c>
      <c r="AH76" s="34" t="s">
        <v>247</v>
      </c>
      <c r="AI76" s="34" t="s">
        <v>138</v>
      </c>
      <c r="AJ76" s="34" t="s">
        <v>110</v>
      </c>
      <c r="AK76" s="34" t="s">
        <v>1014</v>
      </c>
      <c r="AL76" s="34" t="s">
        <v>112</v>
      </c>
      <c r="AM76" s="34" t="s">
        <v>110</v>
      </c>
      <c r="AN76" s="36">
        <v>4495</v>
      </c>
      <c r="AO76" s="36">
        <v>6499</v>
      </c>
      <c r="AP76" s="34" t="s">
        <v>1185</v>
      </c>
      <c r="AQ76" s="34" t="s">
        <v>1186</v>
      </c>
      <c r="AR76" s="36">
        <v>1082</v>
      </c>
      <c r="AS76" s="34" t="s">
        <v>126</v>
      </c>
      <c r="AT76" s="36">
        <v>2261</v>
      </c>
      <c r="AU76" s="36">
        <v>1823</v>
      </c>
      <c r="AV76" s="36">
        <v>2328</v>
      </c>
      <c r="AW76" s="36">
        <v>1908</v>
      </c>
      <c r="AX76" s="34">
        <v>0</v>
      </c>
      <c r="AY76" s="36">
        <v>12716</v>
      </c>
      <c r="AZ76" s="36">
        <v>1199</v>
      </c>
      <c r="BA76" s="34" t="s">
        <v>360</v>
      </c>
      <c r="BB76" s="34" t="s">
        <v>1115</v>
      </c>
      <c r="BC76" s="36">
        <v>4734</v>
      </c>
    </row>
    <row r="77" spans="1:55">
      <c r="A77" s="34" t="s">
        <v>885</v>
      </c>
      <c r="B77" s="34">
        <v>95935312</v>
      </c>
      <c r="C77" s="34">
        <v>95956974</v>
      </c>
      <c r="D77" s="34" t="s">
        <v>1187</v>
      </c>
      <c r="E77" s="34">
        <v>2</v>
      </c>
      <c r="F77" s="35">
        <v>14.285714285714299</v>
      </c>
      <c r="G77" s="34" t="s">
        <v>27</v>
      </c>
      <c r="H77" s="34" t="s">
        <v>196</v>
      </c>
      <c r="I77" s="34" t="s">
        <v>196</v>
      </c>
      <c r="J77" s="34" t="s">
        <v>30</v>
      </c>
      <c r="K77" s="34" t="s">
        <v>196</v>
      </c>
      <c r="L77" s="34" t="s">
        <v>196</v>
      </c>
      <c r="M77" s="34" t="s">
        <v>196</v>
      </c>
      <c r="N77" s="34" t="s">
        <v>196</v>
      </c>
      <c r="O77" s="34" t="s">
        <v>196</v>
      </c>
      <c r="P77" s="34" t="s">
        <v>31</v>
      </c>
      <c r="Q77" s="34" t="s">
        <v>996</v>
      </c>
      <c r="R77" s="34" t="s">
        <v>30</v>
      </c>
      <c r="S77" s="34" t="s">
        <v>196</v>
      </c>
      <c r="T77" s="34" t="s">
        <v>196</v>
      </c>
      <c r="U77" s="34" t="s">
        <v>996</v>
      </c>
      <c r="V77" s="34" t="s">
        <v>31</v>
      </c>
      <c r="W77" s="34" t="s">
        <v>196</v>
      </c>
      <c r="X77" s="34" t="s">
        <v>148</v>
      </c>
      <c r="Y77" s="34" t="s">
        <v>290</v>
      </c>
      <c r="Z77" s="34" t="s">
        <v>212</v>
      </c>
      <c r="AA77" s="34" t="s">
        <v>272</v>
      </c>
      <c r="AB77" s="34" t="s">
        <v>109</v>
      </c>
      <c r="AC77" s="34" t="s">
        <v>197</v>
      </c>
      <c r="AD77" s="34" t="s">
        <v>781</v>
      </c>
      <c r="AE77" s="34" t="s">
        <v>139</v>
      </c>
      <c r="AF77" s="34" t="s">
        <v>176</v>
      </c>
      <c r="AG77" s="34" t="s">
        <v>1009</v>
      </c>
      <c r="AH77" s="34" t="s">
        <v>174</v>
      </c>
      <c r="AI77" s="34" t="s">
        <v>639</v>
      </c>
      <c r="AJ77" s="34" t="s">
        <v>1155</v>
      </c>
      <c r="AK77" s="34" t="s">
        <v>373</v>
      </c>
      <c r="AL77" s="34" t="s">
        <v>122</v>
      </c>
      <c r="AM77" s="34" t="s">
        <v>100</v>
      </c>
      <c r="AN77" s="36">
        <v>1802</v>
      </c>
      <c r="AO77" s="36">
        <v>2031</v>
      </c>
      <c r="AP77" s="34">
        <v>0</v>
      </c>
      <c r="AQ77" s="36">
        <v>3524</v>
      </c>
      <c r="AR77" s="36">
        <v>2136</v>
      </c>
      <c r="AS77" s="36">
        <v>1987</v>
      </c>
      <c r="AT77" s="36">
        <v>7381</v>
      </c>
      <c r="AU77" s="36">
        <v>3508</v>
      </c>
      <c r="AV77" s="34" t="s">
        <v>612</v>
      </c>
      <c r="AW77" s="34" t="s">
        <v>1015</v>
      </c>
      <c r="AX77" s="34">
        <v>0</v>
      </c>
      <c r="AY77" s="36">
        <v>6215</v>
      </c>
      <c r="AZ77" s="36">
        <v>5297</v>
      </c>
      <c r="BA77" s="34" t="s">
        <v>1188</v>
      </c>
      <c r="BB77" s="34">
        <v>0</v>
      </c>
      <c r="BC77" s="36">
        <v>2175</v>
      </c>
    </row>
    <row r="78" spans="1:55">
      <c r="A78" s="34" t="s">
        <v>885</v>
      </c>
      <c r="B78" s="34">
        <v>139889510</v>
      </c>
      <c r="C78" s="34">
        <v>139998595</v>
      </c>
      <c r="D78" s="34" t="s">
        <v>1189</v>
      </c>
      <c r="E78" s="34">
        <v>2</v>
      </c>
      <c r="F78" s="35">
        <v>14.285714285714299</v>
      </c>
      <c r="G78" s="34" t="s">
        <v>27</v>
      </c>
      <c r="H78" s="34" t="s">
        <v>196</v>
      </c>
      <c r="I78" s="34" t="s">
        <v>196</v>
      </c>
      <c r="J78" s="34" t="s">
        <v>196</v>
      </c>
      <c r="K78" s="34" t="s">
        <v>196</v>
      </c>
      <c r="L78" s="34" t="s">
        <v>196</v>
      </c>
      <c r="M78" s="34" t="s">
        <v>30</v>
      </c>
      <c r="N78" s="34" t="s">
        <v>196</v>
      </c>
      <c r="O78" s="34" t="s">
        <v>196</v>
      </c>
      <c r="P78" s="34" t="s">
        <v>31</v>
      </c>
      <c r="Q78" s="34" t="s">
        <v>196</v>
      </c>
      <c r="R78" s="34" t="s">
        <v>30</v>
      </c>
      <c r="S78" s="34" t="s">
        <v>196</v>
      </c>
      <c r="T78" s="34" t="s">
        <v>196</v>
      </c>
      <c r="U78" s="34" t="s">
        <v>996</v>
      </c>
      <c r="V78" s="34" t="s">
        <v>31</v>
      </c>
      <c r="W78" s="34" t="s">
        <v>196</v>
      </c>
      <c r="X78" s="34" t="s">
        <v>639</v>
      </c>
      <c r="Y78" s="34" t="s">
        <v>176</v>
      </c>
      <c r="Z78" s="34" t="s">
        <v>138</v>
      </c>
      <c r="AA78" s="34" t="s">
        <v>100</v>
      </c>
      <c r="AB78" s="34" t="s">
        <v>331</v>
      </c>
      <c r="AC78" s="34" t="s">
        <v>173</v>
      </c>
      <c r="AD78" s="34" t="s">
        <v>289</v>
      </c>
      <c r="AE78" s="34" t="s">
        <v>212</v>
      </c>
      <c r="AF78" s="34" t="s">
        <v>246</v>
      </c>
      <c r="AG78" s="34" t="s">
        <v>267</v>
      </c>
      <c r="AH78" s="34" t="s">
        <v>114</v>
      </c>
      <c r="AI78" s="34" t="s">
        <v>331</v>
      </c>
      <c r="AJ78" s="34" t="s">
        <v>100</v>
      </c>
      <c r="AK78" s="34" t="s">
        <v>272</v>
      </c>
      <c r="AL78" s="34" t="s">
        <v>32</v>
      </c>
      <c r="AM78" s="34" t="s">
        <v>1009</v>
      </c>
      <c r="AN78" s="36">
        <v>3945</v>
      </c>
      <c r="AO78" s="36">
        <v>1267</v>
      </c>
      <c r="AP78" s="36">
        <v>1485</v>
      </c>
      <c r="AQ78" s="34" t="s">
        <v>495</v>
      </c>
      <c r="AR78" s="36">
        <v>3738</v>
      </c>
      <c r="AS78" s="34" t="s">
        <v>193</v>
      </c>
      <c r="AT78" s="36">
        <v>6288</v>
      </c>
      <c r="AU78" s="36">
        <v>1187</v>
      </c>
      <c r="AV78" s="34" t="s">
        <v>1114</v>
      </c>
      <c r="AW78" s="36">
        <v>2118</v>
      </c>
      <c r="AX78" s="34">
        <v>0</v>
      </c>
      <c r="AY78" s="36">
        <v>2802</v>
      </c>
      <c r="AZ78" s="36">
        <v>1239</v>
      </c>
      <c r="BA78" s="34" t="s">
        <v>190</v>
      </c>
      <c r="BB78" s="34" t="s">
        <v>32</v>
      </c>
      <c r="BC78" s="36">
        <v>3556</v>
      </c>
    </row>
    <row r="79" spans="1:55">
      <c r="A79" s="34" t="s">
        <v>885</v>
      </c>
      <c r="B79" s="34">
        <v>8185328</v>
      </c>
      <c r="C79" s="34">
        <v>8193512</v>
      </c>
      <c r="D79" s="34" t="s">
        <v>1190</v>
      </c>
      <c r="E79" s="34">
        <v>2</v>
      </c>
      <c r="F79" s="35">
        <v>13.3333333333333</v>
      </c>
      <c r="G79" s="34" t="s">
        <v>27</v>
      </c>
      <c r="H79" s="34" t="s">
        <v>196</v>
      </c>
      <c r="I79" s="34" t="s">
        <v>196</v>
      </c>
      <c r="J79" s="34" t="s">
        <v>196</v>
      </c>
      <c r="K79" s="34" t="s">
        <v>196</v>
      </c>
      <c r="L79" s="34" t="s">
        <v>30</v>
      </c>
      <c r="M79" s="34" t="s">
        <v>196</v>
      </c>
      <c r="N79" s="34" t="s">
        <v>196</v>
      </c>
      <c r="O79" s="34" t="s">
        <v>196</v>
      </c>
      <c r="P79" s="34" t="s">
        <v>31</v>
      </c>
      <c r="Q79" s="34" t="s">
        <v>196</v>
      </c>
      <c r="R79" s="34" t="s">
        <v>30</v>
      </c>
      <c r="S79" s="34" t="s">
        <v>196</v>
      </c>
      <c r="T79" s="34" t="s">
        <v>196</v>
      </c>
      <c r="U79" s="34" t="s">
        <v>196</v>
      </c>
      <c r="V79" s="34" t="s">
        <v>196</v>
      </c>
      <c r="W79" s="34" t="s">
        <v>196</v>
      </c>
      <c r="X79" s="34" t="s">
        <v>245</v>
      </c>
      <c r="Y79" s="34" t="s">
        <v>331</v>
      </c>
      <c r="Z79" s="34" t="s">
        <v>1009</v>
      </c>
      <c r="AA79" s="34" t="s">
        <v>272</v>
      </c>
      <c r="AB79" s="34" t="s">
        <v>100</v>
      </c>
      <c r="AC79" s="34" t="s">
        <v>375</v>
      </c>
      <c r="AD79" s="34" t="s">
        <v>60</v>
      </c>
      <c r="AE79" s="34" t="s">
        <v>197</v>
      </c>
      <c r="AF79" s="34" t="s">
        <v>122</v>
      </c>
      <c r="AG79" s="34" t="s">
        <v>460</v>
      </c>
      <c r="AH79" s="34" t="s">
        <v>494</v>
      </c>
      <c r="AI79" s="34" t="s">
        <v>277</v>
      </c>
      <c r="AJ79" s="34" t="s">
        <v>197</v>
      </c>
      <c r="AK79" s="34" t="s">
        <v>123</v>
      </c>
      <c r="AL79" s="34" t="s">
        <v>212</v>
      </c>
      <c r="AM79" s="34" t="s">
        <v>110</v>
      </c>
      <c r="AN79" s="36">
        <v>2114</v>
      </c>
      <c r="AO79" s="36">
        <v>3809</v>
      </c>
      <c r="AP79" s="36">
        <v>19059</v>
      </c>
      <c r="AQ79" s="36">
        <v>1629</v>
      </c>
      <c r="AR79" s="34">
        <v>0</v>
      </c>
      <c r="AS79" s="36">
        <v>1824</v>
      </c>
      <c r="AT79" s="36">
        <v>4595</v>
      </c>
      <c r="AU79" s="34" t="s">
        <v>308</v>
      </c>
      <c r="AV79" s="34" t="s">
        <v>193</v>
      </c>
      <c r="AW79" s="36">
        <v>4952</v>
      </c>
      <c r="AX79" s="34">
        <v>0</v>
      </c>
      <c r="AY79" s="36">
        <v>4486</v>
      </c>
      <c r="AZ79" s="34" t="s">
        <v>1175</v>
      </c>
      <c r="BA79" s="36">
        <v>3794</v>
      </c>
      <c r="BB79" s="36">
        <v>2601</v>
      </c>
      <c r="BC79" s="36">
        <v>3108</v>
      </c>
    </row>
    <row r="80" spans="1:55">
      <c r="A80" s="34" t="s">
        <v>885</v>
      </c>
      <c r="B80" s="34">
        <v>20364480</v>
      </c>
      <c r="C80" s="34">
        <v>20405653</v>
      </c>
      <c r="D80" s="34" t="s">
        <v>1191</v>
      </c>
      <c r="E80" s="34">
        <v>2</v>
      </c>
      <c r="F80" s="35">
        <v>13.3333333333333</v>
      </c>
      <c r="G80" s="34" t="s">
        <v>27</v>
      </c>
      <c r="H80" s="34" t="s">
        <v>196</v>
      </c>
      <c r="I80" s="34" t="s">
        <v>196</v>
      </c>
      <c r="J80" s="34" t="s">
        <v>31</v>
      </c>
      <c r="K80" s="34" t="s">
        <v>196</v>
      </c>
      <c r="L80" s="34" t="s">
        <v>996</v>
      </c>
      <c r="M80" s="34" t="s">
        <v>196</v>
      </c>
      <c r="N80" s="34" t="s">
        <v>196</v>
      </c>
      <c r="O80" s="34" t="s">
        <v>30</v>
      </c>
      <c r="P80" s="34" t="s">
        <v>196</v>
      </c>
      <c r="Q80" s="34" t="s">
        <v>196</v>
      </c>
      <c r="R80" s="34" t="s">
        <v>30</v>
      </c>
      <c r="S80" s="34" t="s">
        <v>196</v>
      </c>
      <c r="T80" s="34" t="s">
        <v>196</v>
      </c>
      <c r="U80" s="34" t="s">
        <v>996</v>
      </c>
      <c r="V80" s="34" t="s">
        <v>996</v>
      </c>
      <c r="W80" s="34" t="s">
        <v>196</v>
      </c>
      <c r="X80" s="34" t="s">
        <v>609</v>
      </c>
      <c r="Y80" s="34" t="s">
        <v>60</v>
      </c>
      <c r="Z80" s="34" t="s">
        <v>997</v>
      </c>
      <c r="AA80" s="34" t="s">
        <v>176</v>
      </c>
      <c r="AB80" s="34" t="s">
        <v>1014</v>
      </c>
      <c r="AC80" s="34" t="s">
        <v>460</v>
      </c>
      <c r="AD80" s="34" t="s">
        <v>149</v>
      </c>
      <c r="AE80" s="34" t="s">
        <v>245</v>
      </c>
      <c r="AF80" s="34" t="s">
        <v>176</v>
      </c>
      <c r="AG80" s="34" t="s">
        <v>639</v>
      </c>
      <c r="AH80" s="34" t="s">
        <v>120</v>
      </c>
      <c r="AI80" s="34" t="s">
        <v>710</v>
      </c>
      <c r="AJ80" s="34" t="s">
        <v>60</v>
      </c>
      <c r="AK80" s="34" t="s">
        <v>122</v>
      </c>
      <c r="AL80" s="34" t="s">
        <v>375</v>
      </c>
      <c r="AM80" s="34" t="s">
        <v>1014</v>
      </c>
      <c r="AN80" s="36">
        <v>1017</v>
      </c>
      <c r="AO80" s="36">
        <v>3731</v>
      </c>
      <c r="AP80" s="34" t="s">
        <v>536</v>
      </c>
      <c r="AQ80" s="36">
        <v>4107</v>
      </c>
      <c r="AR80" s="34" t="s">
        <v>1053</v>
      </c>
      <c r="AS80" s="36">
        <v>1604</v>
      </c>
      <c r="AT80" s="36">
        <v>3503</v>
      </c>
      <c r="AU80" s="34">
        <v>0</v>
      </c>
      <c r="AV80" s="36">
        <v>2081</v>
      </c>
      <c r="AW80" s="36">
        <v>2475</v>
      </c>
      <c r="AX80" s="34">
        <v>0</v>
      </c>
      <c r="AY80" s="36">
        <v>8035</v>
      </c>
      <c r="AZ80" s="36">
        <v>3925</v>
      </c>
      <c r="BA80" s="34" t="s">
        <v>634</v>
      </c>
      <c r="BB80" s="34" t="s">
        <v>1192</v>
      </c>
      <c r="BC80" s="36">
        <v>2338</v>
      </c>
    </row>
    <row r="81" spans="1:55">
      <c r="A81" s="34" t="s">
        <v>885</v>
      </c>
      <c r="B81" s="34">
        <v>71816079</v>
      </c>
      <c r="C81" s="34">
        <v>71824706</v>
      </c>
      <c r="D81" s="34" t="s">
        <v>1193</v>
      </c>
      <c r="E81" s="34">
        <v>2</v>
      </c>
      <c r="F81" s="35">
        <v>13.3333333333333</v>
      </c>
      <c r="G81" s="34" t="s">
        <v>27</v>
      </c>
      <c r="H81" s="34" t="s">
        <v>196</v>
      </c>
      <c r="I81" s="34" t="s">
        <v>196</v>
      </c>
      <c r="J81" s="34" t="s">
        <v>196</v>
      </c>
      <c r="K81" s="34" t="s">
        <v>196</v>
      </c>
      <c r="L81" s="34" t="s">
        <v>196</v>
      </c>
      <c r="M81" s="34" t="s">
        <v>996</v>
      </c>
      <c r="N81" s="34" t="s">
        <v>196</v>
      </c>
      <c r="O81" s="34" t="s">
        <v>196</v>
      </c>
      <c r="P81" s="34" t="s">
        <v>31</v>
      </c>
      <c r="Q81" s="34" t="s">
        <v>996</v>
      </c>
      <c r="R81" s="34" t="s">
        <v>30</v>
      </c>
      <c r="S81" s="34" t="s">
        <v>196</v>
      </c>
      <c r="T81" s="34" t="s">
        <v>196</v>
      </c>
      <c r="U81" s="34" t="s">
        <v>996</v>
      </c>
      <c r="V81" s="34" t="s">
        <v>30</v>
      </c>
      <c r="W81" s="34" t="s">
        <v>196</v>
      </c>
      <c r="X81" s="34" t="s">
        <v>197</v>
      </c>
      <c r="Y81" s="34" t="s">
        <v>110</v>
      </c>
      <c r="Z81" s="34" t="s">
        <v>149</v>
      </c>
      <c r="AA81" s="34" t="s">
        <v>110</v>
      </c>
      <c r="AB81" s="34" t="s">
        <v>100</v>
      </c>
      <c r="AC81" s="34" t="s">
        <v>1014</v>
      </c>
      <c r="AD81" s="34" t="s">
        <v>212</v>
      </c>
      <c r="AE81" s="34" t="s">
        <v>1014</v>
      </c>
      <c r="AF81" s="34" t="s">
        <v>271</v>
      </c>
      <c r="AG81" s="34" t="s">
        <v>246</v>
      </c>
      <c r="AH81" s="34" t="s">
        <v>103</v>
      </c>
      <c r="AI81" s="34" t="s">
        <v>100</v>
      </c>
      <c r="AJ81" s="34" t="s">
        <v>197</v>
      </c>
      <c r="AK81" s="34" t="s">
        <v>109</v>
      </c>
      <c r="AL81" s="34" t="s">
        <v>173</v>
      </c>
      <c r="AM81" s="34" t="s">
        <v>59</v>
      </c>
      <c r="AN81" s="36">
        <v>3073</v>
      </c>
      <c r="AO81" s="36">
        <v>2664</v>
      </c>
      <c r="AP81" s="36">
        <v>1657</v>
      </c>
      <c r="AQ81" s="36">
        <v>2243</v>
      </c>
      <c r="AR81" s="36">
        <v>6221</v>
      </c>
      <c r="AS81" s="34" t="s">
        <v>193</v>
      </c>
      <c r="AT81" s="36">
        <v>5543</v>
      </c>
      <c r="AU81" s="36">
        <v>1118</v>
      </c>
      <c r="AV81" s="34">
        <v>0</v>
      </c>
      <c r="AW81" s="34" t="s">
        <v>550</v>
      </c>
      <c r="AX81" s="34">
        <v>0</v>
      </c>
      <c r="AY81" s="36">
        <v>4376</v>
      </c>
      <c r="AZ81" s="36">
        <v>2057</v>
      </c>
      <c r="BA81" s="34" t="s">
        <v>538</v>
      </c>
      <c r="BB81" s="34">
        <v>0</v>
      </c>
      <c r="BC81" s="36">
        <v>1176</v>
      </c>
    </row>
    <row r="82" spans="1:55">
      <c r="A82" s="34" t="s">
        <v>885</v>
      </c>
      <c r="B82" s="34">
        <v>74384719</v>
      </c>
      <c r="C82" s="34">
        <v>74393139</v>
      </c>
      <c r="D82" s="34" t="s">
        <v>1194</v>
      </c>
      <c r="E82" s="34">
        <v>2</v>
      </c>
      <c r="F82" s="35">
        <v>13.3333333333333</v>
      </c>
      <c r="G82" s="34" t="s">
        <v>27</v>
      </c>
      <c r="H82" s="34" t="s">
        <v>196</v>
      </c>
      <c r="I82" s="34" t="s">
        <v>996</v>
      </c>
      <c r="J82" s="34" t="s">
        <v>196</v>
      </c>
      <c r="K82" s="34" t="s">
        <v>196</v>
      </c>
      <c r="L82" s="34" t="s">
        <v>30</v>
      </c>
      <c r="M82" s="34" t="s">
        <v>996</v>
      </c>
      <c r="N82" s="34" t="s">
        <v>196</v>
      </c>
      <c r="O82" s="34" t="s">
        <v>196</v>
      </c>
      <c r="P82" s="34" t="s">
        <v>31</v>
      </c>
      <c r="Q82" s="34" t="s">
        <v>196</v>
      </c>
      <c r="R82" s="34" t="s">
        <v>30</v>
      </c>
      <c r="S82" s="34" t="s">
        <v>196</v>
      </c>
      <c r="T82" s="34" t="s">
        <v>196</v>
      </c>
      <c r="U82" s="34" t="s">
        <v>196</v>
      </c>
      <c r="V82" s="34" t="s">
        <v>996</v>
      </c>
      <c r="W82" s="34" t="s">
        <v>196</v>
      </c>
      <c r="X82" s="34" t="s">
        <v>139</v>
      </c>
      <c r="Y82" s="34" t="s">
        <v>245</v>
      </c>
      <c r="Z82" s="34" t="s">
        <v>139</v>
      </c>
      <c r="AA82" s="34" t="s">
        <v>197</v>
      </c>
      <c r="AB82" s="34" t="s">
        <v>118</v>
      </c>
      <c r="AC82" s="34" t="s">
        <v>788</v>
      </c>
      <c r="AD82" s="34" t="s">
        <v>110</v>
      </c>
      <c r="AE82" s="34" t="s">
        <v>331</v>
      </c>
      <c r="AF82" s="34" t="s">
        <v>197</v>
      </c>
      <c r="AG82" s="34" t="s">
        <v>111</v>
      </c>
      <c r="AH82" s="34" t="s">
        <v>135</v>
      </c>
      <c r="AI82" s="34" t="s">
        <v>289</v>
      </c>
      <c r="AJ82" s="34" t="s">
        <v>149</v>
      </c>
      <c r="AK82" s="34" t="s">
        <v>121</v>
      </c>
      <c r="AL82" s="34" t="s">
        <v>380</v>
      </c>
      <c r="AM82" s="34" t="s">
        <v>245</v>
      </c>
      <c r="AN82" s="36">
        <v>2112</v>
      </c>
      <c r="AO82" s="34" t="s">
        <v>353</v>
      </c>
      <c r="AP82" s="36">
        <v>3594</v>
      </c>
      <c r="AQ82" s="36">
        <v>2343</v>
      </c>
      <c r="AR82" s="34">
        <v>0</v>
      </c>
      <c r="AS82" s="34" t="s">
        <v>193</v>
      </c>
      <c r="AT82" s="36">
        <v>1684</v>
      </c>
      <c r="AU82" s="36">
        <v>1604</v>
      </c>
      <c r="AV82" s="34" t="s">
        <v>193</v>
      </c>
      <c r="AW82" s="36">
        <v>1892</v>
      </c>
      <c r="AX82" s="34">
        <v>0</v>
      </c>
      <c r="AY82" s="36">
        <v>3723</v>
      </c>
      <c r="AZ82" s="36">
        <v>5342</v>
      </c>
      <c r="BA82" s="36">
        <v>1498</v>
      </c>
      <c r="BB82" s="34" t="s">
        <v>1195</v>
      </c>
      <c r="BC82" s="36">
        <v>1361</v>
      </c>
    </row>
    <row r="83" spans="1:55">
      <c r="A83" s="34" t="s">
        <v>885</v>
      </c>
      <c r="B83" s="34">
        <v>75109732</v>
      </c>
      <c r="C83" s="34">
        <v>75131016</v>
      </c>
      <c r="D83" s="34" t="s">
        <v>1196</v>
      </c>
      <c r="E83" s="34">
        <v>2</v>
      </c>
      <c r="F83" s="35">
        <v>13.3333333333333</v>
      </c>
      <c r="G83" s="34" t="s">
        <v>27</v>
      </c>
      <c r="H83" s="34" t="s">
        <v>196</v>
      </c>
      <c r="I83" s="34" t="s">
        <v>196</v>
      </c>
      <c r="J83" s="34" t="s">
        <v>996</v>
      </c>
      <c r="K83" s="34" t="s">
        <v>196</v>
      </c>
      <c r="L83" s="34" t="s">
        <v>196</v>
      </c>
      <c r="M83" s="34" t="s">
        <v>196</v>
      </c>
      <c r="N83" s="34" t="s">
        <v>196</v>
      </c>
      <c r="O83" s="34" t="s">
        <v>196</v>
      </c>
      <c r="P83" s="34" t="s">
        <v>30</v>
      </c>
      <c r="Q83" s="34" t="s">
        <v>196</v>
      </c>
      <c r="R83" s="34" t="s">
        <v>30</v>
      </c>
      <c r="S83" s="34" t="s">
        <v>196</v>
      </c>
      <c r="T83" s="34" t="s">
        <v>196</v>
      </c>
      <c r="U83" s="34" t="s">
        <v>196</v>
      </c>
      <c r="V83" s="34" t="s">
        <v>31</v>
      </c>
      <c r="W83" s="34" t="s">
        <v>196</v>
      </c>
      <c r="X83" s="34" t="s">
        <v>460</v>
      </c>
      <c r="Y83" s="34" t="s">
        <v>710</v>
      </c>
      <c r="Z83" s="34" t="s">
        <v>121</v>
      </c>
      <c r="AA83" s="34" t="s">
        <v>110</v>
      </c>
      <c r="AB83" s="34" t="s">
        <v>60</v>
      </c>
      <c r="AC83" s="34" t="s">
        <v>212</v>
      </c>
      <c r="AD83" s="34" t="s">
        <v>355</v>
      </c>
      <c r="AE83" s="34" t="s">
        <v>60</v>
      </c>
      <c r="AF83" s="34" t="s">
        <v>212</v>
      </c>
      <c r="AG83" s="34" t="s">
        <v>139</v>
      </c>
      <c r="AH83" s="34" t="s">
        <v>175</v>
      </c>
      <c r="AI83" s="34" t="s">
        <v>710</v>
      </c>
      <c r="AJ83" s="34" t="s">
        <v>149</v>
      </c>
      <c r="AK83" s="34" t="s">
        <v>245</v>
      </c>
      <c r="AL83" s="34" t="s">
        <v>121</v>
      </c>
      <c r="AM83" s="34" t="s">
        <v>176</v>
      </c>
      <c r="AN83" s="36">
        <v>4602</v>
      </c>
      <c r="AO83" s="36">
        <v>90917</v>
      </c>
      <c r="AP83" s="34" t="s">
        <v>501</v>
      </c>
      <c r="AQ83" s="36">
        <v>1527</v>
      </c>
      <c r="AR83" s="36">
        <v>1413</v>
      </c>
      <c r="AS83" s="36">
        <v>4344</v>
      </c>
      <c r="AT83" s="36">
        <v>6585</v>
      </c>
      <c r="AU83" s="36">
        <v>4595</v>
      </c>
      <c r="AV83" s="34">
        <v>0</v>
      </c>
      <c r="AW83" s="36">
        <v>7393</v>
      </c>
      <c r="AX83" s="34" t="s">
        <v>117</v>
      </c>
      <c r="AY83" s="36">
        <v>5609</v>
      </c>
      <c r="AZ83" s="36">
        <v>5979</v>
      </c>
      <c r="BA83" s="36">
        <v>2894</v>
      </c>
      <c r="BB83" s="34" t="s">
        <v>1076</v>
      </c>
      <c r="BC83" s="36">
        <v>16503</v>
      </c>
    </row>
    <row r="84" spans="1:55">
      <c r="A84" s="34" t="s">
        <v>885</v>
      </c>
      <c r="B84" s="34">
        <v>75416627</v>
      </c>
      <c r="C84" s="34">
        <v>75455701</v>
      </c>
      <c r="D84" s="34" t="s">
        <v>1197</v>
      </c>
      <c r="E84" s="34">
        <v>2</v>
      </c>
      <c r="F84" s="35">
        <v>13.3333333333333</v>
      </c>
      <c r="G84" s="34" t="s">
        <v>27</v>
      </c>
      <c r="H84" s="34" t="s">
        <v>996</v>
      </c>
      <c r="I84" s="34" t="s">
        <v>196</v>
      </c>
      <c r="J84" s="34" t="s">
        <v>196</v>
      </c>
      <c r="K84" s="34" t="s">
        <v>196</v>
      </c>
      <c r="L84" s="34" t="s">
        <v>196</v>
      </c>
      <c r="M84" s="34" t="s">
        <v>196</v>
      </c>
      <c r="N84" s="34" t="s">
        <v>196</v>
      </c>
      <c r="O84" s="34" t="s">
        <v>196</v>
      </c>
      <c r="P84" s="34" t="s">
        <v>30</v>
      </c>
      <c r="Q84" s="34" t="s">
        <v>196</v>
      </c>
      <c r="R84" s="34" t="s">
        <v>30</v>
      </c>
      <c r="S84" s="34" t="s">
        <v>196</v>
      </c>
      <c r="T84" s="34" t="s">
        <v>31</v>
      </c>
      <c r="U84" s="34" t="s">
        <v>196</v>
      </c>
      <c r="V84" s="34" t="s">
        <v>996</v>
      </c>
      <c r="W84" s="34" t="s">
        <v>196</v>
      </c>
      <c r="X84" s="34" t="s">
        <v>112</v>
      </c>
      <c r="Y84" s="34" t="s">
        <v>59</v>
      </c>
      <c r="Z84" s="34" t="s">
        <v>272</v>
      </c>
      <c r="AA84" s="34" t="s">
        <v>373</v>
      </c>
      <c r="AB84" s="34" t="s">
        <v>331</v>
      </c>
      <c r="AC84" s="34" t="s">
        <v>117</v>
      </c>
      <c r="AD84" s="34" t="s">
        <v>60</v>
      </c>
      <c r="AE84" s="34" t="s">
        <v>1009</v>
      </c>
      <c r="AF84" s="34" t="s">
        <v>609</v>
      </c>
      <c r="AG84" s="34" t="s">
        <v>1009</v>
      </c>
      <c r="AH84" s="34" t="s">
        <v>130</v>
      </c>
      <c r="AI84" s="34" t="s">
        <v>290</v>
      </c>
      <c r="AJ84" s="34" t="s">
        <v>246</v>
      </c>
      <c r="AK84" s="34" t="s">
        <v>997</v>
      </c>
      <c r="AL84" s="34" t="s">
        <v>118</v>
      </c>
      <c r="AM84" s="34" t="s">
        <v>123</v>
      </c>
      <c r="AN84" s="34" t="s">
        <v>1198</v>
      </c>
      <c r="AO84" s="36">
        <v>10759</v>
      </c>
      <c r="AP84" s="36">
        <v>3155</v>
      </c>
      <c r="AQ84" s="36">
        <v>5302</v>
      </c>
      <c r="AR84" s="36">
        <v>7079</v>
      </c>
      <c r="AS84" s="36">
        <v>2269</v>
      </c>
      <c r="AT84" s="36">
        <v>7454</v>
      </c>
      <c r="AU84" s="36">
        <v>1669</v>
      </c>
      <c r="AV84" s="34">
        <v>0</v>
      </c>
      <c r="AW84" s="36">
        <v>1508</v>
      </c>
      <c r="AX84" s="34">
        <v>0</v>
      </c>
      <c r="AY84" s="36">
        <v>13491</v>
      </c>
      <c r="AZ84" s="34" t="s">
        <v>512</v>
      </c>
      <c r="BA84" s="36">
        <v>2484</v>
      </c>
      <c r="BB84" s="34" t="s">
        <v>124</v>
      </c>
      <c r="BC84" s="36">
        <v>5337</v>
      </c>
    </row>
    <row r="85" spans="1:55">
      <c r="A85" s="34" t="s">
        <v>885</v>
      </c>
      <c r="B85" s="34">
        <v>101097785</v>
      </c>
      <c r="C85" s="34">
        <v>101222563</v>
      </c>
      <c r="D85" s="34" t="s">
        <v>1199</v>
      </c>
      <c r="E85" s="34">
        <v>2</v>
      </c>
      <c r="F85" s="35">
        <v>13.3333333333333</v>
      </c>
      <c r="G85" s="34" t="s">
        <v>27</v>
      </c>
      <c r="H85" s="34" t="s">
        <v>196</v>
      </c>
      <c r="I85" s="34" t="s">
        <v>196</v>
      </c>
      <c r="J85" s="34" t="s">
        <v>196</v>
      </c>
      <c r="K85" s="34" t="s">
        <v>196</v>
      </c>
      <c r="L85" s="34" t="s">
        <v>196</v>
      </c>
      <c r="M85" s="34" t="s">
        <v>30</v>
      </c>
      <c r="N85" s="34" t="s">
        <v>196</v>
      </c>
      <c r="O85" s="34" t="s">
        <v>196</v>
      </c>
      <c r="P85" s="34" t="s">
        <v>196</v>
      </c>
      <c r="Q85" s="34" t="s">
        <v>196</v>
      </c>
      <c r="R85" s="34" t="s">
        <v>30</v>
      </c>
      <c r="S85" s="34" t="s">
        <v>196</v>
      </c>
      <c r="T85" s="34" t="s">
        <v>196</v>
      </c>
      <c r="U85" s="34" t="s">
        <v>196</v>
      </c>
      <c r="V85" s="34" t="s">
        <v>31</v>
      </c>
      <c r="W85" s="34" t="s">
        <v>196</v>
      </c>
      <c r="X85" s="34" t="s">
        <v>212</v>
      </c>
      <c r="Y85" s="34" t="s">
        <v>212</v>
      </c>
      <c r="Z85" s="34" t="s">
        <v>267</v>
      </c>
      <c r="AA85" s="34" t="s">
        <v>197</v>
      </c>
      <c r="AB85" s="34" t="s">
        <v>609</v>
      </c>
      <c r="AC85" s="34" t="s">
        <v>1014</v>
      </c>
      <c r="AD85" s="34" t="s">
        <v>60</v>
      </c>
      <c r="AE85" s="34" t="s">
        <v>272</v>
      </c>
      <c r="AF85" s="34" t="s">
        <v>290</v>
      </c>
      <c r="AG85" s="34" t="s">
        <v>212</v>
      </c>
      <c r="AH85" s="34" t="s">
        <v>178</v>
      </c>
      <c r="AI85" s="34" t="s">
        <v>289</v>
      </c>
      <c r="AJ85" s="34" t="s">
        <v>290</v>
      </c>
      <c r="AK85" s="34" t="s">
        <v>121</v>
      </c>
      <c r="AL85" s="34" t="s">
        <v>212</v>
      </c>
      <c r="AM85" s="34" t="s">
        <v>59</v>
      </c>
      <c r="AN85" s="36">
        <v>4613</v>
      </c>
      <c r="AO85" s="36">
        <v>4833</v>
      </c>
      <c r="AP85" s="36">
        <v>3466</v>
      </c>
      <c r="AQ85" s="36">
        <v>7816</v>
      </c>
      <c r="AR85" s="36">
        <v>4034</v>
      </c>
      <c r="AS85" s="34">
        <v>0</v>
      </c>
      <c r="AT85" s="36">
        <v>23304</v>
      </c>
      <c r="AU85" s="36">
        <v>3187</v>
      </c>
      <c r="AV85" s="36">
        <v>1078</v>
      </c>
      <c r="AW85" s="36">
        <v>6217</v>
      </c>
      <c r="AX85" s="34">
        <v>0</v>
      </c>
      <c r="AY85" s="36">
        <v>25067</v>
      </c>
      <c r="AZ85" s="36">
        <v>24076</v>
      </c>
      <c r="BA85" s="36">
        <v>6435</v>
      </c>
      <c r="BB85" s="36">
        <v>1086</v>
      </c>
      <c r="BC85" s="36">
        <v>1422</v>
      </c>
    </row>
    <row r="86" spans="1:55">
      <c r="A86" s="34" t="s">
        <v>885</v>
      </c>
      <c r="B86" s="34">
        <v>136245079</v>
      </c>
      <c r="C86" s="34">
        <v>136247139</v>
      </c>
      <c r="D86" s="34" t="s">
        <v>1200</v>
      </c>
      <c r="E86" s="34">
        <v>2</v>
      </c>
      <c r="F86" s="35">
        <v>13.3333333333333</v>
      </c>
      <c r="G86" s="34" t="s">
        <v>27</v>
      </c>
      <c r="H86" s="34" t="s">
        <v>196</v>
      </c>
      <c r="I86" s="34" t="s">
        <v>196</v>
      </c>
      <c r="J86" s="34" t="s">
        <v>196</v>
      </c>
      <c r="K86" s="34" t="s">
        <v>196</v>
      </c>
      <c r="L86" s="34" t="s">
        <v>196</v>
      </c>
      <c r="M86" s="34" t="s">
        <v>996</v>
      </c>
      <c r="N86" s="34" t="s">
        <v>196</v>
      </c>
      <c r="O86" s="34" t="s">
        <v>196</v>
      </c>
      <c r="P86" s="34" t="s">
        <v>31</v>
      </c>
      <c r="Q86" s="34" t="s">
        <v>196</v>
      </c>
      <c r="R86" s="34" t="s">
        <v>30</v>
      </c>
      <c r="S86" s="34" t="s">
        <v>196</v>
      </c>
      <c r="T86" s="34" t="s">
        <v>196</v>
      </c>
      <c r="U86" s="34" t="s">
        <v>30</v>
      </c>
      <c r="V86" s="34" t="s">
        <v>196</v>
      </c>
      <c r="W86" s="34" t="s">
        <v>196</v>
      </c>
      <c r="X86" s="34" t="s">
        <v>609</v>
      </c>
      <c r="Y86" s="34" t="s">
        <v>1009</v>
      </c>
      <c r="Z86" s="34" t="s">
        <v>1014</v>
      </c>
      <c r="AA86" s="34" t="s">
        <v>197</v>
      </c>
      <c r="AB86" s="34" t="s">
        <v>110</v>
      </c>
      <c r="AC86" s="34" t="s">
        <v>112</v>
      </c>
      <c r="AD86" s="34" t="s">
        <v>272</v>
      </c>
      <c r="AE86" s="34" t="s">
        <v>59</v>
      </c>
      <c r="AF86" s="34" t="s">
        <v>148</v>
      </c>
      <c r="AG86" s="34" t="s">
        <v>212</v>
      </c>
      <c r="AH86" s="34" t="s">
        <v>494</v>
      </c>
      <c r="AI86" s="34" t="s">
        <v>639</v>
      </c>
      <c r="AJ86" s="34" t="s">
        <v>272</v>
      </c>
      <c r="AK86" s="34" t="s">
        <v>59</v>
      </c>
      <c r="AL86" s="34" t="s">
        <v>272</v>
      </c>
      <c r="AM86" s="34" t="s">
        <v>121</v>
      </c>
      <c r="AN86" s="36">
        <v>36255</v>
      </c>
      <c r="AO86" s="36">
        <v>26752</v>
      </c>
      <c r="AP86" s="36">
        <v>1509</v>
      </c>
      <c r="AQ86" s="36">
        <v>10537</v>
      </c>
      <c r="AR86" s="36">
        <v>5742</v>
      </c>
      <c r="AS86" s="34" t="s">
        <v>665</v>
      </c>
      <c r="AT86" s="36">
        <v>14462</v>
      </c>
      <c r="AU86" s="36">
        <v>41129</v>
      </c>
      <c r="AV86" s="34" t="s">
        <v>1201</v>
      </c>
      <c r="AW86" s="36">
        <v>1322</v>
      </c>
      <c r="AX86" s="34" t="s">
        <v>150</v>
      </c>
      <c r="AY86" s="36">
        <v>35923</v>
      </c>
      <c r="AZ86" s="36">
        <v>21883</v>
      </c>
      <c r="BA86" s="34">
        <v>0</v>
      </c>
      <c r="BB86" s="36">
        <v>30076</v>
      </c>
      <c r="BC86" s="36">
        <v>4962</v>
      </c>
    </row>
    <row r="87" spans="1:55">
      <c r="A87" s="34" t="s">
        <v>885</v>
      </c>
      <c r="B87" s="34">
        <v>150571506</v>
      </c>
      <c r="C87" s="34">
        <v>150588149</v>
      </c>
      <c r="D87" s="34" t="s">
        <v>1202</v>
      </c>
      <c r="E87" s="34">
        <v>2</v>
      </c>
      <c r="F87" s="35">
        <v>13.3333333333333</v>
      </c>
      <c r="G87" s="34" t="s">
        <v>27</v>
      </c>
      <c r="H87" s="34" t="s">
        <v>196</v>
      </c>
      <c r="I87" s="34" t="s">
        <v>196</v>
      </c>
      <c r="J87" s="34" t="s">
        <v>196</v>
      </c>
      <c r="K87" s="34" t="s">
        <v>196</v>
      </c>
      <c r="L87" s="34" t="s">
        <v>196</v>
      </c>
      <c r="M87" s="34" t="s">
        <v>996</v>
      </c>
      <c r="N87" s="34" t="s">
        <v>196</v>
      </c>
      <c r="O87" s="34" t="s">
        <v>196</v>
      </c>
      <c r="P87" s="34" t="s">
        <v>196</v>
      </c>
      <c r="Q87" s="34" t="s">
        <v>30</v>
      </c>
      <c r="R87" s="34" t="s">
        <v>47</v>
      </c>
      <c r="S87" s="34" t="s">
        <v>196</v>
      </c>
      <c r="T87" s="34" t="s">
        <v>196</v>
      </c>
      <c r="U87" s="34" t="s">
        <v>196</v>
      </c>
      <c r="V87" s="34" t="s">
        <v>31</v>
      </c>
      <c r="W87" s="34" t="s">
        <v>196</v>
      </c>
      <c r="X87" s="34" t="s">
        <v>267</v>
      </c>
      <c r="Y87" s="34" t="s">
        <v>289</v>
      </c>
      <c r="Z87" s="34" t="s">
        <v>289</v>
      </c>
      <c r="AA87" s="34" t="s">
        <v>100</v>
      </c>
      <c r="AB87" s="34" t="s">
        <v>331</v>
      </c>
      <c r="AC87" s="34" t="s">
        <v>1014</v>
      </c>
      <c r="AD87" s="34" t="s">
        <v>1009</v>
      </c>
      <c r="AE87" s="34" t="s">
        <v>277</v>
      </c>
      <c r="AF87" s="34" t="s">
        <v>197</v>
      </c>
      <c r="AG87" s="34" t="s">
        <v>245</v>
      </c>
      <c r="AH87" s="34" t="s">
        <v>559</v>
      </c>
      <c r="AI87" s="34" t="s">
        <v>139</v>
      </c>
      <c r="AJ87" s="34" t="s">
        <v>290</v>
      </c>
      <c r="AK87" s="34" t="s">
        <v>197</v>
      </c>
      <c r="AL87" s="34" t="s">
        <v>174</v>
      </c>
      <c r="AM87" s="34" t="s">
        <v>272</v>
      </c>
      <c r="AN87" s="36">
        <v>2975</v>
      </c>
      <c r="AO87" s="36">
        <v>15462</v>
      </c>
      <c r="AP87" s="36">
        <v>1338</v>
      </c>
      <c r="AQ87" s="36">
        <v>6845</v>
      </c>
      <c r="AR87" s="36">
        <v>7932</v>
      </c>
      <c r="AS87" s="34" t="s">
        <v>124</v>
      </c>
      <c r="AT87" s="36">
        <v>5096</v>
      </c>
      <c r="AU87" s="36">
        <v>2961</v>
      </c>
      <c r="AV87" s="36">
        <v>1285</v>
      </c>
      <c r="AW87" s="34">
        <v>0</v>
      </c>
      <c r="AX87" s="36">
        <v>-7498</v>
      </c>
      <c r="AY87" s="36">
        <v>20325</v>
      </c>
      <c r="AZ87" s="36">
        <v>5756</v>
      </c>
      <c r="BA87" s="36">
        <v>3627</v>
      </c>
      <c r="BB87" s="34">
        <v>0</v>
      </c>
      <c r="BC87" s="36">
        <v>5473</v>
      </c>
    </row>
    <row r="88" spans="1:55">
      <c r="A88" s="34" t="s">
        <v>885</v>
      </c>
      <c r="B88" s="34">
        <v>150806420</v>
      </c>
      <c r="C88" s="34">
        <v>150814339</v>
      </c>
      <c r="D88" s="34" t="s">
        <v>1203</v>
      </c>
      <c r="E88" s="34">
        <v>2</v>
      </c>
      <c r="F88" s="35">
        <v>13.3333333333333</v>
      </c>
      <c r="G88" s="34" t="s">
        <v>27</v>
      </c>
      <c r="H88" s="34" t="s">
        <v>196</v>
      </c>
      <c r="I88" s="34" t="s">
        <v>196</v>
      </c>
      <c r="J88" s="34" t="s">
        <v>31</v>
      </c>
      <c r="K88" s="34" t="s">
        <v>196</v>
      </c>
      <c r="L88" s="34" t="s">
        <v>196</v>
      </c>
      <c r="M88" s="34" t="s">
        <v>196</v>
      </c>
      <c r="N88" s="34" t="s">
        <v>196</v>
      </c>
      <c r="O88" s="34" t="s">
        <v>196</v>
      </c>
      <c r="P88" s="34" t="s">
        <v>996</v>
      </c>
      <c r="Q88" s="34" t="s">
        <v>30</v>
      </c>
      <c r="R88" s="34" t="s">
        <v>30</v>
      </c>
      <c r="S88" s="34" t="s">
        <v>196</v>
      </c>
      <c r="T88" s="34" t="s">
        <v>196</v>
      </c>
      <c r="U88" s="34" t="s">
        <v>196</v>
      </c>
      <c r="V88" s="34" t="s">
        <v>196</v>
      </c>
      <c r="W88" s="34" t="s">
        <v>196</v>
      </c>
      <c r="X88" s="34" t="s">
        <v>197</v>
      </c>
      <c r="Y88" s="34" t="s">
        <v>460</v>
      </c>
      <c r="Z88" s="34" t="s">
        <v>32</v>
      </c>
      <c r="AA88" s="34" t="s">
        <v>331</v>
      </c>
      <c r="AB88" s="34" t="s">
        <v>331</v>
      </c>
      <c r="AC88" s="34" t="s">
        <v>272</v>
      </c>
      <c r="AD88" s="34" t="s">
        <v>290</v>
      </c>
      <c r="AE88" s="34" t="s">
        <v>149</v>
      </c>
      <c r="AF88" s="34" t="s">
        <v>1009</v>
      </c>
      <c r="AG88" s="34" t="s">
        <v>1014</v>
      </c>
      <c r="AH88" s="34" t="s">
        <v>178</v>
      </c>
      <c r="AI88" s="34" t="s">
        <v>149</v>
      </c>
      <c r="AJ88" s="34" t="s">
        <v>60</v>
      </c>
      <c r="AK88" s="34" t="s">
        <v>60</v>
      </c>
      <c r="AL88" s="34" t="s">
        <v>331</v>
      </c>
      <c r="AM88" s="34" t="s">
        <v>1014</v>
      </c>
      <c r="AN88" s="36">
        <v>31651</v>
      </c>
      <c r="AO88" s="36">
        <v>1732</v>
      </c>
      <c r="AP88" s="34" t="s">
        <v>32</v>
      </c>
      <c r="AQ88" s="36">
        <v>24556</v>
      </c>
      <c r="AR88" s="36">
        <v>26303</v>
      </c>
      <c r="AS88" s="36">
        <v>4638</v>
      </c>
      <c r="AT88" s="34" t="s">
        <v>1204</v>
      </c>
      <c r="AU88" s="36">
        <v>34277</v>
      </c>
      <c r="AV88" s="34" t="s">
        <v>741</v>
      </c>
      <c r="AW88" s="34">
        <v>0</v>
      </c>
      <c r="AX88" s="34">
        <v>0</v>
      </c>
      <c r="AY88" s="36">
        <v>4415</v>
      </c>
      <c r="AZ88" s="36">
        <v>11763</v>
      </c>
      <c r="BA88" s="36">
        <v>10717</v>
      </c>
      <c r="BB88" s="36">
        <v>5536</v>
      </c>
      <c r="BC88" s="34" t="s">
        <v>1096</v>
      </c>
    </row>
    <row r="89" spans="1:55">
      <c r="A89" s="34" t="s">
        <v>885</v>
      </c>
      <c r="B89" s="34">
        <v>157443953</v>
      </c>
      <c r="C89" s="34">
        <v>157492046</v>
      </c>
      <c r="D89" s="34" t="s">
        <v>1205</v>
      </c>
      <c r="E89" s="34">
        <v>2</v>
      </c>
      <c r="F89" s="35">
        <v>13.3333333333333</v>
      </c>
      <c r="G89" s="34" t="s">
        <v>27</v>
      </c>
      <c r="H89" s="34" t="s">
        <v>196</v>
      </c>
      <c r="I89" s="34" t="s">
        <v>196</v>
      </c>
      <c r="J89" s="34" t="s">
        <v>196</v>
      </c>
      <c r="K89" s="34" t="s">
        <v>196</v>
      </c>
      <c r="L89" s="34" t="s">
        <v>196</v>
      </c>
      <c r="M89" s="34" t="s">
        <v>196</v>
      </c>
      <c r="N89" s="34" t="s">
        <v>196</v>
      </c>
      <c r="O89" s="34" t="s">
        <v>196</v>
      </c>
      <c r="P89" s="34" t="s">
        <v>196</v>
      </c>
      <c r="Q89" s="34" t="s">
        <v>996</v>
      </c>
      <c r="R89" s="34" t="s">
        <v>30</v>
      </c>
      <c r="S89" s="34" t="s">
        <v>196</v>
      </c>
      <c r="T89" s="34" t="s">
        <v>996</v>
      </c>
      <c r="U89" s="34" t="s">
        <v>30</v>
      </c>
      <c r="V89" s="34" t="s">
        <v>31</v>
      </c>
      <c r="W89" s="34" t="s">
        <v>196</v>
      </c>
      <c r="X89" s="34" t="s">
        <v>373</v>
      </c>
      <c r="Y89" s="34" t="s">
        <v>331</v>
      </c>
      <c r="Z89" s="34" t="s">
        <v>341</v>
      </c>
      <c r="AA89" s="34" t="s">
        <v>100</v>
      </c>
      <c r="AB89" s="34" t="s">
        <v>460</v>
      </c>
      <c r="AC89" s="34" t="s">
        <v>609</v>
      </c>
      <c r="AD89" s="34" t="s">
        <v>639</v>
      </c>
      <c r="AE89" s="34" t="s">
        <v>272</v>
      </c>
      <c r="AF89" s="34" t="s">
        <v>1206</v>
      </c>
      <c r="AG89" s="34" t="s">
        <v>788</v>
      </c>
      <c r="AH89" s="34" t="s">
        <v>192</v>
      </c>
      <c r="AI89" s="34" t="s">
        <v>267</v>
      </c>
      <c r="AJ89" s="34" t="s">
        <v>290</v>
      </c>
      <c r="AK89" s="34" t="s">
        <v>788</v>
      </c>
      <c r="AL89" s="34" t="s">
        <v>109</v>
      </c>
      <c r="AM89" s="34" t="s">
        <v>373</v>
      </c>
      <c r="AN89" s="36">
        <v>6474</v>
      </c>
      <c r="AO89" s="36">
        <v>2239</v>
      </c>
      <c r="AP89" s="36">
        <v>2017</v>
      </c>
      <c r="AQ89" s="36">
        <v>24011</v>
      </c>
      <c r="AR89" s="36">
        <v>8174</v>
      </c>
      <c r="AS89" s="36">
        <v>6695</v>
      </c>
      <c r="AT89" s="36">
        <v>22177</v>
      </c>
      <c r="AU89" s="36">
        <v>6075</v>
      </c>
      <c r="AV89" s="34" t="s">
        <v>1207</v>
      </c>
      <c r="AW89" s="34" t="s">
        <v>1208</v>
      </c>
      <c r="AX89" s="34">
        <v>0</v>
      </c>
      <c r="AY89" s="36">
        <v>12151</v>
      </c>
      <c r="AZ89" s="34" t="s">
        <v>672</v>
      </c>
      <c r="BA89" s="34">
        <v>0</v>
      </c>
      <c r="BB89" s="34" t="s">
        <v>1209</v>
      </c>
      <c r="BC89" s="36">
        <v>7579</v>
      </c>
    </row>
    <row r="90" spans="1:55">
      <c r="A90" s="34" t="s">
        <v>885</v>
      </c>
      <c r="B90" s="34">
        <v>159372194</v>
      </c>
      <c r="C90" s="34">
        <v>159385699</v>
      </c>
      <c r="D90" s="34" t="s">
        <v>1210</v>
      </c>
      <c r="E90" s="34">
        <v>2</v>
      </c>
      <c r="F90" s="35">
        <v>13.3333333333333</v>
      </c>
      <c r="G90" s="34" t="s">
        <v>27</v>
      </c>
      <c r="H90" s="34" t="s">
        <v>196</v>
      </c>
      <c r="I90" s="34" t="s">
        <v>196</v>
      </c>
      <c r="J90" s="34" t="s">
        <v>196</v>
      </c>
      <c r="K90" s="34" t="s">
        <v>196</v>
      </c>
      <c r="L90" s="34" t="s">
        <v>196</v>
      </c>
      <c r="M90" s="34" t="s">
        <v>196</v>
      </c>
      <c r="N90" s="34" t="s">
        <v>196</v>
      </c>
      <c r="O90" s="34" t="s">
        <v>196</v>
      </c>
      <c r="P90" s="34" t="s">
        <v>31</v>
      </c>
      <c r="Q90" s="34" t="s">
        <v>30</v>
      </c>
      <c r="R90" s="34" t="s">
        <v>30</v>
      </c>
      <c r="S90" s="34" t="s">
        <v>196</v>
      </c>
      <c r="T90" s="34" t="s">
        <v>196</v>
      </c>
      <c r="U90" s="34" t="s">
        <v>996</v>
      </c>
      <c r="V90" s="34" t="s">
        <v>196</v>
      </c>
      <c r="W90" s="34" t="s">
        <v>196</v>
      </c>
      <c r="X90" s="34" t="s">
        <v>380</v>
      </c>
      <c r="Y90" s="34" t="s">
        <v>176</v>
      </c>
      <c r="Z90" s="34" t="s">
        <v>373</v>
      </c>
      <c r="AA90" s="34" t="s">
        <v>272</v>
      </c>
      <c r="AB90" s="34" t="s">
        <v>272</v>
      </c>
      <c r="AC90" s="34" t="s">
        <v>460</v>
      </c>
      <c r="AD90" s="34" t="s">
        <v>499</v>
      </c>
      <c r="AE90" s="34" t="s">
        <v>59</v>
      </c>
      <c r="AF90" s="34" t="s">
        <v>380</v>
      </c>
      <c r="AG90" s="34" t="s">
        <v>110</v>
      </c>
      <c r="AH90" s="34" t="s">
        <v>304</v>
      </c>
      <c r="AI90" s="34" t="s">
        <v>781</v>
      </c>
      <c r="AJ90" s="34" t="s">
        <v>205</v>
      </c>
      <c r="AK90" s="34" t="s">
        <v>100</v>
      </c>
      <c r="AL90" s="34" t="s">
        <v>1009</v>
      </c>
      <c r="AM90" s="34" t="s">
        <v>373</v>
      </c>
      <c r="AN90" s="36">
        <v>9922</v>
      </c>
      <c r="AO90" s="36">
        <v>4265</v>
      </c>
      <c r="AP90" s="36">
        <v>3262</v>
      </c>
      <c r="AQ90" s="36">
        <v>9446</v>
      </c>
      <c r="AR90" s="36">
        <v>5869</v>
      </c>
      <c r="AS90" s="36">
        <v>1323</v>
      </c>
      <c r="AT90" s="34" t="s">
        <v>1211</v>
      </c>
      <c r="AU90" s="34" t="s">
        <v>1212</v>
      </c>
      <c r="AV90" s="34" t="s">
        <v>193</v>
      </c>
      <c r="AW90" s="34">
        <v>0</v>
      </c>
      <c r="AX90" s="34" t="s">
        <v>645</v>
      </c>
      <c r="AY90" s="36">
        <v>17786</v>
      </c>
      <c r="AZ90" s="34" t="s">
        <v>1213</v>
      </c>
      <c r="BA90" s="34" t="s">
        <v>460</v>
      </c>
      <c r="BB90" s="36">
        <v>3346</v>
      </c>
      <c r="BC90" s="34" t="s">
        <v>1214</v>
      </c>
    </row>
    <row r="91" spans="1:55">
      <c r="A91" s="34" t="s">
        <v>885</v>
      </c>
      <c r="B91" s="34">
        <v>160784307</v>
      </c>
      <c r="C91" s="34">
        <v>160994681</v>
      </c>
      <c r="D91" s="34" t="s">
        <v>1215</v>
      </c>
      <c r="E91" s="34">
        <v>2</v>
      </c>
      <c r="F91" s="35">
        <v>13.3333333333333</v>
      </c>
      <c r="G91" s="34" t="s">
        <v>27</v>
      </c>
      <c r="H91" s="34" t="s">
        <v>196</v>
      </c>
      <c r="I91" s="34" t="s">
        <v>196</v>
      </c>
      <c r="J91" s="34" t="s">
        <v>196</v>
      </c>
      <c r="K91" s="34" t="s">
        <v>196</v>
      </c>
      <c r="L91" s="34" t="s">
        <v>196</v>
      </c>
      <c r="M91" s="34" t="s">
        <v>196</v>
      </c>
      <c r="N91" s="34" t="s">
        <v>196</v>
      </c>
      <c r="O91" s="34" t="s">
        <v>196</v>
      </c>
      <c r="P91" s="34" t="s">
        <v>996</v>
      </c>
      <c r="Q91" s="34" t="s">
        <v>196</v>
      </c>
      <c r="R91" s="34" t="s">
        <v>31</v>
      </c>
      <c r="S91" s="34" t="s">
        <v>196</v>
      </c>
      <c r="T91" s="34" t="s">
        <v>196</v>
      </c>
      <c r="U91" s="34" t="s">
        <v>30</v>
      </c>
      <c r="V91" s="34" t="s">
        <v>196</v>
      </c>
      <c r="W91" s="34" t="s">
        <v>30</v>
      </c>
      <c r="X91" s="34" t="s">
        <v>499</v>
      </c>
      <c r="Y91" s="34" t="s">
        <v>1009</v>
      </c>
      <c r="Z91" s="34" t="s">
        <v>287</v>
      </c>
      <c r="AA91" s="34" t="s">
        <v>331</v>
      </c>
      <c r="AB91" s="34" t="s">
        <v>331</v>
      </c>
      <c r="AC91" s="34" t="s">
        <v>121</v>
      </c>
      <c r="AD91" s="34" t="s">
        <v>289</v>
      </c>
      <c r="AE91" s="34" t="s">
        <v>110</v>
      </c>
      <c r="AF91" s="34" t="s">
        <v>197</v>
      </c>
      <c r="AG91" s="34" t="s">
        <v>110</v>
      </c>
      <c r="AH91" s="34" t="s">
        <v>32</v>
      </c>
      <c r="AI91" s="34" t="s">
        <v>287</v>
      </c>
      <c r="AJ91" s="34" t="s">
        <v>774</v>
      </c>
      <c r="AK91" s="34" t="s">
        <v>109</v>
      </c>
      <c r="AL91" s="34" t="s">
        <v>59</v>
      </c>
      <c r="AM91" s="34" t="s">
        <v>304</v>
      </c>
      <c r="AN91" s="36">
        <v>1144</v>
      </c>
      <c r="AO91" s="36">
        <v>2472</v>
      </c>
      <c r="AP91" s="36">
        <v>2914</v>
      </c>
      <c r="AQ91" s="36">
        <v>13181</v>
      </c>
      <c r="AR91" s="36">
        <v>21007</v>
      </c>
      <c r="AS91" s="34" t="s">
        <v>1213</v>
      </c>
      <c r="AT91" s="36">
        <v>62198</v>
      </c>
      <c r="AU91" s="36">
        <v>2911</v>
      </c>
      <c r="AV91" s="34" t="s">
        <v>831</v>
      </c>
      <c r="AW91" s="36">
        <v>3154</v>
      </c>
      <c r="AX91" s="34" t="s">
        <v>32</v>
      </c>
      <c r="AY91" s="36">
        <v>16859</v>
      </c>
      <c r="AZ91" s="36">
        <v>34629</v>
      </c>
      <c r="BA91" s="34">
        <v>0</v>
      </c>
      <c r="BB91" s="36">
        <v>1224</v>
      </c>
      <c r="BC91" s="34">
        <v>0</v>
      </c>
    </row>
    <row r="92" spans="1:55">
      <c r="A92" s="34" t="s">
        <v>885</v>
      </c>
      <c r="B92" s="34">
        <v>73778962</v>
      </c>
      <c r="C92" s="34">
        <v>73786897</v>
      </c>
      <c r="D92" s="34" t="s">
        <v>1216</v>
      </c>
      <c r="E92" s="34">
        <v>2</v>
      </c>
      <c r="F92" s="35">
        <v>12.5</v>
      </c>
      <c r="G92" s="34" t="s">
        <v>27</v>
      </c>
      <c r="H92" s="34" t="s">
        <v>196</v>
      </c>
      <c r="I92" s="34" t="s">
        <v>196</v>
      </c>
      <c r="J92" s="34" t="s">
        <v>196</v>
      </c>
      <c r="K92" s="34" t="s">
        <v>196</v>
      </c>
      <c r="L92" s="34" t="s">
        <v>196</v>
      </c>
      <c r="M92" s="34" t="s">
        <v>196</v>
      </c>
      <c r="N92" s="34" t="s">
        <v>196</v>
      </c>
      <c r="O92" s="34" t="s">
        <v>196</v>
      </c>
      <c r="P92" s="34" t="s">
        <v>196</v>
      </c>
      <c r="Q92" s="34" t="s">
        <v>30</v>
      </c>
      <c r="R92" s="34" t="s">
        <v>30</v>
      </c>
      <c r="S92" s="34" t="s">
        <v>196</v>
      </c>
      <c r="T92" s="34" t="s">
        <v>196</v>
      </c>
      <c r="U92" s="34" t="s">
        <v>196</v>
      </c>
      <c r="V92" s="34" t="s">
        <v>196</v>
      </c>
      <c r="W92" s="34" t="s">
        <v>196</v>
      </c>
      <c r="X92" s="34" t="s">
        <v>639</v>
      </c>
      <c r="Y92" s="34" t="s">
        <v>1009</v>
      </c>
      <c r="Z92" s="34" t="s">
        <v>139</v>
      </c>
      <c r="AA92" s="34" t="s">
        <v>176</v>
      </c>
      <c r="AB92" s="34" t="s">
        <v>1009</v>
      </c>
      <c r="AC92" s="34" t="s">
        <v>110</v>
      </c>
      <c r="AD92" s="34" t="s">
        <v>139</v>
      </c>
      <c r="AE92" s="34" t="s">
        <v>100</v>
      </c>
      <c r="AF92" s="34" t="s">
        <v>139</v>
      </c>
      <c r="AG92" s="34" t="s">
        <v>197</v>
      </c>
      <c r="AH92" s="34" t="s">
        <v>175</v>
      </c>
      <c r="AI92" s="34" t="s">
        <v>267</v>
      </c>
      <c r="AJ92" s="34" t="s">
        <v>139</v>
      </c>
      <c r="AK92" s="34" t="s">
        <v>609</v>
      </c>
      <c r="AL92" s="34" t="s">
        <v>148</v>
      </c>
      <c r="AM92" s="34" t="s">
        <v>212</v>
      </c>
      <c r="AN92" s="36">
        <v>7182</v>
      </c>
      <c r="AO92" s="36">
        <v>9237</v>
      </c>
      <c r="AP92" s="36">
        <v>10388</v>
      </c>
      <c r="AQ92" s="36">
        <v>8978</v>
      </c>
      <c r="AR92" s="36">
        <v>7527</v>
      </c>
      <c r="AS92" s="34" t="s">
        <v>1217</v>
      </c>
      <c r="AT92" s="36">
        <v>21055</v>
      </c>
      <c r="AU92" s="36">
        <v>55194</v>
      </c>
      <c r="AV92" s="36">
        <v>6459</v>
      </c>
      <c r="AW92" s="34">
        <v>0</v>
      </c>
      <c r="AX92" s="36">
        <v>3639</v>
      </c>
      <c r="AY92" s="34" t="s">
        <v>1218</v>
      </c>
      <c r="AZ92" s="36">
        <v>20305</v>
      </c>
      <c r="BA92" s="36">
        <v>6656</v>
      </c>
      <c r="BB92" s="36">
        <v>4455</v>
      </c>
      <c r="BC92" s="36">
        <v>10965</v>
      </c>
    </row>
    <row r="93" spans="1:55">
      <c r="A93" s="34" t="s">
        <v>885</v>
      </c>
      <c r="B93" s="34">
        <v>74013913</v>
      </c>
      <c r="C93" s="34">
        <v>74023921</v>
      </c>
      <c r="D93" s="34" t="s">
        <v>1219</v>
      </c>
      <c r="E93" s="34">
        <v>2</v>
      </c>
      <c r="F93" s="35">
        <v>12.5</v>
      </c>
      <c r="G93" s="34" t="s">
        <v>27</v>
      </c>
      <c r="H93" s="34" t="s">
        <v>196</v>
      </c>
      <c r="I93" s="34" t="s">
        <v>196</v>
      </c>
      <c r="J93" s="34" t="s">
        <v>196</v>
      </c>
      <c r="K93" s="34" t="s">
        <v>196</v>
      </c>
      <c r="L93" s="34" t="s">
        <v>196</v>
      </c>
      <c r="M93" s="34" t="s">
        <v>30</v>
      </c>
      <c r="N93" s="34" t="s">
        <v>196</v>
      </c>
      <c r="O93" s="34" t="s">
        <v>196</v>
      </c>
      <c r="P93" s="34" t="s">
        <v>196</v>
      </c>
      <c r="Q93" s="34" t="s">
        <v>196</v>
      </c>
      <c r="R93" s="34" t="s">
        <v>30</v>
      </c>
      <c r="S93" s="34" t="s">
        <v>196</v>
      </c>
      <c r="T93" s="34" t="s">
        <v>196</v>
      </c>
      <c r="U93" s="34" t="s">
        <v>196</v>
      </c>
      <c r="V93" s="34" t="s">
        <v>196</v>
      </c>
      <c r="W93" s="34" t="s">
        <v>196</v>
      </c>
      <c r="X93" s="34" t="s">
        <v>59</v>
      </c>
      <c r="Y93" s="34" t="s">
        <v>373</v>
      </c>
      <c r="Z93" s="34" t="s">
        <v>148</v>
      </c>
      <c r="AA93" s="34" t="s">
        <v>212</v>
      </c>
      <c r="AB93" s="34" t="s">
        <v>100</v>
      </c>
      <c r="AC93" s="34" t="s">
        <v>609</v>
      </c>
      <c r="AD93" s="34" t="s">
        <v>331</v>
      </c>
      <c r="AE93" s="34" t="s">
        <v>212</v>
      </c>
      <c r="AF93" s="34" t="s">
        <v>122</v>
      </c>
      <c r="AG93" s="34" t="s">
        <v>59</v>
      </c>
      <c r="AH93" s="34" t="s">
        <v>108</v>
      </c>
      <c r="AI93" s="34" t="s">
        <v>331</v>
      </c>
      <c r="AJ93" s="34" t="s">
        <v>212</v>
      </c>
      <c r="AK93" s="34" t="s">
        <v>197</v>
      </c>
      <c r="AL93" s="34" t="s">
        <v>212</v>
      </c>
      <c r="AM93" s="34" t="s">
        <v>109</v>
      </c>
      <c r="AN93" s="36">
        <v>3573</v>
      </c>
      <c r="AO93" s="36">
        <v>4031</v>
      </c>
      <c r="AP93" s="36">
        <v>1349</v>
      </c>
      <c r="AQ93" s="36">
        <v>1472</v>
      </c>
      <c r="AR93" s="34" t="s">
        <v>1029</v>
      </c>
      <c r="AS93" s="34">
        <v>0</v>
      </c>
      <c r="AT93" s="36">
        <v>6105</v>
      </c>
      <c r="AU93" s="36">
        <v>2727</v>
      </c>
      <c r="AV93" s="36">
        <v>1468</v>
      </c>
      <c r="AW93" s="36">
        <v>4026</v>
      </c>
      <c r="AX93" s="34">
        <v>0</v>
      </c>
      <c r="AY93" s="36">
        <v>6481</v>
      </c>
      <c r="AZ93" s="36">
        <v>5346</v>
      </c>
      <c r="BA93" s="36">
        <v>3321</v>
      </c>
      <c r="BB93" s="36">
        <v>2402</v>
      </c>
      <c r="BC93" s="36">
        <v>4422</v>
      </c>
    </row>
    <row r="94" spans="1:55">
      <c r="A94" s="34" t="s">
        <v>885</v>
      </c>
      <c r="B94" s="34">
        <v>75785653</v>
      </c>
      <c r="C94" s="34">
        <v>75875170</v>
      </c>
      <c r="D94" s="34" t="s">
        <v>1220</v>
      </c>
      <c r="E94" s="34">
        <v>2</v>
      </c>
      <c r="F94" s="35">
        <v>12.5</v>
      </c>
      <c r="G94" s="34" t="s">
        <v>27</v>
      </c>
      <c r="H94" s="34" t="s">
        <v>196</v>
      </c>
      <c r="I94" s="34" t="s">
        <v>196</v>
      </c>
      <c r="J94" s="34" t="s">
        <v>196</v>
      </c>
      <c r="K94" s="34" t="s">
        <v>196</v>
      </c>
      <c r="L94" s="34" t="s">
        <v>196</v>
      </c>
      <c r="M94" s="34" t="s">
        <v>196</v>
      </c>
      <c r="N94" s="34" t="s">
        <v>196</v>
      </c>
      <c r="O94" s="34" t="s">
        <v>196</v>
      </c>
      <c r="P94" s="34" t="s">
        <v>196</v>
      </c>
      <c r="Q94" s="34" t="s">
        <v>196</v>
      </c>
      <c r="R94" s="34" t="s">
        <v>30</v>
      </c>
      <c r="S94" s="34" t="s">
        <v>196</v>
      </c>
      <c r="T94" s="34" t="s">
        <v>196</v>
      </c>
      <c r="U94" s="34" t="s">
        <v>196</v>
      </c>
      <c r="V94" s="34" t="s">
        <v>196</v>
      </c>
      <c r="W94" s="34" t="s">
        <v>30</v>
      </c>
      <c r="X94" s="34" t="s">
        <v>639</v>
      </c>
      <c r="Y94" s="34" t="s">
        <v>710</v>
      </c>
      <c r="Z94" s="34" t="s">
        <v>149</v>
      </c>
      <c r="AA94" s="34" t="s">
        <v>1009</v>
      </c>
      <c r="AB94" s="34" t="s">
        <v>60</v>
      </c>
      <c r="AC94" s="34" t="s">
        <v>197</v>
      </c>
      <c r="AD94" s="34" t="s">
        <v>499</v>
      </c>
      <c r="AE94" s="34" t="s">
        <v>149</v>
      </c>
      <c r="AF94" s="34" t="s">
        <v>60</v>
      </c>
      <c r="AG94" s="34" t="s">
        <v>289</v>
      </c>
      <c r="AH94" s="34" t="s">
        <v>121</v>
      </c>
      <c r="AI94" s="34" t="s">
        <v>290</v>
      </c>
      <c r="AJ94" s="34" t="s">
        <v>499</v>
      </c>
      <c r="AK94" s="34" t="s">
        <v>100</v>
      </c>
      <c r="AL94" s="34" t="s">
        <v>176</v>
      </c>
      <c r="AM94" s="34" t="s">
        <v>109</v>
      </c>
      <c r="AN94" s="36">
        <v>95477</v>
      </c>
      <c r="AO94" s="36">
        <v>2011</v>
      </c>
      <c r="AP94" s="36">
        <v>15258</v>
      </c>
      <c r="AQ94" s="36">
        <v>1716</v>
      </c>
      <c r="AR94" s="36">
        <v>8945</v>
      </c>
      <c r="AS94" s="36">
        <v>2152</v>
      </c>
      <c r="AT94" s="36">
        <v>16824</v>
      </c>
      <c r="AU94" s="36">
        <v>8796</v>
      </c>
      <c r="AV94" s="36">
        <v>7095</v>
      </c>
      <c r="AW94" s="36">
        <v>51177</v>
      </c>
      <c r="AX94" s="34">
        <v>0</v>
      </c>
      <c r="AY94" s="36">
        <v>53937</v>
      </c>
      <c r="AZ94" s="36">
        <v>65861</v>
      </c>
      <c r="BA94" s="36">
        <v>1447</v>
      </c>
      <c r="BB94" s="36">
        <v>2751</v>
      </c>
      <c r="BC94" s="34">
        <v>0</v>
      </c>
    </row>
    <row r="95" spans="1:55">
      <c r="A95" s="34" t="s">
        <v>885</v>
      </c>
      <c r="B95" s="34">
        <v>82948869</v>
      </c>
      <c r="C95" s="34">
        <v>85205050</v>
      </c>
      <c r="D95" s="34" t="s">
        <v>1221</v>
      </c>
      <c r="E95" s="34">
        <v>2</v>
      </c>
      <c r="F95" s="35">
        <v>12.5</v>
      </c>
      <c r="G95" s="34" t="s">
        <v>27</v>
      </c>
      <c r="H95" s="34" t="s">
        <v>196</v>
      </c>
      <c r="I95" s="34" t="s">
        <v>196</v>
      </c>
      <c r="J95" s="34" t="s">
        <v>196</v>
      </c>
      <c r="K95" s="34" t="s">
        <v>196</v>
      </c>
      <c r="L95" s="34" t="s">
        <v>196</v>
      </c>
      <c r="M95" s="34" t="s">
        <v>196</v>
      </c>
      <c r="N95" s="34" t="s">
        <v>196</v>
      </c>
      <c r="O95" s="34" t="s">
        <v>196</v>
      </c>
      <c r="P95" s="34" t="s">
        <v>196</v>
      </c>
      <c r="Q95" s="34" t="s">
        <v>30</v>
      </c>
      <c r="R95" s="34" t="s">
        <v>30</v>
      </c>
      <c r="S95" s="34" t="s">
        <v>196</v>
      </c>
      <c r="T95" s="34" t="s">
        <v>196</v>
      </c>
      <c r="U95" s="34" t="s">
        <v>196</v>
      </c>
      <c r="V95" s="34" t="s">
        <v>196</v>
      </c>
      <c r="W95" s="34" t="s">
        <v>196</v>
      </c>
      <c r="X95" s="34" t="s">
        <v>246</v>
      </c>
      <c r="Y95" s="34" t="s">
        <v>60</v>
      </c>
      <c r="Z95" s="34" t="s">
        <v>225</v>
      </c>
      <c r="AA95" s="34" t="s">
        <v>331</v>
      </c>
      <c r="AB95" s="34" t="s">
        <v>176</v>
      </c>
      <c r="AC95" s="34" t="s">
        <v>121</v>
      </c>
      <c r="AD95" s="34" t="s">
        <v>373</v>
      </c>
      <c r="AE95" s="34" t="s">
        <v>110</v>
      </c>
      <c r="AF95" s="34" t="s">
        <v>149</v>
      </c>
      <c r="AG95" s="34" t="s">
        <v>212</v>
      </c>
      <c r="AH95" s="34" t="s">
        <v>108</v>
      </c>
      <c r="AI95" s="34" t="s">
        <v>331</v>
      </c>
      <c r="AJ95" s="34" t="s">
        <v>269</v>
      </c>
      <c r="AK95" s="34" t="s">
        <v>460</v>
      </c>
      <c r="AL95" s="34" t="s">
        <v>460</v>
      </c>
      <c r="AM95" s="34" t="s">
        <v>997</v>
      </c>
      <c r="AN95" s="36">
        <v>3736</v>
      </c>
      <c r="AO95" s="36">
        <v>20643</v>
      </c>
      <c r="AP95" s="36">
        <v>19252</v>
      </c>
      <c r="AQ95" s="36">
        <v>83869</v>
      </c>
      <c r="AR95" s="36">
        <v>78777</v>
      </c>
      <c r="AS95" s="36">
        <v>33471</v>
      </c>
      <c r="AT95" s="36">
        <v>234402</v>
      </c>
      <c r="AU95" s="36">
        <v>282985</v>
      </c>
      <c r="AV95" s="36">
        <v>134214</v>
      </c>
      <c r="AW95" s="34">
        <v>0</v>
      </c>
      <c r="AX95" s="36">
        <v>12716</v>
      </c>
      <c r="AY95" s="36">
        <v>17206</v>
      </c>
      <c r="AZ95" s="36">
        <v>210235</v>
      </c>
      <c r="BA95" s="36">
        <v>77432</v>
      </c>
      <c r="BB95" s="34" t="s">
        <v>1222</v>
      </c>
      <c r="BC95" s="36">
        <v>1807</v>
      </c>
    </row>
    <row r="96" spans="1:55">
      <c r="A96" s="34" t="s">
        <v>885</v>
      </c>
      <c r="B96" s="34">
        <v>85574021</v>
      </c>
      <c r="C96" s="34">
        <v>85634469</v>
      </c>
      <c r="D96" s="34" t="s">
        <v>1223</v>
      </c>
      <c r="E96" s="34">
        <v>2</v>
      </c>
      <c r="F96" s="35">
        <v>12.5</v>
      </c>
      <c r="G96" s="34" t="s">
        <v>27</v>
      </c>
      <c r="H96" s="34" t="s">
        <v>196</v>
      </c>
      <c r="I96" s="34" t="s">
        <v>196</v>
      </c>
      <c r="J96" s="34" t="s">
        <v>196</v>
      </c>
      <c r="K96" s="34" t="s">
        <v>196</v>
      </c>
      <c r="L96" s="34" t="s">
        <v>196</v>
      </c>
      <c r="M96" s="34" t="s">
        <v>196</v>
      </c>
      <c r="N96" s="34" t="s">
        <v>196</v>
      </c>
      <c r="O96" s="34" t="s">
        <v>196</v>
      </c>
      <c r="P96" s="34" t="s">
        <v>996</v>
      </c>
      <c r="Q96" s="34" t="s">
        <v>196</v>
      </c>
      <c r="R96" s="34" t="s">
        <v>30</v>
      </c>
      <c r="S96" s="34" t="s">
        <v>196</v>
      </c>
      <c r="T96" s="34" t="s">
        <v>196</v>
      </c>
      <c r="U96" s="34" t="s">
        <v>30</v>
      </c>
      <c r="V96" s="34" t="s">
        <v>996</v>
      </c>
      <c r="W96" s="34" t="s">
        <v>196</v>
      </c>
      <c r="X96" s="34" t="s">
        <v>639</v>
      </c>
      <c r="Y96" s="34" t="s">
        <v>100</v>
      </c>
      <c r="Z96" s="34" t="s">
        <v>277</v>
      </c>
      <c r="AA96" s="34" t="s">
        <v>639</v>
      </c>
      <c r="AB96" s="34" t="s">
        <v>639</v>
      </c>
      <c r="AC96" s="34" t="s">
        <v>111</v>
      </c>
      <c r="AD96" s="34" t="s">
        <v>289</v>
      </c>
      <c r="AE96" s="34" t="s">
        <v>59</v>
      </c>
      <c r="AF96" s="34" t="s">
        <v>117</v>
      </c>
      <c r="AG96" s="34" t="s">
        <v>59</v>
      </c>
      <c r="AH96" s="34" t="s">
        <v>175</v>
      </c>
      <c r="AI96" s="34" t="s">
        <v>139</v>
      </c>
      <c r="AJ96" s="34" t="s">
        <v>60</v>
      </c>
      <c r="AK96" s="34" t="s">
        <v>122</v>
      </c>
      <c r="AL96" s="34" t="s">
        <v>117</v>
      </c>
      <c r="AM96" s="34" t="s">
        <v>1009</v>
      </c>
      <c r="AN96" s="36">
        <v>5967</v>
      </c>
      <c r="AO96" s="36">
        <v>46718</v>
      </c>
      <c r="AP96" s="36">
        <v>1298</v>
      </c>
      <c r="AQ96" s="36">
        <v>10715</v>
      </c>
      <c r="AR96" s="36">
        <v>5368</v>
      </c>
      <c r="AS96" s="36">
        <v>4235</v>
      </c>
      <c r="AT96" s="36">
        <v>11307</v>
      </c>
      <c r="AU96" s="36">
        <v>3277</v>
      </c>
      <c r="AV96" s="34" t="s">
        <v>521</v>
      </c>
      <c r="AW96" s="36">
        <v>4809</v>
      </c>
      <c r="AX96" s="34" t="s">
        <v>502</v>
      </c>
      <c r="AY96" s="36">
        <v>22554</v>
      </c>
      <c r="AZ96" s="36">
        <v>6254</v>
      </c>
      <c r="BA96" s="34">
        <v>0</v>
      </c>
      <c r="BB96" s="34" t="s">
        <v>460</v>
      </c>
      <c r="BC96" s="36">
        <v>12967</v>
      </c>
    </row>
    <row r="97" spans="1:55">
      <c r="A97" s="34" t="s">
        <v>885</v>
      </c>
      <c r="B97" s="34">
        <v>102513974</v>
      </c>
      <c r="C97" s="34">
        <v>102644246</v>
      </c>
      <c r="D97" s="34" t="s">
        <v>1224</v>
      </c>
      <c r="E97" s="34">
        <v>2</v>
      </c>
      <c r="F97" s="35">
        <v>12.5</v>
      </c>
      <c r="G97" s="34" t="s">
        <v>27</v>
      </c>
      <c r="H97" s="34" t="s">
        <v>196</v>
      </c>
      <c r="I97" s="34" t="s">
        <v>996</v>
      </c>
      <c r="J97" s="34" t="s">
        <v>196</v>
      </c>
      <c r="K97" s="34" t="s">
        <v>196</v>
      </c>
      <c r="L97" s="34" t="s">
        <v>196</v>
      </c>
      <c r="M97" s="34" t="s">
        <v>196</v>
      </c>
      <c r="N97" s="34" t="s">
        <v>196</v>
      </c>
      <c r="O97" s="34" t="s">
        <v>196</v>
      </c>
      <c r="P97" s="34" t="s">
        <v>196</v>
      </c>
      <c r="Q97" s="34" t="s">
        <v>996</v>
      </c>
      <c r="R97" s="34" t="s">
        <v>30</v>
      </c>
      <c r="S97" s="34" t="s">
        <v>196</v>
      </c>
      <c r="T97" s="34" t="s">
        <v>196</v>
      </c>
      <c r="U97" s="34" t="s">
        <v>30</v>
      </c>
      <c r="V97" s="34" t="s">
        <v>196</v>
      </c>
      <c r="W97" s="34" t="s">
        <v>196</v>
      </c>
      <c r="X97" s="34" t="s">
        <v>373</v>
      </c>
      <c r="Y97" s="34" t="s">
        <v>609</v>
      </c>
      <c r="Z97" s="34" t="s">
        <v>149</v>
      </c>
      <c r="AA97" s="34" t="s">
        <v>380</v>
      </c>
      <c r="AB97" s="34" t="s">
        <v>212</v>
      </c>
      <c r="AC97" s="34" t="s">
        <v>788</v>
      </c>
      <c r="AD97" s="34" t="s">
        <v>639</v>
      </c>
      <c r="AE97" s="34" t="s">
        <v>272</v>
      </c>
      <c r="AF97" s="34" t="s">
        <v>997</v>
      </c>
      <c r="AG97" s="34" t="s">
        <v>272</v>
      </c>
      <c r="AH97" s="34" t="s">
        <v>271</v>
      </c>
      <c r="AI97" s="34" t="s">
        <v>139</v>
      </c>
      <c r="AJ97" s="34" t="s">
        <v>290</v>
      </c>
      <c r="AK97" s="34" t="s">
        <v>118</v>
      </c>
      <c r="AL97" s="34" t="s">
        <v>197</v>
      </c>
      <c r="AM97" s="34" t="s">
        <v>1014</v>
      </c>
      <c r="AN97" s="36">
        <v>4933</v>
      </c>
      <c r="AO97" s="34" t="s">
        <v>1225</v>
      </c>
      <c r="AP97" s="36">
        <v>1804</v>
      </c>
      <c r="AQ97" s="36">
        <v>2566</v>
      </c>
      <c r="AR97" s="36">
        <v>5362</v>
      </c>
      <c r="AS97" s="36">
        <v>2907</v>
      </c>
      <c r="AT97" s="36">
        <v>15331</v>
      </c>
      <c r="AU97" s="36">
        <v>11992</v>
      </c>
      <c r="AV97" s="36">
        <v>3103</v>
      </c>
      <c r="AW97" s="34" t="s">
        <v>1226</v>
      </c>
      <c r="AX97" s="36">
        <v>1304</v>
      </c>
      <c r="AY97" s="34" t="s">
        <v>1227</v>
      </c>
      <c r="AZ97" s="36">
        <v>15414</v>
      </c>
      <c r="BA97" s="34">
        <v>0</v>
      </c>
      <c r="BB97" s="36">
        <v>1548</v>
      </c>
      <c r="BC97" s="36">
        <v>1906</v>
      </c>
    </row>
    <row r="98" spans="1:55">
      <c r="A98" s="34" t="s">
        <v>885</v>
      </c>
      <c r="B98" s="34">
        <v>103560909</v>
      </c>
      <c r="C98" s="34">
        <v>103623754</v>
      </c>
      <c r="D98" s="34" t="s">
        <v>1228</v>
      </c>
      <c r="E98" s="34">
        <v>2</v>
      </c>
      <c r="F98" s="35">
        <v>12.5</v>
      </c>
      <c r="G98" s="34" t="s">
        <v>24</v>
      </c>
      <c r="H98" s="34" t="s">
        <v>196</v>
      </c>
      <c r="I98" s="34" t="s">
        <v>196</v>
      </c>
      <c r="J98" s="34" t="s">
        <v>196</v>
      </c>
      <c r="K98" s="34" t="s">
        <v>196</v>
      </c>
      <c r="L98" s="34" t="s">
        <v>196</v>
      </c>
      <c r="M98" s="34" t="s">
        <v>196</v>
      </c>
      <c r="N98" s="34" t="s">
        <v>196</v>
      </c>
      <c r="O98" s="34" t="s">
        <v>196</v>
      </c>
      <c r="P98" s="34" t="s">
        <v>196</v>
      </c>
      <c r="Q98" s="34" t="s">
        <v>196</v>
      </c>
      <c r="R98" s="34" t="s">
        <v>30</v>
      </c>
      <c r="S98" s="34" t="s">
        <v>196</v>
      </c>
      <c r="T98" s="34" t="s">
        <v>196</v>
      </c>
      <c r="U98" s="34" t="s">
        <v>196</v>
      </c>
      <c r="V98" s="34" t="s">
        <v>996</v>
      </c>
      <c r="W98" s="34" t="s">
        <v>30</v>
      </c>
      <c r="X98" s="34" t="s">
        <v>1009</v>
      </c>
      <c r="Y98" s="34" t="s">
        <v>245</v>
      </c>
      <c r="Z98" s="34" t="s">
        <v>245</v>
      </c>
      <c r="AA98" s="34" t="s">
        <v>148</v>
      </c>
      <c r="AB98" s="34" t="s">
        <v>197</v>
      </c>
      <c r="AC98" s="34" t="s">
        <v>123</v>
      </c>
      <c r="AD98" s="34" t="s">
        <v>1009</v>
      </c>
      <c r="AE98" s="34" t="s">
        <v>197</v>
      </c>
      <c r="AF98" s="34" t="s">
        <v>224</v>
      </c>
      <c r="AG98" s="34" t="s">
        <v>148</v>
      </c>
      <c r="AH98" s="34" t="s">
        <v>113</v>
      </c>
      <c r="AI98" s="34" t="s">
        <v>331</v>
      </c>
      <c r="AJ98" s="34" t="s">
        <v>1014</v>
      </c>
      <c r="AK98" s="34" t="s">
        <v>245</v>
      </c>
      <c r="AL98" s="34" t="s">
        <v>224</v>
      </c>
      <c r="AM98" s="34" t="s">
        <v>976</v>
      </c>
      <c r="AN98" s="36">
        <v>3841</v>
      </c>
      <c r="AO98" s="36">
        <v>4809</v>
      </c>
      <c r="AP98" s="36">
        <v>3444</v>
      </c>
      <c r="AQ98" s="36">
        <v>3817</v>
      </c>
      <c r="AR98" s="36">
        <v>3912</v>
      </c>
      <c r="AS98" s="36">
        <v>16494</v>
      </c>
      <c r="AT98" s="36">
        <v>60349</v>
      </c>
      <c r="AU98" s="36">
        <v>4193</v>
      </c>
      <c r="AV98" s="34" t="s">
        <v>360</v>
      </c>
      <c r="AW98" s="36">
        <v>10738</v>
      </c>
      <c r="AX98" s="34" t="s">
        <v>1229</v>
      </c>
      <c r="AY98" s="36">
        <v>9388</v>
      </c>
      <c r="AZ98" s="36">
        <v>4483</v>
      </c>
      <c r="BA98" s="36">
        <v>3734</v>
      </c>
      <c r="BB98" s="34" t="s">
        <v>1230</v>
      </c>
      <c r="BC98" s="34">
        <v>0</v>
      </c>
    </row>
    <row r="99" spans="1:55">
      <c r="A99" s="34" t="s">
        <v>885</v>
      </c>
      <c r="B99" s="34">
        <v>108742207</v>
      </c>
      <c r="C99" s="34">
        <v>108834355</v>
      </c>
      <c r="D99" s="34" t="s">
        <v>1231</v>
      </c>
      <c r="E99" s="34">
        <v>2</v>
      </c>
      <c r="F99" s="35">
        <v>12.5</v>
      </c>
      <c r="G99" s="34" t="s">
        <v>27</v>
      </c>
      <c r="H99" s="34" t="s">
        <v>996</v>
      </c>
      <c r="I99" s="34" t="s">
        <v>196</v>
      </c>
      <c r="J99" s="34" t="s">
        <v>996</v>
      </c>
      <c r="K99" s="34" t="s">
        <v>196</v>
      </c>
      <c r="L99" s="34" t="s">
        <v>196</v>
      </c>
      <c r="M99" s="34" t="s">
        <v>196</v>
      </c>
      <c r="N99" s="34" t="s">
        <v>196</v>
      </c>
      <c r="O99" s="34" t="s">
        <v>196</v>
      </c>
      <c r="P99" s="34" t="s">
        <v>996</v>
      </c>
      <c r="Q99" s="34" t="s">
        <v>196</v>
      </c>
      <c r="R99" s="34" t="s">
        <v>30</v>
      </c>
      <c r="S99" s="34" t="s">
        <v>196</v>
      </c>
      <c r="T99" s="34" t="s">
        <v>196</v>
      </c>
      <c r="U99" s="34" t="s">
        <v>30</v>
      </c>
      <c r="V99" s="34" t="s">
        <v>196</v>
      </c>
      <c r="W99" s="34" t="s">
        <v>196</v>
      </c>
      <c r="X99" s="34" t="s">
        <v>460</v>
      </c>
      <c r="Y99" s="34" t="s">
        <v>331</v>
      </c>
      <c r="Z99" s="34" t="s">
        <v>118</v>
      </c>
      <c r="AA99" s="34" t="s">
        <v>331</v>
      </c>
      <c r="AB99" s="34" t="s">
        <v>176</v>
      </c>
      <c r="AC99" s="34" t="s">
        <v>246</v>
      </c>
      <c r="AD99" s="34" t="s">
        <v>225</v>
      </c>
      <c r="AE99" s="34" t="s">
        <v>788</v>
      </c>
      <c r="AF99" s="34" t="s">
        <v>277</v>
      </c>
      <c r="AG99" s="34" t="s">
        <v>272</v>
      </c>
      <c r="AH99" s="34" t="s">
        <v>304</v>
      </c>
      <c r="AI99" s="34" t="s">
        <v>60</v>
      </c>
      <c r="AJ99" s="34" t="s">
        <v>267</v>
      </c>
      <c r="AK99" s="34" t="s">
        <v>609</v>
      </c>
      <c r="AL99" s="34" t="s">
        <v>331</v>
      </c>
      <c r="AM99" s="34" t="s">
        <v>100</v>
      </c>
      <c r="AN99" s="34" t="s">
        <v>617</v>
      </c>
      <c r="AO99" s="36">
        <v>10538</v>
      </c>
      <c r="AP99" s="34" t="s">
        <v>1044</v>
      </c>
      <c r="AQ99" s="36">
        <v>7006</v>
      </c>
      <c r="AR99" s="36">
        <v>2679</v>
      </c>
      <c r="AS99" s="36">
        <v>2778</v>
      </c>
      <c r="AT99" s="36">
        <v>8497</v>
      </c>
      <c r="AU99" s="36">
        <v>1721</v>
      </c>
      <c r="AV99" s="34" t="s">
        <v>246</v>
      </c>
      <c r="AW99" s="36">
        <v>8562</v>
      </c>
      <c r="AX99" s="34" t="s">
        <v>1078</v>
      </c>
      <c r="AY99" s="36">
        <v>28087</v>
      </c>
      <c r="AZ99" s="36">
        <v>25005</v>
      </c>
      <c r="BA99" s="34">
        <v>0</v>
      </c>
      <c r="BB99" s="34" t="s">
        <v>1232</v>
      </c>
      <c r="BC99" s="36">
        <v>10774</v>
      </c>
    </row>
    <row r="100" spans="1:55">
      <c r="A100" s="34" t="s">
        <v>885</v>
      </c>
      <c r="B100" s="34">
        <v>137049593</v>
      </c>
      <c r="C100" s="34">
        <v>137082501</v>
      </c>
      <c r="D100" s="34" t="s">
        <v>1233</v>
      </c>
      <c r="E100" s="34">
        <v>2</v>
      </c>
      <c r="F100" s="35">
        <v>12.5</v>
      </c>
      <c r="G100" s="34" t="s">
        <v>24</v>
      </c>
      <c r="H100" s="34" t="s">
        <v>196</v>
      </c>
      <c r="I100" s="34" t="s">
        <v>196</v>
      </c>
      <c r="J100" s="34" t="s">
        <v>196</v>
      </c>
      <c r="K100" s="34" t="s">
        <v>196</v>
      </c>
      <c r="L100" s="34" t="s">
        <v>196</v>
      </c>
      <c r="M100" s="34" t="s">
        <v>196</v>
      </c>
      <c r="N100" s="34" t="s">
        <v>196</v>
      </c>
      <c r="O100" s="34" t="s">
        <v>196</v>
      </c>
      <c r="P100" s="34" t="s">
        <v>30</v>
      </c>
      <c r="Q100" s="34" t="s">
        <v>196</v>
      </c>
      <c r="R100" s="34" t="s">
        <v>30</v>
      </c>
      <c r="S100" s="34" t="s">
        <v>196</v>
      </c>
      <c r="T100" s="34" t="s">
        <v>196</v>
      </c>
      <c r="U100" s="34" t="s">
        <v>196</v>
      </c>
      <c r="V100" s="34" t="s">
        <v>996</v>
      </c>
      <c r="W100" s="34" t="s">
        <v>196</v>
      </c>
      <c r="X100" s="34" t="s">
        <v>197</v>
      </c>
      <c r="Y100" s="34" t="s">
        <v>289</v>
      </c>
      <c r="Z100" s="34" t="s">
        <v>176</v>
      </c>
      <c r="AA100" s="34" t="s">
        <v>373</v>
      </c>
      <c r="AB100" s="34" t="s">
        <v>60</v>
      </c>
      <c r="AC100" s="34" t="s">
        <v>380</v>
      </c>
      <c r="AD100" s="34" t="s">
        <v>373</v>
      </c>
      <c r="AE100" s="34" t="s">
        <v>100</v>
      </c>
      <c r="AF100" s="34" t="s">
        <v>277</v>
      </c>
      <c r="AG100" s="34" t="s">
        <v>272</v>
      </c>
      <c r="AH100" s="34" t="s">
        <v>115</v>
      </c>
      <c r="AI100" s="34" t="s">
        <v>269</v>
      </c>
      <c r="AJ100" s="34" t="s">
        <v>287</v>
      </c>
      <c r="AK100" s="34" t="s">
        <v>59</v>
      </c>
      <c r="AL100" s="34" t="s">
        <v>1014</v>
      </c>
      <c r="AM100" s="34" t="s">
        <v>60</v>
      </c>
      <c r="AN100" s="36">
        <v>14811</v>
      </c>
      <c r="AO100" s="36">
        <v>7202</v>
      </c>
      <c r="AP100" s="36">
        <v>1975</v>
      </c>
      <c r="AQ100" s="36">
        <v>14852</v>
      </c>
      <c r="AR100" s="36">
        <v>9609</v>
      </c>
      <c r="AS100" s="34" t="s">
        <v>1234</v>
      </c>
      <c r="AT100" s="36">
        <v>17067</v>
      </c>
      <c r="AU100" s="36">
        <v>5158</v>
      </c>
      <c r="AV100" s="34">
        <v>0</v>
      </c>
      <c r="AW100" s="36">
        <v>7235</v>
      </c>
      <c r="AX100" s="34">
        <v>0</v>
      </c>
      <c r="AY100" s="36">
        <v>21136</v>
      </c>
      <c r="AZ100" s="36">
        <v>11736</v>
      </c>
      <c r="BA100" s="36">
        <v>4328</v>
      </c>
      <c r="BB100" s="34" t="s">
        <v>1235</v>
      </c>
      <c r="BC100" s="36">
        <v>5651</v>
      </c>
    </row>
    <row r="101" spans="1:55">
      <c r="A101" s="34" t="s">
        <v>885</v>
      </c>
      <c r="B101" s="34">
        <v>142681399</v>
      </c>
      <c r="C101" s="34">
        <v>142843494</v>
      </c>
      <c r="D101" s="34" t="s">
        <v>1236</v>
      </c>
      <c r="E101" s="34">
        <v>2</v>
      </c>
      <c r="F101" s="35">
        <v>12.5</v>
      </c>
      <c r="G101" s="34" t="s">
        <v>24</v>
      </c>
      <c r="H101" s="34" t="s">
        <v>196</v>
      </c>
      <c r="I101" s="34" t="s">
        <v>196</v>
      </c>
      <c r="J101" s="34" t="s">
        <v>196</v>
      </c>
      <c r="K101" s="34" t="s">
        <v>196</v>
      </c>
      <c r="L101" s="34" t="s">
        <v>196</v>
      </c>
      <c r="M101" s="34" t="s">
        <v>196</v>
      </c>
      <c r="N101" s="34" t="s">
        <v>196</v>
      </c>
      <c r="O101" s="34" t="s">
        <v>196</v>
      </c>
      <c r="P101" s="34" t="s">
        <v>30</v>
      </c>
      <c r="Q101" s="34" t="s">
        <v>196</v>
      </c>
      <c r="R101" s="34" t="s">
        <v>996</v>
      </c>
      <c r="S101" s="34" t="s">
        <v>196</v>
      </c>
      <c r="T101" s="34" t="s">
        <v>196</v>
      </c>
      <c r="U101" s="34" t="s">
        <v>30</v>
      </c>
      <c r="V101" s="34" t="s">
        <v>196</v>
      </c>
      <c r="W101" s="34" t="s">
        <v>196</v>
      </c>
      <c r="X101" s="34" t="s">
        <v>176</v>
      </c>
      <c r="Y101" s="34" t="s">
        <v>460</v>
      </c>
      <c r="Z101" s="34" t="s">
        <v>225</v>
      </c>
      <c r="AA101" s="34" t="s">
        <v>59</v>
      </c>
      <c r="AB101" s="34" t="s">
        <v>1009</v>
      </c>
      <c r="AC101" s="34" t="s">
        <v>109</v>
      </c>
      <c r="AD101" s="34" t="s">
        <v>149</v>
      </c>
      <c r="AE101" s="34" t="s">
        <v>224</v>
      </c>
      <c r="AF101" s="34" t="s">
        <v>116</v>
      </c>
      <c r="AG101" s="34" t="s">
        <v>331</v>
      </c>
      <c r="AH101" s="34" t="s">
        <v>111</v>
      </c>
      <c r="AI101" s="34" t="s">
        <v>639</v>
      </c>
      <c r="AJ101" s="34" t="s">
        <v>289</v>
      </c>
      <c r="AK101" s="34" t="s">
        <v>304</v>
      </c>
      <c r="AL101" s="34" t="s">
        <v>375</v>
      </c>
      <c r="AM101" s="34" t="s">
        <v>109</v>
      </c>
      <c r="AN101" s="36">
        <v>36578</v>
      </c>
      <c r="AO101" s="36">
        <v>30822</v>
      </c>
      <c r="AP101" s="36">
        <v>8418</v>
      </c>
      <c r="AQ101" s="36">
        <v>14703</v>
      </c>
      <c r="AR101" s="36">
        <v>10901</v>
      </c>
      <c r="AS101" s="36">
        <v>5659</v>
      </c>
      <c r="AT101" s="36">
        <v>14613</v>
      </c>
      <c r="AU101" s="36">
        <v>8738</v>
      </c>
      <c r="AV101" s="34">
        <v>0</v>
      </c>
      <c r="AW101" s="36">
        <v>35998</v>
      </c>
      <c r="AX101" s="34" t="s">
        <v>355</v>
      </c>
      <c r="AY101" s="36">
        <v>35256</v>
      </c>
      <c r="AZ101" s="36">
        <v>46835</v>
      </c>
      <c r="BA101" s="34">
        <v>0</v>
      </c>
      <c r="BB101" s="36">
        <v>2398</v>
      </c>
      <c r="BC101" s="36">
        <v>18972</v>
      </c>
    </row>
    <row r="102" spans="1:55">
      <c r="A102" s="34" t="s">
        <v>885</v>
      </c>
      <c r="B102" s="34">
        <v>160122218</v>
      </c>
      <c r="C102" s="34">
        <v>160138336</v>
      </c>
      <c r="D102" s="34" t="s">
        <v>1237</v>
      </c>
      <c r="E102" s="34">
        <v>2</v>
      </c>
      <c r="F102" s="35">
        <v>12.5</v>
      </c>
      <c r="G102" s="34" t="s">
        <v>24</v>
      </c>
      <c r="H102" s="34" t="s">
        <v>196</v>
      </c>
      <c r="I102" s="34" t="s">
        <v>196</v>
      </c>
      <c r="J102" s="34" t="s">
        <v>996</v>
      </c>
      <c r="K102" s="34" t="s">
        <v>196</v>
      </c>
      <c r="L102" s="34" t="s">
        <v>196</v>
      </c>
      <c r="M102" s="34" t="s">
        <v>196</v>
      </c>
      <c r="N102" s="34" t="s">
        <v>196</v>
      </c>
      <c r="O102" s="34" t="s">
        <v>196</v>
      </c>
      <c r="P102" s="34" t="s">
        <v>196</v>
      </c>
      <c r="Q102" s="34" t="s">
        <v>30</v>
      </c>
      <c r="R102" s="34" t="s">
        <v>30</v>
      </c>
      <c r="S102" s="34" t="s">
        <v>196</v>
      </c>
      <c r="T102" s="34" t="s">
        <v>196</v>
      </c>
      <c r="U102" s="34" t="s">
        <v>196</v>
      </c>
      <c r="V102" s="34" t="s">
        <v>196</v>
      </c>
      <c r="W102" s="34" t="s">
        <v>196</v>
      </c>
      <c r="X102" s="34" t="s">
        <v>111</v>
      </c>
      <c r="Y102" s="34" t="s">
        <v>176</v>
      </c>
      <c r="Z102" s="34" t="s">
        <v>121</v>
      </c>
      <c r="AA102" s="34" t="s">
        <v>609</v>
      </c>
      <c r="AB102" s="34" t="s">
        <v>197</v>
      </c>
      <c r="AC102" s="34" t="s">
        <v>245</v>
      </c>
      <c r="AD102" s="34" t="s">
        <v>460</v>
      </c>
      <c r="AE102" s="34" t="s">
        <v>197</v>
      </c>
      <c r="AF102" s="34" t="s">
        <v>100</v>
      </c>
      <c r="AG102" s="34" t="s">
        <v>111</v>
      </c>
      <c r="AH102" s="34" t="s">
        <v>108</v>
      </c>
      <c r="AI102" s="34" t="s">
        <v>781</v>
      </c>
      <c r="AJ102" s="34" t="s">
        <v>355</v>
      </c>
      <c r="AK102" s="34" t="s">
        <v>212</v>
      </c>
      <c r="AL102" s="34" t="s">
        <v>609</v>
      </c>
      <c r="AM102" s="34" t="s">
        <v>1014</v>
      </c>
      <c r="AN102" s="36">
        <v>16127</v>
      </c>
      <c r="AO102" s="36">
        <v>7563</v>
      </c>
      <c r="AP102" s="34" t="s">
        <v>1238</v>
      </c>
      <c r="AQ102" s="36">
        <v>7709</v>
      </c>
      <c r="AR102" s="36">
        <v>9497</v>
      </c>
      <c r="AS102" s="36">
        <v>2065</v>
      </c>
      <c r="AT102" s="36">
        <v>25428</v>
      </c>
      <c r="AU102" s="36">
        <v>34533</v>
      </c>
      <c r="AV102" s="36">
        <v>7879</v>
      </c>
      <c r="AW102" s="34">
        <v>0</v>
      </c>
      <c r="AX102" s="34" t="s">
        <v>1239</v>
      </c>
      <c r="AY102" s="36">
        <v>26924</v>
      </c>
      <c r="AZ102" s="36">
        <v>18325</v>
      </c>
      <c r="BA102" s="36">
        <v>4191</v>
      </c>
      <c r="BB102" s="36">
        <v>3409</v>
      </c>
      <c r="BC102" s="36">
        <v>5027</v>
      </c>
    </row>
    <row r="103" spans="1:55">
      <c r="A103" s="34" t="s">
        <v>885</v>
      </c>
      <c r="B103" s="34">
        <v>163935442</v>
      </c>
      <c r="C103" s="34">
        <v>163958666</v>
      </c>
      <c r="D103" s="34" t="s">
        <v>1240</v>
      </c>
      <c r="E103" s="34">
        <v>2</v>
      </c>
      <c r="F103" s="35">
        <v>12.5</v>
      </c>
      <c r="G103" s="34" t="s">
        <v>27</v>
      </c>
      <c r="H103" s="34" t="s">
        <v>196</v>
      </c>
      <c r="I103" s="34" t="s">
        <v>196</v>
      </c>
      <c r="J103" s="34" t="s">
        <v>30</v>
      </c>
      <c r="K103" s="34" t="s">
        <v>196</v>
      </c>
      <c r="L103" s="34" t="s">
        <v>196</v>
      </c>
      <c r="M103" s="34" t="s">
        <v>196</v>
      </c>
      <c r="N103" s="34" t="s">
        <v>196</v>
      </c>
      <c r="O103" s="34" t="s">
        <v>196</v>
      </c>
      <c r="P103" s="34" t="s">
        <v>30</v>
      </c>
      <c r="Q103" s="34" t="s">
        <v>196</v>
      </c>
      <c r="R103" s="34" t="s">
        <v>996</v>
      </c>
      <c r="S103" s="34" t="s">
        <v>196</v>
      </c>
      <c r="T103" s="34" t="s">
        <v>196</v>
      </c>
      <c r="U103" s="34" t="s">
        <v>196</v>
      </c>
      <c r="V103" s="34" t="s">
        <v>196</v>
      </c>
      <c r="W103" s="34" t="s">
        <v>196</v>
      </c>
      <c r="X103" s="34" t="s">
        <v>121</v>
      </c>
      <c r="Y103" s="34" t="s">
        <v>272</v>
      </c>
      <c r="Z103" s="34" t="s">
        <v>149</v>
      </c>
      <c r="AA103" s="34" t="s">
        <v>272</v>
      </c>
      <c r="AB103" s="34" t="s">
        <v>1009</v>
      </c>
      <c r="AC103" s="34" t="s">
        <v>1009</v>
      </c>
      <c r="AD103" s="34" t="s">
        <v>290</v>
      </c>
      <c r="AE103" s="34" t="s">
        <v>139</v>
      </c>
      <c r="AF103" s="34" t="s">
        <v>148</v>
      </c>
      <c r="AG103" s="34" t="s">
        <v>289</v>
      </c>
      <c r="AH103" s="34" t="s">
        <v>380</v>
      </c>
      <c r="AI103" s="34" t="s">
        <v>205</v>
      </c>
      <c r="AJ103" s="34" t="s">
        <v>781</v>
      </c>
      <c r="AK103" s="34" t="s">
        <v>197</v>
      </c>
      <c r="AL103" s="34" t="s">
        <v>149</v>
      </c>
      <c r="AM103" s="34" t="s">
        <v>59</v>
      </c>
      <c r="AN103" s="34" t="s">
        <v>1241</v>
      </c>
      <c r="AO103" s="36">
        <v>3556</v>
      </c>
      <c r="AP103" s="34">
        <v>0</v>
      </c>
      <c r="AQ103" s="36">
        <v>5902</v>
      </c>
      <c r="AR103" s="36">
        <v>4202</v>
      </c>
      <c r="AS103" s="34" t="s">
        <v>1242</v>
      </c>
      <c r="AT103" s="36">
        <v>11291</v>
      </c>
      <c r="AU103" s="36">
        <v>1676</v>
      </c>
      <c r="AV103" s="34">
        <v>0</v>
      </c>
      <c r="AW103" s="36">
        <v>4193</v>
      </c>
      <c r="AX103" s="34" t="s">
        <v>271</v>
      </c>
      <c r="AY103" s="36">
        <v>24429</v>
      </c>
      <c r="AZ103" s="36">
        <v>4982</v>
      </c>
      <c r="BA103" s="36">
        <v>1609</v>
      </c>
      <c r="BB103" s="36">
        <v>1629</v>
      </c>
      <c r="BC103" s="36">
        <v>7746</v>
      </c>
    </row>
    <row r="104" spans="1:55">
      <c r="A104" s="34" t="s">
        <v>885</v>
      </c>
      <c r="B104" s="34">
        <v>164936170</v>
      </c>
      <c r="C104" s="34">
        <v>164980375</v>
      </c>
      <c r="D104" s="34" t="s">
        <v>1243</v>
      </c>
      <c r="E104" s="34">
        <v>2</v>
      </c>
      <c r="F104" s="35">
        <v>12.5</v>
      </c>
      <c r="G104" s="34" t="s">
        <v>27</v>
      </c>
      <c r="H104" s="34" t="s">
        <v>196</v>
      </c>
      <c r="I104" s="34" t="s">
        <v>196</v>
      </c>
      <c r="J104" s="34" t="s">
        <v>196</v>
      </c>
      <c r="K104" s="34" t="s">
        <v>196</v>
      </c>
      <c r="L104" s="34" t="s">
        <v>196</v>
      </c>
      <c r="M104" s="34" t="s">
        <v>196</v>
      </c>
      <c r="N104" s="34" t="s">
        <v>196</v>
      </c>
      <c r="O104" s="34" t="s">
        <v>196</v>
      </c>
      <c r="P104" s="34" t="s">
        <v>30</v>
      </c>
      <c r="Q104" s="34" t="s">
        <v>196</v>
      </c>
      <c r="R104" s="34" t="s">
        <v>996</v>
      </c>
      <c r="S104" s="34" t="s">
        <v>196</v>
      </c>
      <c r="T104" s="34" t="s">
        <v>196</v>
      </c>
      <c r="U104" s="34" t="s">
        <v>196</v>
      </c>
      <c r="V104" s="34" t="s">
        <v>30</v>
      </c>
      <c r="W104" s="34" t="s">
        <v>196</v>
      </c>
      <c r="X104" s="34" t="s">
        <v>148</v>
      </c>
      <c r="Y104" s="34" t="s">
        <v>460</v>
      </c>
      <c r="Z104" s="34" t="s">
        <v>148</v>
      </c>
      <c r="AA104" s="34" t="s">
        <v>788</v>
      </c>
      <c r="AB104" s="34" t="s">
        <v>148</v>
      </c>
      <c r="AC104" s="34" t="s">
        <v>59</v>
      </c>
      <c r="AD104" s="34" t="s">
        <v>639</v>
      </c>
      <c r="AE104" s="34" t="s">
        <v>60</v>
      </c>
      <c r="AF104" s="34" t="s">
        <v>113</v>
      </c>
      <c r="AG104" s="34" t="s">
        <v>59</v>
      </c>
      <c r="AH104" s="34" t="s">
        <v>246</v>
      </c>
      <c r="AI104" s="34" t="s">
        <v>272</v>
      </c>
      <c r="AJ104" s="34" t="s">
        <v>331</v>
      </c>
      <c r="AK104" s="34" t="s">
        <v>246</v>
      </c>
      <c r="AL104" s="34" t="s">
        <v>174</v>
      </c>
      <c r="AM104" s="34" t="s">
        <v>380</v>
      </c>
      <c r="AN104" s="36">
        <v>5253</v>
      </c>
      <c r="AO104" s="36">
        <v>3594</v>
      </c>
      <c r="AP104" s="36">
        <v>2071</v>
      </c>
      <c r="AQ104" s="36">
        <v>1443</v>
      </c>
      <c r="AR104" s="36">
        <v>1088</v>
      </c>
      <c r="AS104" s="36">
        <v>1123</v>
      </c>
      <c r="AT104" s="36">
        <v>5543</v>
      </c>
      <c r="AU104" s="36">
        <v>2004</v>
      </c>
      <c r="AV104" s="34">
        <v>0</v>
      </c>
      <c r="AW104" s="36">
        <v>5579</v>
      </c>
      <c r="AX104" s="34" t="s">
        <v>193</v>
      </c>
      <c r="AY104" s="36">
        <v>12245</v>
      </c>
      <c r="AZ104" s="36">
        <v>10574</v>
      </c>
      <c r="BA104" s="36">
        <v>5002</v>
      </c>
      <c r="BB104" s="34">
        <v>0</v>
      </c>
      <c r="BC104" s="36">
        <v>3372</v>
      </c>
    </row>
    <row r="105" spans="1:55">
      <c r="A105" s="34" t="s">
        <v>885</v>
      </c>
      <c r="B105" s="34">
        <v>9328707</v>
      </c>
      <c r="C105" s="34">
        <v>9332614</v>
      </c>
      <c r="D105" s="34" t="s">
        <v>1244</v>
      </c>
      <c r="E105" s="34">
        <v>1</v>
      </c>
      <c r="F105" s="35">
        <v>100</v>
      </c>
      <c r="G105" s="34" t="s">
        <v>27</v>
      </c>
      <c r="H105" s="34" t="s">
        <v>31</v>
      </c>
      <c r="I105" s="34" t="s">
        <v>31</v>
      </c>
      <c r="J105" s="34" t="s">
        <v>31</v>
      </c>
      <c r="K105" s="34" t="s">
        <v>31</v>
      </c>
      <c r="L105" s="34" t="s">
        <v>31</v>
      </c>
      <c r="M105" s="34" t="s">
        <v>31</v>
      </c>
      <c r="N105" s="34" t="s">
        <v>31</v>
      </c>
      <c r="O105" s="34" t="s">
        <v>31</v>
      </c>
      <c r="P105" s="34" t="s">
        <v>31</v>
      </c>
      <c r="Q105" s="34" t="s">
        <v>31</v>
      </c>
      <c r="R105" s="34" t="s">
        <v>47</v>
      </c>
      <c r="S105" s="34" t="s">
        <v>31</v>
      </c>
      <c r="T105" s="34" t="s">
        <v>31</v>
      </c>
      <c r="U105" s="34" t="s">
        <v>31</v>
      </c>
      <c r="V105" s="34" t="s">
        <v>31</v>
      </c>
      <c r="W105" s="34" t="s">
        <v>31</v>
      </c>
      <c r="X105" s="34" t="s">
        <v>32</v>
      </c>
      <c r="Y105" s="34" t="s">
        <v>32</v>
      </c>
      <c r="Z105" s="34" t="s">
        <v>32</v>
      </c>
      <c r="AA105" s="34" t="s">
        <v>32</v>
      </c>
      <c r="AB105" s="34" t="s">
        <v>32</v>
      </c>
      <c r="AC105" s="34" t="s">
        <v>32</v>
      </c>
      <c r="AD105" s="34" t="s">
        <v>32</v>
      </c>
      <c r="AE105" s="34" t="s">
        <v>32</v>
      </c>
      <c r="AF105" s="34" t="s">
        <v>32</v>
      </c>
      <c r="AG105" s="34" t="s">
        <v>32</v>
      </c>
      <c r="AH105" s="34">
        <v>0</v>
      </c>
      <c r="AI105" s="34" t="s">
        <v>32</v>
      </c>
      <c r="AJ105" s="34" t="s">
        <v>32</v>
      </c>
      <c r="AK105" s="34" t="s">
        <v>32</v>
      </c>
      <c r="AL105" s="34" t="s">
        <v>32</v>
      </c>
      <c r="AM105" s="34" t="s">
        <v>32</v>
      </c>
      <c r="AN105" s="34" t="s">
        <v>32</v>
      </c>
      <c r="AO105" s="34" t="s">
        <v>32</v>
      </c>
      <c r="AP105" s="34" t="s">
        <v>32</v>
      </c>
      <c r="AQ105" s="34" t="s">
        <v>32</v>
      </c>
      <c r="AR105" s="34" t="s">
        <v>32</v>
      </c>
      <c r="AS105" s="34" t="s">
        <v>32</v>
      </c>
      <c r="AT105" s="34" t="s">
        <v>32</v>
      </c>
      <c r="AU105" s="34" t="s">
        <v>32</v>
      </c>
      <c r="AV105" s="34" t="s">
        <v>32</v>
      </c>
      <c r="AW105" s="34" t="s">
        <v>32</v>
      </c>
      <c r="AX105" s="36">
        <v>-3612</v>
      </c>
      <c r="AY105" s="34" t="s">
        <v>32</v>
      </c>
      <c r="AZ105" s="34" t="s">
        <v>32</v>
      </c>
      <c r="BA105" s="34" t="s">
        <v>32</v>
      </c>
      <c r="BB105" s="34" t="s">
        <v>32</v>
      </c>
      <c r="BC105" s="34" t="s">
        <v>32</v>
      </c>
    </row>
    <row r="106" spans="1:55">
      <c r="A106" s="34" t="s">
        <v>885</v>
      </c>
      <c r="B106" s="34">
        <v>9597260</v>
      </c>
      <c r="C106" s="34">
        <v>9602973</v>
      </c>
      <c r="D106" s="34" t="s">
        <v>1245</v>
      </c>
      <c r="E106" s="34">
        <v>1</v>
      </c>
      <c r="F106" s="35">
        <v>100</v>
      </c>
      <c r="G106" s="34" t="s">
        <v>27</v>
      </c>
      <c r="H106" s="34" t="s">
        <v>31</v>
      </c>
      <c r="I106" s="34" t="s">
        <v>31</v>
      </c>
      <c r="J106" s="34" t="s">
        <v>47</v>
      </c>
      <c r="K106" s="34" t="s">
        <v>31</v>
      </c>
      <c r="L106" s="34" t="s">
        <v>31</v>
      </c>
      <c r="M106" s="34" t="s">
        <v>31</v>
      </c>
      <c r="N106" s="34" t="s">
        <v>31</v>
      </c>
      <c r="O106" s="34" t="s">
        <v>31</v>
      </c>
      <c r="P106" s="34" t="s">
        <v>31</v>
      </c>
      <c r="Q106" s="34" t="s">
        <v>31</v>
      </c>
      <c r="R106" s="34" t="s">
        <v>31</v>
      </c>
      <c r="S106" s="34" t="s">
        <v>31</v>
      </c>
      <c r="T106" s="34" t="s">
        <v>31</v>
      </c>
      <c r="U106" s="34" t="s">
        <v>31</v>
      </c>
      <c r="V106" s="34" t="s">
        <v>31</v>
      </c>
      <c r="W106" s="34" t="s">
        <v>31</v>
      </c>
      <c r="X106" s="34" t="s">
        <v>32</v>
      </c>
      <c r="Y106" s="34" t="s">
        <v>32</v>
      </c>
      <c r="Z106" s="34">
        <v>0</v>
      </c>
      <c r="AA106" s="34" t="s">
        <v>32</v>
      </c>
      <c r="AB106" s="34" t="s">
        <v>32</v>
      </c>
      <c r="AC106" s="34" t="s">
        <v>32</v>
      </c>
      <c r="AD106" s="34" t="s">
        <v>32</v>
      </c>
      <c r="AE106" s="34" t="s">
        <v>32</v>
      </c>
      <c r="AF106" s="34" t="s">
        <v>32</v>
      </c>
      <c r="AG106" s="34" t="s">
        <v>32</v>
      </c>
      <c r="AH106" s="34" t="s">
        <v>32</v>
      </c>
      <c r="AI106" s="34" t="s">
        <v>32</v>
      </c>
      <c r="AJ106" s="34" t="s">
        <v>32</v>
      </c>
      <c r="AK106" s="34" t="s">
        <v>32</v>
      </c>
      <c r="AL106" s="34" t="s">
        <v>32</v>
      </c>
      <c r="AM106" s="34" t="s">
        <v>32</v>
      </c>
      <c r="AN106" s="34" t="s">
        <v>32</v>
      </c>
      <c r="AO106" s="34" t="s">
        <v>32</v>
      </c>
      <c r="AP106" s="36">
        <v>-3612</v>
      </c>
      <c r="AQ106" s="34" t="s">
        <v>32</v>
      </c>
      <c r="AR106" s="34" t="s">
        <v>32</v>
      </c>
      <c r="AS106" s="34" t="s">
        <v>32</v>
      </c>
      <c r="AT106" s="34" t="s">
        <v>32</v>
      </c>
      <c r="AU106" s="34" t="s">
        <v>32</v>
      </c>
      <c r="AV106" s="34" t="s">
        <v>32</v>
      </c>
      <c r="AW106" s="34" t="s">
        <v>32</v>
      </c>
      <c r="AX106" s="34" t="s">
        <v>32</v>
      </c>
      <c r="AY106" s="34" t="s">
        <v>32</v>
      </c>
      <c r="AZ106" s="34" t="s">
        <v>32</v>
      </c>
      <c r="BA106" s="34" t="s">
        <v>32</v>
      </c>
      <c r="BB106" s="34" t="s">
        <v>32</v>
      </c>
      <c r="BC106" s="34" t="s">
        <v>32</v>
      </c>
    </row>
    <row r="107" spans="1:55">
      <c r="A107" s="34" t="s">
        <v>885</v>
      </c>
      <c r="B107" s="34">
        <v>50537388</v>
      </c>
      <c r="C107" s="34">
        <v>50562598</v>
      </c>
      <c r="D107" s="34" t="s">
        <v>814</v>
      </c>
      <c r="E107" s="34">
        <v>1</v>
      </c>
      <c r="F107" s="35">
        <v>100</v>
      </c>
      <c r="G107" s="34" t="s">
        <v>27</v>
      </c>
      <c r="H107" s="34" t="s">
        <v>31</v>
      </c>
      <c r="I107" s="34" t="s">
        <v>31</v>
      </c>
      <c r="J107" s="34" t="s">
        <v>31</v>
      </c>
      <c r="K107" s="34" t="s">
        <v>31</v>
      </c>
      <c r="L107" s="34" t="s">
        <v>31</v>
      </c>
      <c r="M107" s="34" t="s">
        <v>54</v>
      </c>
      <c r="N107" s="34" t="s">
        <v>31</v>
      </c>
      <c r="O107" s="34" t="s">
        <v>31</v>
      </c>
      <c r="P107" s="34" t="s">
        <v>31</v>
      </c>
      <c r="Q107" s="34" t="s">
        <v>31</v>
      </c>
      <c r="R107" s="34" t="s">
        <v>31</v>
      </c>
      <c r="S107" s="34" t="s">
        <v>31</v>
      </c>
      <c r="T107" s="34" t="s">
        <v>31</v>
      </c>
      <c r="U107" s="34" t="s">
        <v>31</v>
      </c>
      <c r="V107" s="34" t="s">
        <v>31</v>
      </c>
      <c r="W107" s="34" t="s">
        <v>31</v>
      </c>
      <c r="X107" s="34" t="s">
        <v>32</v>
      </c>
      <c r="Y107" s="34" t="s">
        <v>32</v>
      </c>
      <c r="Z107" s="34" t="s">
        <v>32</v>
      </c>
      <c r="AA107" s="34" t="s">
        <v>32</v>
      </c>
      <c r="AB107" s="34" t="s">
        <v>32</v>
      </c>
      <c r="AC107" s="34" t="s">
        <v>610</v>
      </c>
      <c r="AD107" s="34" t="s">
        <v>32</v>
      </c>
      <c r="AE107" s="34" t="s">
        <v>32</v>
      </c>
      <c r="AF107" s="34" t="s">
        <v>32</v>
      </c>
      <c r="AG107" s="34" t="s">
        <v>32</v>
      </c>
      <c r="AH107" s="34" t="s">
        <v>32</v>
      </c>
      <c r="AI107" s="34" t="s">
        <v>32</v>
      </c>
      <c r="AJ107" s="34" t="s">
        <v>32</v>
      </c>
      <c r="AK107" s="34" t="s">
        <v>32</v>
      </c>
      <c r="AL107" s="34" t="s">
        <v>32</v>
      </c>
      <c r="AM107" s="34" t="s">
        <v>32</v>
      </c>
      <c r="AN107" s="34" t="s">
        <v>32</v>
      </c>
      <c r="AO107" s="34" t="s">
        <v>32</v>
      </c>
      <c r="AP107" s="34" t="s">
        <v>32</v>
      </c>
      <c r="AQ107" s="34" t="s">
        <v>32</v>
      </c>
      <c r="AR107" s="34" t="s">
        <v>32</v>
      </c>
      <c r="AS107" s="34">
        <v>0</v>
      </c>
      <c r="AT107" s="34" t="s">
        <v>32</v>
      </c>
      <c r="AU107" s="34" t="s">
        <v>32</v>
      </c>
      <c r="AV107" s="34" t="s">
        <v>32</v>
      </c>
      <c r="AW107" s="34" t="s">
        <v>32</v>
      </c>
      <c r="AX107" s="34" t="s">
        <v>32</v>
      </c>
      <c r="AY107" s="34" t="s">
        <v>32</v>
      </c>
      <c r="AZ107" s="34" t="s">
        <v>32</v>
      </c>
      <c r="BA107" s="34" t="s">
        <v>32</v>
      </c>
      <c r="BB107" s="34" t="s">
        <v>32</v>
      </c>
      <c r="BC107" s="34" t="s">
        <v>32</v>
      </c>
    </row>
    <row r="108" spans="1:55">
      <c r="A108" s="34" t="s">
        <v>885</v>
      </c>
      <c r="B108" s="34">
        <v>57212142</v>
      </c>
      <c r="C108" s="34">
        <v>57224042</v>
      </c>
      <c r="D108" s="34" t="s">
        <v>1246</v>
      </c>
      <c r="E108" s="34">
        <v>1</v>
      </c>
      <c r="F108" s="35">
        <v>100</v>
      </c>
      <c r="G108" s="34" t="s">
        <v>27</v>
      </c>
      <c r="H108" s="34" t="s">
        <v>31</v>
      </c>
      <c r="I108" s="34" t="s">
        <v>31</v>
      </c>
      <c r="J108" s="34" t="s">
        <v>31</v>
      </c>
      <c r="K108" s="34" t="s">
        <v>31</v>
      </c>
      <c r="L108" s="34" t="s">
        <v>31</v>
      </c>
      <c r="M108" s="34" t="s">
        <v>31</v>
      </c>
      <c r="N108" s="34" t="s">
        <v>31</v>
      </c>
      <c r="O108" s="34" t="s">
        <v>31</v>
      </c>
      <c r="P108" s="34" t="s">
        <v>31</v>
      </c>
      <c r="Q108" s="34" t="s">
        <v>31</v>
      </c>
      <c r="R108" s="34" t="s">
        <v>31</v>
      </c>
      <c r="S108" s="34" t="s">
        <v>31</v>
      </c>
      <c r="T108" s="34" t="s">
        <v>31</v>
      </c>
      <c r="U108" s="34" t="s">
        <v>31</v>
      </c>
      <c r="V108" s="34" t="s">
        <v>31</v>
      </c>
      <c r="W108" s="34" t="s">
        <v>30</v>
      </c>
      <c r="X108" s="34" t="s">
        <v>32</v>
      </c>
      <c r="Y108" s="34" t="s">
        <v>32</v>
      </c>
      <c r="Z108" s="34" t="s">
        <v>32</v>
      </c>
      <c r="AA108" s="34" t="s">
        <v>32</v>
      </c>
      <c r="AB108" s="34" t="s">
        <v>32</v>
      </c>
      <c r="AC108" s="34" t="s">
        <v>32</v>
      </c>
      <c r="AD108" s="34" t="s">
        <v>32</v>
      </c>
      <c r="AE108" s="34" t="s">
        <v>32</v>
      </c>
      <c r="AF108" s="34" t="s">
        <v>32</v>
      </c>
      <c r="AG108" s="34" t="s">
        <v>32</v>
      </c>
      <c r="AH108" s="34" t="s">
        <v>32</v>
      </c>
      <c r="AI108" s="34" t="s">
        <v>32</v>
      </c>
      <c r="AJ108" s="34" t="s">
        <v>32</v>
      </c>
      <c r="AK108" s="34" t="s">
        <v>32</v>
      </c>
      <c r="AL108" s="34" t="s">
        <v>32</v>
      </c>
      <c r="AM108" s="34" t="s">
        <v>116</v>
      </c>
      <c r="AN108" s="34" t="s">
        <v>32</v>
      </c>
      <c r="AO108" s="34" t="s">
        <v>32</v>
      </c>
      <c r="AP108" s="34" t="s">
        <v>32</v>
      </c>
      <c r="AQ108" s="34" t="s">
        <v>32</v>
      </c>
      <c r="AR108" s="34" t="s">
        <v>32</v>
      </c>
      <c r="AS108" s="34" t="s">
        <v>32</v>
      </c>
      <c r="AT108" s="34" t="s">
        <v>32</v>
      </c>
      <c r="AU108" s="34" t="s">
        <v>32</v>
      </c>
      <c r="AV108" s="34" t="s">
        <v>32</v>
      </c>
      <c r="AW108" s="34" t="s">
        <v>32</v>
      </c>
      <c r="AX108" s="34" t="s">
        <v>32</v>
      </c>
      <c r="AY108" s="34" t="s">
        <v>32</v>
      </c>
      <c r="AZ108" s="34" t="s">
        <v>32</v>
      </c>
      <c r="BA108" s="34" t="s">
        <v>32</v>
      </c>
      <c r="BB108" s="34" t="s">
        <v>32</v>
      </c>
      <c r="BC108" s="34">
        <v>0</v>
      </c>
    </row>
    <row r="109" spans="1:55">
      <c r="A109" s="34" t="s">
        <v>885</v>
      </c>
      <c r="B109" s="34">
        <v>73214332</v>
      </c>
      <c r="C109" s="34">
        <v>73222453</v>
      </c>
      <c r="D109" s="34" t="s">
        <v>817</v>
      </c>
      <c r="E109" s="34">
        <v>1</v>
      </c>
      <c r="F109" s="35">
        <v>100</v>
      </c>
      <c r="G109" s="34" t="s">
        <v>27</v>
      </c>
      <c r="H109" s="34" t="s">
        <v>31</v>
      </c>
      <c r="I109" s="34" t="s">
        <v>31</v>
      </c>
      <c r="J109" s="34" t="s">
        <v>31</v>
      </c>
      <c r="K109" s="34" t="s">
        <v>31</v>
      </c>
      <c r="L109" s="34" t="s">
        <v>31</v>
      </c>
      <c r="M109" s="34" t="s">
        <v>31</v>
      </c>
      <c r="N109" s="34" t="s">
        <v>31</v>
      </c>
      <c r="O109" s="34" t="s">
        <v>31</v>
      </c>
      <c r="P109" s="34" t="s">
        <v>31</v>
      </c>
      <c r="Q109" s="34" t="s">
        <v>31</v>
      </c>
      <c r="R109" s="34" t="s">
        <v>31</v>
      </c>
      <c r="S109" s="34" t="s">
        <v>31</v>
      </c>
      <c r="T109" s="34" t="s">
        <v>31</v>
      </c>
      <c r="U109" s="34" t="s">
        <v>31</v>
      </c>
      <c r="V109" s="34" t="s">
        <v>31</v>
      </c>
      <c r="W109" s="34" t="s">
        <v>30</v>
      </c>
      <c r="X109" s="34" t="s">
        <v>32</v>
      </c>
      <c r="Y109" s="34" t="s">
        <v>32</v>
      </c>
      <c r="Z109" s="34" t="s">
        <v>32</v>
      </c>
      <c r="AA109" s="34" t="s">
        <v>32</v>
      </c>
      <c r="AB109" s="34" t="s">
        <v>32</v>
      </c>
      <c r="AC109" s="34" t="s">
        <v>32</v>
      </c>
      <c r="AD109" s="34" t="s">
        <v>32</v>
      </c>
      <c r="AE109" s="34" t="s">
        <v>32</v>
      </c>
      <c r="AF109" s="34" t="s">
        <v>32</v>
      </c>
      <c r="AG109" s="34" t="s">
        <v>32</v>
      </c>
      <c r="AH109" s="34" t="s">
        <v>32</v>
      </c>
      <c r="AI109" s="34" t="s">
        <v>32</v>
      </c>
      <c r="AJ109" s="34" t="s">
        <v>32</v>
      </c>
      <c r="AK109" s="34" t="s">
        <v>32</v>
      </c>
      <c r="AL109" s="34" t="s">
        <v>32</v>
      </c>
      <c r="AM109" s="34" t="s">
        <v>306</v>
      </c>
      <c r="AN109" s="34" t="s">
        <v>32</v>
      </c>
      <c r="AO109" s="34" t="s">
        <v>32</v>
      </c>
      <c r="AP109" s="34" t="s">
        <v>32</v>
      </c>
      <c r="AQ109" s="34" t="s">
        <v>32</v>
      </c>
      <c r="AR109" s="34" t="s">
        <v>32</v>
      </c>
      <c r="AS109" s="34" t="s">
        <v>32</v>
      </c>
      <c r="AT109" s="34" t="s">
        <v>32</v>
      </c>
      <c r="AU109" s="34" t="s">
        <v>32</v>
      </c>
      <c r="AV109" s="34" t="s">
        <v>32</v>
      </c>
      <c r="AW109" s="34" t="s">
        <v>32</v>
      </c>
      <c r="AX109" s="34" t="s">
        <v>32</v>
      </c>
      <c r="AY109" s="34" t="s">
        <v>32</v>
      </c>
      <c r="AZ109" s="34" t="s">
        <v>32</v>
      </c>
      <c r="BA109" s="34" t="s">
        <v>32</v>
      </c>
      <c r="BB109" s="34" t="s">
        <v>32</v>
      </c>
      <c r="BC109" s="34">
        <v>0</v>
      </c>
    </row>
    <row r="110" spans="1:55">
      <c r="A110" s="34" t="s">
        <v>885</v>
      </c>
      <c r="B110" s="34">
        <v>94816275</v>
      </c>
      <c r="C110" s="34">
        <v>94834172</v>
      </c>
      <c r="D110" s="34" t="s">
        <v>823</v>
      </c>
      <c r="E110" s="34">
        <v>1</v>
      </c>
      <c r="F110" s="35">
        <v>100</v>
      </c>
      <c r="G110" s="34" t="s">
        <v>27</v>
      </c>
      <c r="H110" s="34" t="s">
        <v>31</v>
      </c>
      <c r="I110" s="34" t="s">
        <v>31</v>
      </c>
      <c r="J110" s="34" t="s">
        <v>31</v>
      </c>
      <c r="K110" s="34" t="s">
        <v>31</v>
      </c>
      <c r="L110" s="34" t="s">
        <v>31</v>
      </c>
      <c r="M110" s="34" t="s">
        <v>31</v>
      </c>
      <c r="N110" s="34" t="s">
        <v>31</v>
      </c>
      <c r="O110" s="34" t="s">
        <v>31</v>
      </c>
      <c r="P110" s="34" t="s">
        <v>31</v>
      </c>
      <c r="Q110" s="34" t="s">
        <v>31</v>
      </c>
      <c r="R110" s="34" t="s">
        <v>31</v>
      </c>
      <c r="S110" s="34" t="s">
        <v>31</v>
      </c>
      <c r="T110" s="34" t="s">
        <v>31</v>
      </c>
      <c r="U110" s="34" t="s">
        <v>54</v>
      </c>
      <c r="V110" s="34" t="s">
        <v>31</v>
      </c>
      <c r="W110" s="34" t="s">
        <v>31</v>
      </c>
      <c r="X110" s="34" t="s">
        <v>32</v>
      </c>
      <c r="Y110" s="34" t="s">
        <v>32</v>
      </c>
      <c r="Z110" s="34" t="s">
        <v>32</v>
      </c>
      <c r="AA110" s="34" t="s">
        <v>32</v>
      </c>
      <c r="AB110" s="34" t="s">
        <v>32</v>
      </c>
      <c r="AC110" s="34" t="s">
        <v>32</v>
      </c>
      <c r="AD110" s="34" t="s">
        <v>32</v>
      </c>
      <c r="AE110" s="34" t="s">
        <v>32</v>
      </c>
      <c r="AF110" s="34" t="s">
        <v>32</v>
      </c>
      <c r="AG110" s="34" t="s">
        <v>32</v>
      </c>
      <c r="AH110" s="34" t="s">
        <v>32</v>
      </c>
      <c r="AI110" s="34" t="s">
        <v>32</v>
      </c>
      <c r="AJ110" s="34" t="s">
        <v>32</v>
      </c>
      <c r="AK110" s="34" t="s">
        <v>249</v>
      </c>
      <c r="AL110" s="34" t="s">
        <v>32</v>
      </c>
      <c r="AM110" s="34" t="s">
        <v>32</v>
      </c>
      <c r="AN110" s="34" t="s">
        <v>32</v>
      </c>
      <c r="AO110" s="34" t="s">
        <v>32</v>
      </c>
      <c r="AP110" s="34" t="s">
        <v>32</v>
      </c>
      <c r="AQ110" s="34" t="s">
        <v>32</v>
      </c>
      <c r="AR110" s="34" t="s">
        <v>32</v>
      </c>
      <c r="AS110" s="34" t="s">
        <v>32</v>
      </c>
      <c r="AT110" s="34" t="s">
        <v>32</v>
      </c>
      <c r="AU110" s="34" t="s">
        <v>32</v>
      </c>
      <c r="AV110" s="34" t="s">
        <v>32</v>
      </c>
      <c r="AW110" s="34" t="s">
        <v>32</v>
      </c>
      <c r="AX110" s="34" t="s">
        <v>32</v>
      </c>
      <c r="AY110" s="34" t="s">
        <v>32</v>
      </c>
      <c r="AZ110" s="34" t="s">
        <v>32</v>
      </c>
      <c r="BA110" s="34">
        <v>0</v>
      </c>
      <c r="BB110" s="34" t="s">
        <v>32</v>
      </c>
      <c r="BC110" s="34" t="s">
        <v>32</v>
      </c>
    </row>
    <row r="111" spans="1:55">
      <c r="A111" s="34" t="s">
        <v>885</v>
      </c>
      <c r="B111" s="34">
        <v>94827547</v>
      </c>
      <c r="C111" s="34">
        <v>94847537</v>
      </c>
      <c r="D111" s="34" t="s">
        <v>824</v>
      </c>
      <c r="E111" s="34">
        <v>1</v>
      </c>
      <c r="F111" s="35">
        <v>100</v>
      </c>
      <c r="G111" s="34" t="s">
        <v>27</v>
      </c>
      <c r="H111" s="34" t="s">
        <v>31</v>
      </c>
      <c r="I111" s="34" t="s">
        <v>31</v>
      </c>
      <c r="J111" s="34" t="s">
        <v>31</v>
      </c>
      <c r="K111" s="34" t="s">
        <v>31</v>
      </c>
      <c r="L111" s="34" t="s">
        <v>31</v>
      </c>
      <c r="M111" s="34" t="s">
        <v>31</v>
      </c>
      <c r="N111" s="34" t="s">
        <v>31</v>
      </c>
      <c r="O111" s="34" t="s">
        <v>31</v>
      </c>
      <c r="P111" s="34" t="s">
        <v>31</v>
      </c>
      <c r="Q111" s="34" t="s">
        <v>31</v>
      </c>
      <c r="R111" s="34" t="s">
        <v>31</v>
      </c>
      <c r="S111" s="34" t="s">
        <v>31</v>
      </c>
      <c r="T111" s="34" t="s">
        <v>31</v>
      </c>
      <c r="U111" s="34" t="s">
        <v>54</v>
      </c>
      <c r="V111" s="34" t="s">
        <v>31</v>
      </c>
      <c r="W111" s="34" t="s">
        <v>31</v>
      </c>
      <c r="X111" s="34" t="s">
        <v>32</v>
      </c>
      <c r="Y111" s="34" t="s">
        <v>32</v>
      </c>
      <c r="Z111" s="34" t="s">
        <v>32</v>
      </c>
      <c r="AA111" s="34" t="s">
        <v>32</v>
      </c>
      <c r="AB111" s="34" t="s">
        <v>32</v>
      </c>
      <c r="AC111" s="34" t="s">
        <v>32</v>
      </c>
      <c r="AD111" s="34" t="s">
        <v>32</v>
      </c>
      <c r="AE111" s="34" t="s">
        <v>32</v>
      </c>
      <c r="AF111" s="34" t="s">
        <v>32</v>
      </c>
      <c r="AG111" s="34" t="s">
        <v>32</v>
      </c>
      <c r="AH111" s="34" t="s">
        <v>32</v>
      </c>
      <c r="AI111" s="34" t="s">
        <v>32</v>
      </c>
      <c r="AJ111" s="34" t="s">
        <v>32</v>
      </c>
      <c r="AK111" s="34" t="s">
        <v>976</v>
      </c>
      <c r="AL111" s="34" t="s">
        <v>32</v>
      </c>
      <c r="AM111" s="34" t="s">
        <v>32</v>
      </c>
      <c r="AN111" s="34" t="s">
        <v>32</v>
      </c>
      <c r="AO111" s="34" t="s">
        <v>32</v>
      </c>
      <c r="AP111" s="34" t="s">
        <v>32</v>
      </c>
      <c r="AQ111" s="34" t="s">
        <v>32</v>
      </c>
      <c r="AR111" s="34" t="s">
        <v>32</v>
      </c>
      <c r="AS111" s="34" t="s">
        <v>32</v>
      </c>
      <c r="AT111" s="34" t="s">
        <v>32</v>
      </c>
      <c r="AU111" s="34" t="s">
        <v>32</v>
      </c>
      <c r="AV111" s="34" t="s">
        <v>32</v>
      </c>
      <c r="AW111" s="34" t="s">
        <v>32</v>
      </c>
      <c r="AX111" s="34" t="s">
        <v>32</v>
      </c>
      <c r="AY111" s="34" t="s">
        <v>32</v>
      </c>
      <c r="AZ111" s="34" t="s">
        <v>32</v>
      </c>
      <c r="BA111" s="34">
        <v>0</v>
      </c>
      <c r="BB111" s="34" t="s">
        <v>32</v>
      </c>
      <c r="BC111" s="34" t="s">
        <v>32</v>
      </c>
    </row>
    <row r="112" spans="1:55">
      <c r="A112" s="34" t="s">
        <v>885</v>
      </c>
      <c r="B112" s="34">
        <v>96247202</v>
      </c>
      <c r="C112" s="34">
        <v>96293438</v>
      </c>
      <c r="D112" s="34" t="s">
        <v>1247</v>
      </c>
      <c r="E112" s="34">
        <v>1</v>
      </c>
      <c r="F112" s="35">
        <v>100</v>
      </c>
      <c r="G112" s="34" t="s">
        <v>24</v>
      </c>
      <c r="H112" s="34" t="s">
        <v>31</v>
      </c>
      <c r="I112" s="34" t="s">
        <v>31</v>
      </c>
      <c r="J112" s="34" t="s">
        <v>30</v>
      </c>
      <c r="K112" s="34" t="s">
        <v>31</v>
      </c>
      <c r="L112" s="34" t="s">
        <v>31</v>
      </c>
      <c r="M112" s="34" t="s">
        <v>31</v>
      </c>
      <c r="N112" s="34" t="s">
        <v>31</v>
      </c>
      <c r="O112" s="34" t="s">
        <v>31</v>
      </c>
      <c r="P112" s="34" t="s">
        <v>31</v>
      </c>
      <c r="Q112" s="34" t="s">
        <v>31</v>
      </c>
      <c r="R112" s="34" t="s">
        <v>31</v>
      </c>
      <c r="S112" s="34" t="s">
        <v>31</v>
      </c>
      <c r="T112" s="34" t="s">
        <v>31</v>
      </c>
      <c r="U112" s="34" t="s">
        <v>31</v>
      </c>
      <c r="V112" s="34" t="s">
        <v>31</v>
      </c>
      <c r="W112" s="34" t="s">
        <v>31</v>
      </c>
      <c r="X112" s="34" t="s">
        <v>32</v>
      </c>
      <c r="Y112" s="34" t="s">
        <v>32</v>
      </c>
      <c r="Z112" s="34" t="s">
        <v>989</v>
      </c>
      <c r="AA112" s="34" t="s">
        <v>32</v>
      </c>
      <c r="AB112" s="34" t="s">
        <v>32</v>
      </c>
      <c r="AC112" s="34" t="s">
        <v>32</v>
      </c>
      <c r="AD112" s="34" t="s">
        <v>32</v>
      </c>
      <c r="AE112" s="34" t="s">
        <v>32</v>
      </c>
      <c r="AF112" s="34" t="s">
        <v>32</v>
      </c>
      <c r="AG112" s="34" t="s">
        <v>32</v>
      </c>
      <c r="AH112" s="34" t="s">
        <v>32</v>
      </c>
      <c r="AI112" s="34" t="s">
        <v>32</v>
      </c>
      <c r="AJ112" s="34" t="s">
        <v>32</v>
      </c>
      <c r="AK112" s="34" t="s">
        <v>32</v>
      </c>
      <c r="AL112" s="34" t="s">
        <v>32</v>
      </c>
      <c r="AM112" s="34" t="s">
        <v>32</v>
      </c>
      <c r="AN112" s="34" t="s">
        <v>32</v>
      </c>
      <c r="AO112" s="34" t="s">
        <v>32</v>
      </c>
      <c r="AP112" s="34">
        <v>0</v>
      </c>
      <c r="AQ112" s="34" t="s">
        <v>32</v>
      </c>
      <c r="AR112" s="34" t="s">
        <v>32</v>
      </c>
      <c r="AS112" s="34" t="s">
        <v>32</v>
      </c>
      <c r="AT112" s="34" t="s">
        <v>32</v>
      </c>
      <c r="AU112" s="34" t="s">
        <v>32</v>
      </c>
      <c r="AV112" s="34" t="s">
        <v>32</v>
      </c>
      <c r="AW112" s="34" t="s">
        <v>32</v>
      </c>
      <c r="AX112" s="34" t="s">
        <v>32</v>
      </c>
      <c r="AY112" s="34" t="s">
        <v>32</v>
      </c>
      <c r="AZ112" s="34" t="s">
        <v>32</v>
      </c>
      <c r="BA112" s="34" t="s">
        <v>32</v>
      </c>
      <c r="BB112" s="34" t="s">
        <v>32</v>
      </c>
      <c r="BC112" s="34" t="s">
        <v>32</v>
      </c>
    </row>
    <row r="113" spans="1:55">
      <c r="A113" s="34" t="s">
        <v>885</v>
      </c>
      <c r="B113" s="34">
        <v>96713467</v>
      </c>
      <c r="C113" s="34">
        <v>96719388</v>
      </c>
      <c r="D113" s="34" t="s">
        <v>1248</v>
      </c>
      <c r="E113" s="34">
        <v>1</v>
      </c>
      <c r="F113" s="35">
        <v>100</v>
      </c>
      <c r="G113" s="34" t="s">
        <v>27</v>
      </c>
      <c r="H113" s="34" t="s">
        <v>31</v>
      </c>
      <c r="I113" s="34" t="s">
        <v>31</v>
      </c>
      <c r="J113" s="34" t="s">
        <v>31</v>
      </c>
      <c r="K113" s="34" t="s">
        <v>31</v>
      </c>
      <c r="L113" s="34" t="s">
        <v>31</v>
      </c>
      <c r="M113" s="34" t="s">
        <v>31</v>
      </c>
      <c r="N113" s="34" t="s">
        <v>30</v>
      </c>
      <c r="O113" s="34" t="s">
        <v>31</v>
      </c>
      <c r="P113" s="34" t="s">
        <v>31</v>
      </c>
      <c r="Q113" s="34" t="s">
        <v>31</v>
      </c>
      <c r="R113" s="34" t="s">
        <v>31</v>
      </c>
      <c r="S113" s="34" t="s">
        <v>31</v>
      </c>
      <c r="T113" s="34" t="s">
        <v>31</v>
      </c>
      <c r="U113" s="34" t="s">
        <v>31</v>
      </c>
      <c r="V113" s="34" t="s">
        <v>31</v>
      </c>
      <c r="W113" s="34" t="s">
        <v>31</v>
      </c>
      <c r="X113" s="34" t="s">
        <v>32</v>
      </c>
      <c r="Y113" s="34" t="s">
        <v>32</v>
      </c>
      <c r="Z113" s="34" t="s">
        <v>32</v>
      </c>
      <c r="AA113" s="34" t="s">
        <v>287</v>
      </c>
      <c r="AB113" s="34" t="s">
        <v>289</v>
      </c>
      <c r="AC113" s="34" t="s">
        <v>32</v>
      </c>
      <c r="AD113" s="34" t="s">
        <v>110</v>
      </c>
      <c r="AE113" s="34" t="s">
        <v>32</v>
      </c>
      <c r="AF113" s="34" t="s">
        <v>32</v>
      </c>
      <c r="AG113" s="34" t="s">
        <v>32</v>
      </c>
      <c r="AH113" s="34" t="s">
        <v>32</v>
      </c>
      <c r="AI113" s="34" t="s">
        <v>32</v>
      </c>
      <c r="AJ113" s="34" t="s">
        <v>32</v>
      </c>
      <c r="AK113" s="34" t="s">
        <v>32</v>
      </c>
      <c r="AL113" s="34" t="s">
        <v>32</v>
      </c>
      <c r="AM113" s="34" t="s">
        <v>32</v>
      </c>
      <c r="AN113" s="34" t="s">
        <v>32</v>
      </c>
      <c r="AO113" s="34" t="s">
        <v>32</v>
      </c>
      <c r="AP113" s="34" t="s">
        <v>32</v>
      </c>
      <c r="AQ113" s="34">
        <v>0</v>
      </c>
      <c r="AR113" s="34" t="s">
        <v>612</v>
      </c>
      <c r="AS113" s="34" t="s">
        <v>32</v>
      </c>
      <c r="AT113" s="34">
        <v>0</v>
      </c>
      <c r="AU113" s="34" t="s">
        <v>32</v>
      </c>
      <c r="AV113" s="34" t="s">
        <v>32</v>
      </c>
      <c r="AW113" s="34" t="s">
        <v>32</v>
      </c>
      <c r="AX113" s="34" t="s">
        <v>32</v>
      </c>
      <c r="AY113" s="34" t="s">
        <v>32</v>
      </c>
      <c r="AZ113" s="34" t="s">
        <v>32</v>
      </c>
      <c r="BA113" s="34" t="s">
        <v>32</v>
      </c>
      <c r="BB113" s="34" t="s">
        <v>32</v>
      </c>
      <c r="BC113" s="34" t="s">
        <v>32</v>
      </c>
    </row>
    <row r="114" spans="1:55">
      <c r="A114" s="34" t="s">
        <v>885</v>
      </c>
      <c r="B114" s="34">
        <v>106235245</v>
      </c>
      <c r="C114" s="34">
        <v>106255372</v>
      </c>
      <c r="D114" s="34" t="s">
        <v>1249</v>
      </c>
      <c r="E114" s="34">
        <v>1</v>
      </c>
      <c r="F114" s="35">
        <v>100</v>
      </c>
      <c r="G114" s="34" t="s">
        <v>27</v>
      </c>
      <c r="H114" s="34" t="s">
        <v>31</v>
      </c>
      <c r="I114" s="34" t="s">
        <v>31</v>
      </c>
      <c r="J114" s="34" t="s">
        <v>31</v>
      </c>
      <c r="K114" s="34" t="s">
        <v>31</v>
      </c>
      <c r="L114" s="34" t="s">
        <v>31</v>
      </c>
      <c r="M114" s="34" t="s">
        <v>31</v>
      </c>
      <c r="N114" s="34" t="s">
        <v>31</v>
      </c>
      <c r="O114" s="34" t="s">
        <v>31</v>
      </c>
      <c r="P114" s="34" t="s">
        <v>31</v>
      </c>
      <c r="Q114" s="34" t="s">
        <v>47</v>
      </c>
      <c r="R114" s="34" t="s">
        <v>31</v>
      </c>
      <c r="S114" s="34" t="s">
        <v>31</v>
      </c>
      <c r="T114" s="34" t="s">
        <v>31</v>
      </c>
      <c r="U114" s="34" t="s">
        <v>31</v>
      </c>
      <c r="V114" s="34" t="s">
        <v>31</v>
      </c>
      <c r="W114" s="34" t="s">
        <v>31</v>
      </c>
      <c r="X114" s="34" t="s">
        <v>32</v>
      </c>
      <c r="Y114" s="34" t="s">
        <v>32</v>
      </c>
      <c r="Z114" s="34" t="s">
        <v>32</v>
      </c>
      <c r="AA114" s="34" t="s">
        <v>32</v>
      </c>
      <c r="AB114" s="34" t="s">
        <v>32</v>
      </c>
      <c r="AC114" s="34" t="s">
        <v>32</v>
      </c>
      <c r="AD114" s="34" t="s">
        <v>32</v>
      </c>
      <c r="AE114" s="34" t="s">
        <v>32</v>
      </c>
      <c r="AF114" s="34" t="s">
        <v>32</v>
      </c>
      <c r="AG114" s="34">
        <v>0</v>
      </c>
      <c r="AH114" s="34" t="s">
        <v>32</v>
      </c>
      <c r="AI114" s="34" t="s">
        <v>32</v>
      </c>
      <c r="AJ114" s="34" t="s">
        <v>32</v>
      </c>
      <c r="AK114" s="34" t="s">
        <v>32</v>
      </c>
      <c r="AL114" s="34" t="s">
        <v>32</v>
      </c>
      <c r="AM114" s="34" t="s">
        <v>32</v>
      </c>
      <c r="AN114" s="34" t="s">
        <v>32</v>
      </c>
      <c r="AO114" s="34" t="s">
        <v>32</v>
      </c>
      <c r="AP114" s="34" t="s">
        <v>32</v>
      </c>
      <c r="AQ114" s="34" t="s">
        <v>32</v>
      </c>
      <c r="AR114" s="34" t="s">
        <v>32</v>
      </c>
      <c r="AS114" s="34" t="s">
        <v>32</v>
      </c>
      <c r="AT114" s="34" t="s">
        <v>32</v>
      </c>
      <c r="AU114" s="34" t="s">
        <v>32</v>
      </c>
      <c r="AV114" s="34" t="s">
        <v>32</v>
      </c>
      <c r="AW114" s="36">
        <v>-5118</v>
      </c>
      <c r="AX114" s="34" t="s">
        <v>32</v>
      </c>
      <c r="AY114" s="34" t="s">
        <v>32</v>
      </c>
      <c r="AZ114" s="34" t="s">
        <v>32</v>
      </c>
      <c r="BA114" s="34" t="s">
        <v>32</v>
      </c>
      <c r="BB114" s="34" t="s">
        <v>32</v>
      </c>
      <c r="BC114" s="34" t="s">
        <v>32</v>
      </c>
    </row>
    <row r="115" spans="1:55">
      <c r="A115" s="34" t="s">
        <v>885</v>
      </c>
      <c r="B115" s="34">
        <v>142304752</v>
      </c>
      <c r="C115" s="34">
        <v>142306198</v>
      </c>
      <c r="D115" s="34" t="s">
        <v>1250</v>
      </c>
      <c r="E115" s="34">
        <v>1</v>
      </c>
      <c r="F115" s="35">
        <v>100</v>
      </c>
      <c r="G115" s="34" t="s">
        <v>27</v>
      </c>
      <c r="H115" s="34" t="s">
        <v>31</v>
      </c>
      <c r="I115" s="34" t="s">
        <v>31</v>
      </c>
      <c r="J115" s="34" t="s">
        <v>31</v>
      </c>
      <c r="K115" s="34" t="s">
        <v>31</v>
      </c>
      <c r="L115" s="34" t="s">
        <v>31</v>
      </c>
      <c r="M115" s="34" t="s">
        <v>31</v>
      </c>
      <c r="N115" s="34" t="s">
        <v>31</v>
      </c>
      <c r="O115" s="34" t="s">
        <v>31</v>
      </c>
      <c r="P115" s="34" t="s">
        <v>31</v>
      </c>
      <c r="Q115" s="34" t="s">
        <v>30</v>
      </c>
      <c r="R115" s="34" t="s">
        <v>31</v>
      </c>
      <c r="S115" s="34" t="s">
        <v>31</v>
      </c>
      <c r="T115" s="34" t="s">
        <v>31</v>
      </c>
      <c r="U115" s="34" t="s">
        <v>31</v>
      </c>
      <c r="V115" s="34" t="s">
        <v>31</v>
      </c>
      <c r="W115" s="34" t="s">
        <v>31</v>
      </c>
      <c r="X115" s="34" t="s">
        <v>32</v>
      </c>
      <c r="Y115" s="34" t="s">
        <v>32</v>
      </c>
      <c r="Z115" s="34" t="s">
        <v>32</v>
      </c>
      <c r="AA115" s="34" t="s">
        <v>32</v>
      </c>
      <c r="AB115" s="34" t="s">
        <v>203</v>
      </c>
      <c r="AC115" s="34" t="s">
        <v>32</v>
      </c>
      <c r="AD115" s="34" t="s">
        <v>32</v>
      </c>
      <c r="AE115" s="34" t="s">
        <v>32</v>
      </c>
      <c r="AF115" s="34" t="s">
        <v>32</v>
      </c>
      <c r="AG115" s="34" t="s">
        <v>100</v>
      </c>
      <c r="AH115" s="34" t="s">
        <v>32</v>
      </c>
      <c r="AI115" s="34" t="s">
        <v>32</v>
      </c>
      <c r="AJ115" s="34" t="s">
        <v>32</v>
      </c>
      <c r="AK115" s="34" t="s">
        <v>32</v>
      </c>
      <c r="AL115" s="34" t="s">
        <v>32</v>
      </c>
      <c r="AM115" s="34" t="s">
        <v>32</v>
      </c>
      <c r="AN115" s="34" t="s">
        <v>32</v>
      </c>
      <c r="AO115" s="34" t="s">
        <v>32</v>
      </c>
      <c r="AP115" s="34" t="s">
        <v>32</v>
      </c>
      <c r="AQ115" s="34" t="s">
        <v>32</v>
      </c>
      <c r="AR115" s="34" t="s">
        <v>193</v>
      </c>
      <c r="AS115" s="34" t="s">
        <v>32</v>
      </c>
      <c r="AT115" s="34" t="s">
        <v>32</v>
      </c>
      <c r="AU115" s="34" t="s">
        <v>32</v>
      </c>
      <c r="AV115" s="34" t="s">
        <v>32</v>
      </c>
      <c r="AW115" s="34">
        <v>0</v>
      </c>
      <c r="AX115" s="34" t="s">
        <v>32</v>
      </c>
      <c r="AY115" s="34" t="s">
        <v>32</v>
      </c>
      <c r="AZ115" s="34" t="s">
        <v>32</v>
      </c>
      <c r="BA115" s="34" t="s">
        <v>32</v>
      </c>
      <c r="BB115" s="34" t="s">
        <v>32</v>
      </c>
      <c r="BC115" s="34" t="s">
        <v>32</v>
      </c>
    </row>
    <row r="116" spans="1:55">
      <c r="A116" s="34" t="s">
        <v>885</v>
      </c>
      <c r="B116" s="34">
        <v>150920510</v>
      </c>
      <c r="C116" s="34">
        <v>150954882</v>
      </c>
      <c r="D116" s="34" t="s">
        <v>1251</v>
      </c>
      <c r="E116" s="34">
        <v>1</v>
      </c>
      <c r="F116" s="35">
        <v>100</v>
      </c>
      <c r="G116" s="34" t="s">
        <v>27</v>
      </c>
      <c r="H116" s="34" t="s">
        <v>31</v>
      </c>
      <c r="I116" s="34" t="s">
        <v>31</v>
      </c>
      <c r="J116" s="34" t="s">
        <v>31</v>
      </c>
      <c r="K116" s="34" t="s">
        <v>31</v>
      </c>
      <c r="L116" s="34" t="s">
        <v>31</v>
      </c>
      <c r="M116" s="34" t="s">
        <v>31</v>
      </c>
      <c r="N116" s="34" t="s">
        <v>31</v>
      </c>
      <c r="O116" s="34" t="s">
        <v>31</v>
      </c>
      <c r="P116" s="34" t="s">
        <v>31</v>
      </c>
      <c r="Q116" s="34" t="s">
        <v>31</v>
      </c>
      <c r="R116" s="34" t="s">
        <v>30</v>
      </c>
      <c r="S116" s="34" t="s">
        <v>31</v>
      </c>
      <c r="T116" s="34" t="s">
        <v>31</v>
      </c>
      <c r="U116" s="34" t="s">
        <v>31</v>
      </c>
      <c r="V116" s="34" t="s">
        <v>31</v>
      </c>
      <c r="W116" s="34" t="s">
        <v>31</v>
      </c>
      <c r="X116" s="34" t="s">
        <v>32</v>
      </c>
      <c r="Y116" s="34" t="s">
        <v>32</v>
      </c>
      <c r="Z116" s="34" t="s">
        <v>32</v>
      </c>
      <c r="AA116" s="34" t="s">
        <v>32</v>
      </c>
      <c r="AB116" s="34" t="s">
        <v>32</v>
      </c>
      <c r="AC116" s="34" t="s">
        <v>32</v>
      </c>
      <c r="AD116" s="34" t="s">
        <v>32</v>
      </c>
      <c r="AE116" s="34" t="s">
        <v>32</v>
      </c>
      <c r="AF116" s="34" t="s">
        <v>32</v>
      </c>
      <c r="AG116" s="34" t="s">
        <v>32</v>
      </c>
      <c r="AH116" s="34" t="s">
        <v>135</v>
      </c>
      <c r="AI116" s="34" t="s">
        <v>32</v>
      </c>
      <c r="AJ116" s="34" t="s">
        <v>32</v>
      </c>
      <c r="AK116" s="34" t="s">
        <v>32</v>
      </c>
      <c r="AL116" s="34" t="s">
        <v>32</v>
      </c>
      <c r="AM116" s="34" t="s">
        <v>32</v>
      </c>
      <c r="AN116" s="34" t="s">
        <v>32</v>
      </c>
      <c r="AO116" s="34" t="s">
        <v>32</v>
      </c>
      <c r="AP116" s="34" t="s">
        <v>32</v>
      </c>
      <c r="AQ116" s="34" t="s">
        <v>32</v>
      </c>
      <c r="AR116" s="34" t="s">
        <v>32</v>
      </c>
      <c r="AS116" s="34" t="s">
        <v>32</v>
      </c>
      <c r="AT116" s="34" t="s">
        <v>32</v>
      </c>
      <c r="AU116" s="34" t="s">
        <v>32</v>
      </c>
      <c r="AV116" s="34" t="s">
        <v>32</v>
      </c>
      <c r="AW116" s="34" t="s">
        <v>32</v>
      </c>
      <c r="AX116" s="34">
        <v>0</v>
      </c>
      <c r="AY116" s="34" t="s">
        <v>32</v>
      </c>
      <c r="AZ116" s="34" t="s">
        <v>32</v>
      </c>
      <c r="BA116" s="34" t="s">
        <v>32</v>
      </c>
      <c r="BB116" s="34" t="s">
        <v>32</v>
      </c>
      <c r="BC116" s="34" t="s">
        <v>32</v>
      </c>
    </row>
    <row r="117" spans="1:55">
      <c r="A117" s="34" t="s">
        <v>885</v>
      </c>
      <c r="B117" s="34">
        <v>162961991</v>
      </c>
      <c r="C117" s="34">
        <v>162964599</v>
      </c>
      <c r="D117" s="34" t="s">
        <v>1252</v>
      </c>
      <c r="E117" s="34">
        <v>1</v>
      </c>
      <c r="F117" s="35">
        <v>100</v>
      </c>
      <c r="G117" s="34" t="s">
        <v>27</v>
      </c>
      <c r="H117" s="34" t="s">
        <v>31</v>
      </c>
      <c r="I117" s="34" t="s">
        <v>31</v>
      </c>
      <c r="J117" s="34" t="s">
        <v>31</v>
      </c>
      <c r="K117" s="34" t="s">
        <v>31</v>
      </c>
      <c r="L117" s="34" t="s">
        <v>31</v>
      </c>
      <c r="M117" s="34" t="s">
        <v>31</v>
      </c>
      <c r="N117" s="34" t="s">
        <v>31</v>
      </c>
      <c r="O117" s="34" t="s">
        <v>31</v>
      </c>
      <c r="P117" s="34" t="s">
        <v>31</v>
      </c>
      <c r="Q117" s="34" t="s">
        <v>31</v>
      </c>
      <c r="R117" s="34" t="s">
        <v>31</v>
      </c>
      <c r="S117" s="34" t="s">
        <v>31</v>
      </c>
      <c r="T117" s="34" t="s">
        <v>31</v>
      </c>
      <c r="U117" s="34" t="s">
        <v>30</v>
      </c>
      <c r="V117" s="34" t="s">
        <v>31</v>
      </c>
      <c r="W117" s="34" t="s">
        <v>31</v>
      </c>
      <c r="X117" s="34" t="s">
        <v>32</v>
      </c>
      <c r="Y117" s="34" t="s">
        <v>197</v>
      </c>
      <c r="Z117" s="34" t="s">
        <v>32</v>
      </c>
      <c r="AA117" s="34" t="s">
        <v>32</v>
      </c>
      <c r="AB117" s="34" t="s">
        <v>32</v>
      </c>
      <c r="AC117" s="34" t="s">
        <v>32</v>
      </c>
      <c r="AD117" s="34" t="s">
        <v>32</v>
      </c>
      <c r="AE117" s="34" t="s">
        <v>32</v>
      </c>
      <c r="AF117" s="34" t="s">
        <v>32</v>
      </c>
      <c r="AG117" s="34" t="s">
        <v>32</v>
      </c>
      <c r="AH117" s="34" t="s">
        <v>32</v>
      </c>
      <c r="AI117" s="34" t="s">
        <v>32</v>
      </c>
      <c r="AJ117" s="34" t="s">
        <v>32</v>
      </c>
      <c r="AK117" s="34" t="s">
        <v>197</v>
      </c>
      <c r="AL117" s="34" t="s">
        <v>32</v>
      </c>
      <c r="AM117" s="34" t="s">
        <v>32</v>
      </c>
      <c r="AN117" s="34" t="s">
        <v>32</v>
      </c>
      <c r="AO117" s="34" t="s">
        <v>1253</v>
      </c>
      <c r="AP117" s="34" t="s">
        <v>32</v>
      </c>
      <c r="AQ117" s="34" t="s">
        <v>32</v>
      </c>
      <c r="AR117" s="34" t="s">
        <v>32</v>
      </c>
      <c r="AS117" s="34" t="s">
        <v>32</v>
      </c>
      <c r="AT117" s="34" t="s">
        <v>32</v>
      </c>
      <c r="AU117" s="34" t="s">
        <v>32</v>
      </c>
      <c r="AV117" s="34" t="s">
        <v>32</v>
      </c>
      <c r="AW117" s="34" t="s">
        <v>32</v>
      </c>
      <c r="AX117" s="34" t="s">
        <v>32</v>
      </c>
      <c r="AY117" s="34" t="s">
        <v>32</v>
      </c>
      <c r="AZ117" s="34" t="s">
        <v>32</v>
      </c>
      <c r="BA117" s="34">
        <v>0</v>
      </c>
      <c r="BB117" s="34" t="s">
        <v>32</v>
      </c>
      <c r="BC117" s="34" t="s">
        <v>32</v>
      </c>
    </row>
    <row r="118" spans="1:55">
      <c r="A118" s="34" t="s">
        <v>885</v>
      </c>
      <c r="B118" s="34">
        <v>167158718</v>
      </c>
      <c r="C118" s="34">
        <v>167174361</v>
      </c>
      <c r="D118" s="34" t="s">
        <v>1254</v>
      </c>
      <c r="E118" s="34">
        <v>1</v>
      </c>
      <c r="F118" s="35">
        <v>100</v>
      </c>
      <c r="G118" s="34" t="s">
        <v>27</v>
      </c>
      <c r="H118" s="34" t="s">
        <v>30</v>
      </c>
      <c r="I118" s="34" t="s">
        <v>31</v>
      </c>
      <c r="J118" s="34" t="s">
        <v>31</v>
      </c>
      <c r="K118" s="34" t="s">
        <v>31</v>
      </c>
      <c r="L118" s="34" t="s">
        <v>31</v>
      </c>
      <c r="M118" s="34" t="s">
        <v>31</v>
      </c>
      <c r="N118" s="34" t="s">
        <v>31</v>
      </c>
      <c r="O118" s="34" t="s">
        <v>31</v>
      </c>
      <c r="P118" s="34" t="s">
        <v>31</v>
      </c>
      <c r="Q118" s="34" t="s">
        <v>31</v>
      </c>
      <c r="R118" s="34" t="s">
        <v>31</v>
      </c>
      <c r="S118" s="34" t="s">
        <v>31</v>
      </c>
      <c r="T118" s="34" t="s">
        <v>31</v>
      </c>
      <c r="U118" s="34" t="s">
        <v>31</v>
      </c>
      <c r="V118" s="34" t="s">
        <v>31</v>
      </c>
      <c r="W118" s="34" t="s">
        <v>31</v>
      </c>
      <c r="X118" s="34" t="s">
        <v>121</v>
      </c>
      <c r="Y118" s="34" t="s">
        <v>32</v>
      </c>
      <c r="Z118" s="34" t="s">
        <v>32</v>
      </c>
      <c r="AA118" s="34" t="s">
        <v>32</v>
      </c>
      <c r="AB118" s="34" t="s">
        <v>32</v>
      </c>
      <c r="AC118" s="34" t="s">
        <v>32</v>
      </c>
      <c r="AD118" s="34" t="s">
        <v>32</v>
      </c>
      <c r="AE118" s="34" t="s">
        <v>32</v>
      </c>
      <c r="AF118" s="34" t="s">
        <v>32</v>
      </c>
      <c r="AG118" s="34" t="s">
        <v>32</v>
      </c>
      <c r="AH118" s="34" t="s">
        <v>32</v>
      </c>
      <c r="AI118" s="34" t="s">
        <v>32</v>
      </c>
      <c r="AJ118" s="34" t="s">
        <v>32</v>
      </c>
      <c r="AK118" s="34" t="s">
        <v>32</v>
      </c>
      <c r="AL118" s="34" t="s">
        <v>32</v>
      </c>
      <c r="AM118" s="34" t="s">
        <v>32</v>
      </c>
      <c r="AN118" s="34">
        <v>0</v>
      </c>
      <c r="AO118" s="34" t="s">
        <v>32</v>
      </c>
      <c r="AP118" s="34" t="s">
        <v>32</v>
      </c>
      <c r="AQ118" s="34" t="s">
        <v>32</v>
      </c>
      <c r="AR118" s="34" t="s">
        <v>32</v>
      </c>
      <c r="AS118" s="34" t="s">
        <v>32</v>
      </c>
      <c r="AT118" s="34" t="s">
        <v>32</v>
      </c>
      <c r="AU118" s="34" t="s">
        <v>32</v>
      </c>
      <c r="AV118" s="34" t="s">
        <v>32</v>
      </c>
      <c r="AW118" s="34" t="s">
        <v>32</v>
      </c>
      <c r="AX118" s="34" t="s">
        <v>32</v>
      </c>
      <c r="AY118" s="34" t="s">
        <v>32</v>
      </c>
      <c r="AZ118" s="34" t="s">
        <v>32</v>
      </c>
      <c r="BA118" s="34" t="s">
        <v>32</v>
      </c>
      <c r="BB118" s="34" t="s">
        <v>32</v>
      </c>
      <c r="BC118" s="34" t="s">
        <v>32</v>
      </c>
    </row>
    <row r="119" spans="1:55">
      <c r="A119" s="34" t="s">
        <v>885</v>
      </c>
      <c r="B119" s="34">
        <v>9480360</v>
      </c>
      <c r="C119" s="34">
        <v>9552708</v>
      </c>
      <c r="D119" s="34" t="s">
        <v>1255</v>
      </c>
      <c r="E119" s="34">
        <v>1</v>
      </c>
      <c r="F119" s="35">
        <v>50</v>
      </c>
      <c r="G119" s="34" t="s">
        <v>27</v>
      </c>
      <c r="H119" s="34" t="s">
        <v>31</v>
      </c>
      <c r="I119" s="34" t="s">
        <v>196</v>
      </c>
      <c r="J119" s="34" t="s">
        <v>31</v>
      </c>
      <c r="K119" s="34" t="s">
        <v>31</v>
      </c>
      <c r="L119" s="34" t="s">
        <v>31</v>
      </c>
      <c r="M119" s="34" t="s">
        <v>31</v>
      </c>
      <c r="N119" s="34" t="s">
        <v>31</v>
      </c>
      <c r="O119" s="34" t="s">
        <v>31</v>
      </c>
      <c r="P119" s="34" t="s">
        <v>31</v>
      </c>
      <c r="Q119" s="34" t="s">
        <v>31</v>
      </c>
      <c r="R119" s="34" t="s">
        <v>31</v>
      </c>
      <c r="S119" s="34" t="s">
        <v>31</v>
      </c>
      <c r="T119" s="34" t="s">
        <v>31</v>
      </c>
      <c r="U119" s="34" t="s">
        <v>30</v>
      </c>
      <c r="V119" s="34" t="s">
        <v>31</v>
      </c>
      <c r="W119" s="34" t="s">
        <v>31</v>
      </c>
      <c r="X119" s="34" t="s">
        <v>32</v>
      </c>
      <c r="Y119" s="34" t="s">
        <v>1206</v>
      </c>
      <c r="Z119" s="34" t="s">
        <v>32</v>
      </c>
      <c r="AA119" s="34" t="s">
        <v>32</v>
      </c>
      <c r="AB119" s="34" t="s">
        <v>32</v>
      </c>
      <c r="AC119" s="34" t="s">
        <v>32</v>
      </c>
      <c r="AD119" s="34" t="s">
        <v>32</v>
      </c>
      <c r="AE119" s="34" t="s">
        <v>32</v>
      </c>
      <c r="AF119" s="34" t="s">
        <v>32</v>
      </c>
      <c r="AG119" s="34" t="s">
        <v>32</v>
      </c>
      <c r="AH119" s="34" t="s">
        <v>32</v>
      </c>
      <c r="AI119" s="34" t="s">
        <v>32</v>
      </c>
      <c r="AJ119" s="34" t="s">
        <v>32</v>
      </c>
      <c r="AK119" s="34" t="s">
        <v>178</v>
      </c>
      <c r="AL119" s="34" t="s">
        <v>32</v>
      </c>
      <c r="AM119" s="34" t="s">
        <v>32</v>
      </c>
      <c r="AN119" s="34" t="s">
        <v>32</v>
      </c>
      <c r="AO119" s="36">
        <v>2655</v>
      </c>
      <c r="AP119" s="34" t="s">
        <v>32</v>
      </c>
      <c r="AQ119" s="34" t="s">
        <v>32</v>
      </c>
      <c r="AR119" s="34" t="s">
        <v>32</v>
      </c>
      <c r="AS119" s="34" t="s">
        <v>32</v>
      </c>
      <c r="AT119" s="34" t="s">
        <v>32</v>
      </c>
      <c r="AU119" s="34" t="s">
        <v>32</v>
      </c>
      <c r="AV119" s="34" t="s">
        <v>32</v>
      </c>
      <c r="AW119" s="34" t="s">
        <v>32</v>
      </c>
      <c r="AX119" s="34" t="s">
        <v>32</v>
      </c>
      <c r="AY119" s="34" t="s">
        <v>32</v>
      </c>
      <c r="AZ119" s="34" t="s">
        <v>32</v>
      </c>
      <c r="BA119" s="34">
        <v>0</v>
      </c>
      <c r="BB119" s="34" t="s">
        <v>32</v>
      </c>
      <c r="BC119" s="34" t="s">
        <v>32</v>
      </c>
    </row>
    <row r="120" spans="1:55">
      <c r="A120" s="34" t="s">
        <v>885</v>
      </c>
      <c r="B120" s="34">
        <v>18418426</v>
      </c>
      <c r="C120" s="34">
        <v>18461274</v>
      </c>
      <c r="D120" s="34" t="s">
        <v>1256</v>
      </c>
      <c r="E120" s="34">
        <v>1</v>
      </c>
      <c r="F120" s="35">
        <v>50</v>
      </c>
      <c r="G120" s="34" t="s">
        <v>27</v>
      </c>
      <c r="H120" s="34" t="s">
        <v>31</v>
      </c>
      <c r="I120" s="34" t="s">
        <v>31</v>
      </c>
      <c r="J120" s="34" t="s">
        <v>31</v>
      </c>
      <c r="K120" s="34" t="s">
        <v>31</v>
      </c>
      <c r="L120" s="34" t="s">
        <v>31</v>
      </c>
      <c r="M120" s="34" t="s">
        <v>31</v>
      </c>
      <c r="N120" s="34" t="s">
        <v>31</v>
      </c>
      <c r="O120" s="34" t="s">
        <v>31</v>
      </c>
      <c r="P120" s="34" t="s">
        <v>996</v>
      </c>
      <c r="Q120" s="34" t="s">
        <v>31</v>
      </c>
      <c r="R120" s="34" t="s">
        <v>31</v>
      </c>
      <c r="S120" s="34" t="s">
        <v>31</v>
      </c>
      <c r="T120" s="34" t="s">
        <v>31</v>
      </c>
      <c r="U120" s="34" t="s">
        <v>30</v>
      </c>
      <c r="V120" s="34" t="s">
        <v>31</v>
      </c>
      <c r="W120" s="34" t="s">
        <v>31</v>
      </c>
      <c r="X120" s="34" t="s">
        <v>32</v>
      </c>
      <c r="Y120" s="34" t="s">
        <v>32</v>
      </c>
      <c r="Z120" s="34" t="s">
        <v>32</v>
      </c>
      <c r="AA120" s="34" t="s">
        <v>32</v>
      </c>
      <c r="AB120" s="34" t="s">
        <v>32</v>
      </c>
      <c r="AC120" s="34" t="s">
        <v>32</v>
      </c>
      <c r="AD120" s="34" t="s">
        <v>32</v>
      </c>
      <c r="AE120" s="34" t="s">
        <v>1014</v>
      </c>
      <c r="AF120" s="34" t="s">
        <v>118</v>
      </c>
      <c r="AG120" s="34" t="s">
        <v>224</v>
      </c>
      <c r="AH120" s="34" t="s">
        <v>380</v>
      </c>
      <c r="AI120" s="34" t="s">
        <v>32</v>
      </c>
      <c r="AJ120" s="34" t="s">
        <v>32</v>
      </c>
      <c r="AK120" s="34" t="s">
        <v>990</v>
      </c>
      <c r="AL120" s="34" t="s">
        <v>32</v>
      </c>
      <c r="AM120" s="34" t="s">
        <v>32</v>
      </c>
      <c r="AN120" s="34" t="s">
        <v>32</v>
      </c>
      <c r="AO120" s="34" t="s">
        <v>32</v>
      </c>
      <c r="AP120" s="34" t="s">
        <v>32</v>
      </c>
      <c r="AQ120" s="34" t="s">
        <v>32</v>
      </c>
      <c r="AR120" s="34" t="s">
        <v>32</v>
      </c>
      <c r="AS120" s="34" t="s">
        <v>32</v>
      </c>
      <c r="AT120" s="34" t="s">
        <v>32</v>
      </c>
      <c r="AU120" s="34">
        <v>0</v>
      </c>
      <c r="AV120" s="34" t="s">
        <v>501</v>
      </c>
      <c r="AW120" s="34">
        <v>0</v>
      </c>
      <c r="AX120" s="34" t="s">
        <v>1068</v>
      </c>
      <c r="AY120" s="34" t="s">
        <v>32</v>
      </c>
      <c r="AZ120" s="34" t="s">
        <v>32</v>
      </c>
      <c r="BA120" s="34">
        <v>0</v>
      </c>
      <c r="BB120" s="34" t="s">
        <v>32</v>
      </c>
      <c r="BC120" s="34" t="s">
        <v>32</v>
      </c>
    </row>
    <row r="121" spans="1:55">
      <c r="A121" s="34" t="s">
        <v>885</v>
      </c>
      <c r="B121" s="34">
        <v>53777117</v>
      </c>
      <c r="C121" s="34">
        <v>53797706</v>
      </c>
      <c r="D121" s="34" t="s">
        <v>1257</v>
      </c>
      <c r="E121" s="34">
        <v>1</v>
      </c>
      <c r="F121" s="35">
        <v>50</v>
      </c>
      <c r="G121" s="34" t="s">
        <v>27</v>
      </c>
      <c r="H121" s="34" t="s">
        <v>31</v>
      </c>
      <c r="I121" s="34" t="s">
        <v>31</v>
      </c>
      <c r="J121" s="34" t="s">
        <v>31</v>
      </c>
      <c r="K121" s="34" t="s">
        <v>31</v>
      </c>
      <c r="L121" s="34" t="s">
        <v>31</v>
      </c>
      <c r="M121" s="34" t="s">
        <v>31</v>
      </c>
      <c r="N121" s="34" t="s">
        <v>31</v>
      </c>
      <c r="O121" s="34" t="s">
        <v>31</v>
      </c>
      <c r="P121" s="34" t="s">
        <v>31</v>
      </c>
      <c r="Q121" s="34" t="s">
        <v>31</v>
      </c>
      <c r="R121" s="34" t="s">
        <v>31</v>
      </c>
      <c r="S121" s="34" t="s">
        <v>31</v>
      </c>
      <c r="T121" s="34" t="s">
        <v>31</v>
      </c>
      <c r="U121" s="34" t="s">
        <v>54</v>
      </c>
      <c r="V121" s="34" t="s">
        <v>31</v>
      </c>
      <c r="W121" s="34" t="s">
        <v>996</v>
      </c>
      <c r="X121" s="34" t="s">
        <v>32</v>
      </c>
      <c r="Y121" s="34" t="s">
        <v>32</v>
      </c>
      <c r="Z121" s="34" t="s">
        <v>32</v>
      </c>
      <c r="AA121" s="34" t="s">
        <v>32</v>
      </c>
      <c r="AB121" s="34" t="s">
        <v>32</v>
      </c>
      <c r="AC121" s="34" t="s">
        <v>32</v>
      </c>
      <c r="AD121" s="34" t="s">
        <v>32</v>
      </c>
      <c r="AE121" s="34" t="s">
        <v>32</v>
      </c>
      <c r="AF121" s="34" t="s">
        <v>32</v>
      </c>
      <c r="AG121" s="34" t="s">
        <v>32</v>
      </c>
      <c r="AH121" s="34" t="s">
        <v>32</v>
      </c>
      <c r="AI121" s="34" t="s">
        <v>32</v>
      </c>
      <c r="AJ121" s="34" t="s">
        <v>32</v>
      </c>
      <c r="AK121" s="34" t="s">
        <v>271</v>
      </c>
      <c r="AL121" s="34" t="s">
        <v>32</v>
      </c>
      <c r="AM121" s="34" t="s">
        <v>118</v>
      </c>
      <c r="AN121" s="34" t="s">
        <v>32</v>
      </c>
      <c r="AO121" s="34" t="s">
        <v>32</v>
      </c>
      <c r="AP121" s="34" t="s">
        <v>32</v>
      </c>
      <c r="AQ121" s="34" t="s">
        <v>32</v>
      </c>
      <c r="AR121" s="34" t="s">
        <v>32</v>
      </c>
      <c r="AS121" s="34" t="s">
        <v>32</v>
      </c>
      <c r="AT121" s="34" t="s">
        <v>32</v>
      </c>
      <c r="AU121" s="34" t="s">
        <v>32</v>
      </c>
      <c r="AV121" s="34" t="s">
        <v>32</v>
      </c>
      <c r="AW121" s="34" t="s">
        <v>32</v>
      </c>
      <c r="AX121" s="34" t="s">
        <v>32</v>
      </c>
      <c r="AY121" s="34" t="s">
        <v>32</v>
      </c>
      <c r="AZ121" s="34" t="s">
        <v>32</v>
      </c>
      <c r="BA121" s="34">
        <v>0</v>
      </c>
      <c r="BB121" s="34" t="s">
        <v>32</v>
      </c>
      <c r="BC121" s="34" t="s">
        <v>1258</v>
      </c>
    </row>
    <row r="122" spans="1:55">
      <c r="A122" s="34" t="s">
        <v>885</v>
      </c>
      <c r="B122" s="34">
        <v>61203579</v>
      </c>
      <c r="C122" s="34">
        <v>61292513</v>
      </c>
      <c r="D122" s="34" t="s">
        <v>1259</v>
      </c>
      <c r="E122" s="34">
        <v>1</v>
      </c>
      <c r="F122" s="35">
        <v>50</v>
      </c>
      <c r="G122" s="34" t="s">
        <v>27</v>
      </c>
      <c r="H122" s="34" t="s">
        <v>31</v>
      </c>
      <c r="I122" s="34" t="s">
        <v>31</v>
      </c>
      <c r="J122" s="34" t="s">
        <v>31</v>
      </c>
      <c r="K122" s="34" t="s">
        <v>31</v>
      </c>
      <c r="L122" s="34" t="s">
        <v>30</v>
      </c>
      <c r="M122" s="34" t="s">
        <v>31</v>
      </c>
      <c r="N122" s="34" t="s">
        <v>196</v>
      </c>
      <c r="O122" s="34" t="s">
        <v>31</v>
      </c>
      <c r="P122" s="34" t="s">
        <v>31</v>
      </c>
      <c r="Q122" s="34" t="s">
        <v>31</v>
      </c>
      <c r="R122" s="34" t="s">
        <v>31</v>
      </c>
      <c r="S122" s="34" t="s">
        <v>31</v>
      </c>
      <c r="T122" s="34" t="s">
        <v>31</v>
      </c>
      <c r="U122" s="34" t="s">
        <v>31</v>
      </c>
      <c r="V122" s="34" t="s">
        <v>31</v>
      </c>
      <c r="W122" s="34" t="s">
        <v>31</v>
      </c>
      <c r="X122" s="34" t="s">
        <v>32</v>
      </c>
      <c r="Y122" s="34" t="s">
        <v>32</v>
      </c>
      <c r="Z122" s="34" t="s">
        <v>32</v>
      </c>
      <c r="AA122" s="34" t="s">
        <v>32</v>
      </c>
      <c r="AB122" s="34" t="s">
        <v>121</v>
      </c>
      <c r="AC122" s="34" t="s">
        <v>380</v>
      </c>
      <c r="AD122" s="34" t="s">
        <v>149</v>
      </c>
      <c r="AE122" s="34" t="s">
        <v>32</v>
      </c>
      <c r="AF122" s="34" t="s">
        <v>32</v>
      </c>
      <c r="AG122" s="34" t="s">
        <v>32</v>
      </c>
      <c r="AH122" s="34" t="s">
        <v>32</v>
      </c>
      <c r="AI122" s="34" t="s">
        <v>32</v>
      </c>
      <c r="AJ122" s="34" t="s">
        <v>32</v>
      </c>
      <c r="AK122" s="34" t="s">
        <v>32</v>
      </c>
      <c r="AL122" s="34" t="s">
        <v>32</v>
      </c>
      <c r="AM122" s="34" t="s">
        <v>32</v>
      </c>
      <c r="AN122" s="34" t="s">
        <v>32</v>
      </c>
      <c r="AO122" s="34" t="s">
        <v>32</v>
      </c>
      <c r="AP122" s="34" t="s">
        <v>32</v>
      </c>
      <c r="AQ122" s="34" t="s">
        <v>32</v>
      </c>
      <c r="AR122" s="34">
        <v>0</v>
      </c>
      <c r="AS122" s="34" t="s">
        <v>52</v>
      </c>
      <c r="AT122" s="36">
        <v>1472</v>
      </c>
      <c r="AU122" s="34" t="s">
        <v>32</v>
      </c>
      <c r="AV122" s="34" t="s">
        <v>32</v>
      </c>
      <c r="AW122" s="34" t="s">
        <v>32</v>
      </c>
      <c r="AX122" s="34" t="s">
        <v>32</v>
      </c>
      <c r="AY122" s="34" t="s">
        <v>32</v>
      </c>
      <c r="AZ122" s="34" t="s">
        <v>32</v>
      </c>
      <c r="BA122" s="34" t="s">
        <v>32</v>
      </c>
      <c r="BB122" s="34" t="s">
        <v>32</v>
      </c>
      <c r="BC122" s="34" t="s">
        <v>32</v>
      </c>
    </row>
    <row r="123" spans="1:55">
      <c r="A123" s="34" t="s">
        <v>885</v>
      </c>
      <c r="B123" s="34">
        <v>109445408</v>
      </c>
      <c r="C123" s="34">
        <v>109562274</v>
      </c>
      <c r="D123" s="34" t="s">
        <v>1260</v>
      </c>
      <c r="E123" s="34">
        <v>1</v>
      </c>
      <c r="F123" s="35">
        <v>50</v>
      </c>
      <c r="G123" s="34" t="s">
        <v>27</v>
      </c>
      <c r="H123" s="34" t="s">
        <v>31</v>
      </c>
      <c r="I123" s="34" t="s">
        <v>31</v>
      </c>
      <c r="J123" s="34" t="s">
        <v>31</v>
      </c>
      <c r="K123" s="34" t="s">
        <v>31</v>
      </c>
      <c r="L123" s="34" t="s">
        <v>31</v>
      </c>
      <c r="M123" s="34" t="s">
        <v>31</v>
      </c>
      <c r="N123" s="34" t="s">
        <v>31</v>
      </c>
      <c r="O123" s="34" t="s">
        <v>31</v>
      </c>
      <c r="P123" s="34" t="s">
        <v>31</v>
      </c>
      <c r="Q123" s="34" t="s">
        <v>30</v>
      </c>
      <c r="R123" s="34" t="s">
        <v>196</v>
      </c>
      <c r="S123" s="34" t="s">
        <v>31</v>
      </c>
      <c r="T123" s="34" t="s">
        <v>31</v>
      </c>
      <c r="U123" s="34" t="s">
        <v>31</v>
      </c>
      <c r="V123" s="34" t="s">
        <v>31</v>
      </c>
      <c r="W123" s="34" t="s">
        <v>31</v>
      </c>
      <c r="X123" s="34" t="s">
        <v>32</v>
      </c>
      <c r="Y123" s="34" t="s">
        <v>32</v>
      </c>
      <c r="Z123" s="34" t="s">
        <v>32</v>
      </c>
      <c r="AA123" s="34" t="s">
        <v>32</v>
      </c>
      <c r="AB123" s="34" t="s">
        <v>32</v>
      </c>
      <c r="AC123" s="34" t="s">
        <v>32</v>
      </c>
      <c r="AD123" s="34" t="s">
        <v>32</v>
      </c>
      <c r="AE123" s="34" t="s">
        <v>32</v>
      </c>
      <c r="AF123" s="34" t="s">
        <v>32</v>
      </c>
      <c r="AG123" s="34" t="s">
        <v>609</v>
      </c>
      <c r="AH123" s="34" t="s">
        <v>212</v>
      </c>
      <c r="AI123" s="34" t="s">
        <v>32</v>
      </c>
      <c r="AJ123" s="34" t="s">
        <v>32</v>
      </c>
      <c r="AK123" s="34" t="s">
        <v>32</v>
      </c>
      <c r="AL123" s="34" t="s">
        <v>32</v>
      </c>
      <c r="AM123" s="34" t="s">
        <v>32</v>
      </c>
      <c r="AN123" s="34" t="s">
        <v>32</v>
      </c>
      <c r="AO123" s="34" t="s">
        <v>32</v>
      </c>
      <c r="AP123" s="34" t="s">
        <v>32</v>
      </c>
      <c r="AQ123" s="34" t="s">
        <v>32</v>
      </c>
      <c r="AR123" s="34" t="s">
        <v>32</v>
      </c>
      <c r="AS123" s="34" t="s">
        <v>32</v>
      </c>
      <c r="AT123" s="34" t="s">
        <v>32</v>
      </c>
      <c r="AU123" s="34" t="s">
        <v>32</v>
      </c>
      <c r="AV123" s="34" t="s">
        <v>32</v>
      </c>
      <c r="AW123" s="34">
        <v>0</v>
      </c>
      <c r="AX123" s="36">
        <v>1665</v>
      </c>
      <c r="AY123" s="34" t="s">
        <v>32</v>
      </c>
      <c r="AZ123" s="34" t="s">
        <v>32</v>
      </c>
      <c r="BA123" s="34" t="s">
        <v>32</v>
      </c>
      <c r="BB123" s="34" t="s">
        <v>32</v>
      </c>
      <c r="BC123" s="34" t="s">
        <v>32</v>
      </c>
    </row>
    <row r="124" spans="1:55">
      <c r="A124" s="34" t="s">
        <v>885</v>
      </c>
      <c r="B124" s="34">
        <v>164139341</v>
      </c>
      <c r="C124" s="34">
        <v>164188418</v>
      </c>
      <c r="D124" s="34" t="s">
        <v>1261</v>
      </c>
      <c r="E124" s="34">
        <v>1</v>
      </c>
      <c r="F124" s="35">
        <v>50</v>
      </c>
      <c r="G124" s="34" t="s">
        <v>27</v>
      </c>
      <c r="H124" s="34" t="s">
        <v>31</v>
      </c>
      <c r="I124" s="34" t="s">
        <v>31</v>
      </c>
      <c r="J124" s="34" t="s">
        <v>31</v>
      </c>
      <c r="K124" s="34" t="s">
        <v>31</v>
      </c>
      <c r="L124" s="34" t="s">
        <v>31</v>
      </c>
      <c r="M124" s="34" t="s">
        <v>31</v>
      </c>
      <c r="N124" s="34" t="s">
        <v>31</v>
      </c>
      <c r="O124" s="34" t="s">
        <v>31</v>
      </c>
      <c r="P124" s="34" t="s">
        <v>31</v>
      </c>
      <c r="Q124" s="34" t="s">
        <v>196</v>
      </c>
      <c r="R124" s="34" t="s">
        <v>31</v>
      </c>
      <c r="S124" s="34" t="s">
        <v>31</v>
      </c>
      <c r="T124" s="34" t="s">
        <v>31</v>
      </c>
      <c r="U124" s="34" t="s">
        <v>30</v>
      </c>
      <c r="V124" s="34" t="s">
        <v>31</v>
      </c>
      <c r="W124" s="34" t="s">
        <v>31</v>
      </c>
      <c r="X124" s="34" t="s">
        <v>32</v>
      </c>
      <c r="Y124" s="34" t="s">
        <v>32</v>
      </c>
      <c r="Z124" s="34" t="s">
        <v>32</v>
      </c>
      <c r="AA124" s="34" t="s">
        <v>32</v>
      </c>
      <c r="AB124" s="34" t="s">
        <v>32</v>
      </c>
      <c r="AC124" s="34" t="s">
        <v>32</v>
      </c>
      <c r="AD124" s="34" t="s">
        <v>32</v>
      </c>
      <c r="AE124" s="34" t="s">
        <v>32</v>
      </c>
      <c r="AF124" s="34" t="s">
        <v>32</v>
      </c>
      <c r="AG124" s="34" t="s">
        <v>460</v>
      </c>
      <c r="AH124" s="34" t="s">
        <v>32</v>
      </c>
      <c r="AI124" s="34" t="s">
        <v>32</v>
      </c>
      <c r="AJ124" s="34" t="s">
        <v>32</v>
      </c>
      <c r="AK124" s="34" t="s">
        <v>609</v>
      </c>
      <c r="AL124" s="34" t="s">
        <v>32</v>
      </c>
      <c r="AM124" s="34" t="s">
        <v>32</v>
      </c>
      <c r="AN124" s="34" t="s">
        <v>32</v>
      </c>
      <c r="AO124" s="34" t="s">
        <v>32</v>
      </c>
      <c r="AP124" s="34" t="s">
        <v>32</v>
      </c>
      <c r="AQ124" s="34" t="s">
        <v>32</v>
      </c>
      <c r="AR124" s="34" t="s">
        <v>32</v>
      </c>
      <c r="AS124" s="34" t="s">
        <v>32</v>
      </c>
      <c r="AT124" s="34" t="s">
        <v>32</v>
      </c>
      <c r="AU124" s="34" t="s">
        <v>32</v>
      </c>
      <c r="AV124" s="34" t="s">
        <v>32</v>
      </c>
      <c r="AW124" s="36">
        <v>18564</v>
      </c>
      <c r="AX124" s="34" t="s">
        <v>32</v>
      </c>
      <c r="AY124" s="34" t="s">
        <v>32</v>
      </c>
      <c r="AZ124" s="34" t="s">
        <v>32</v>
      </c>
      <c r="BA124" s="34">
        <v>0</v>
      </c>
      <c r="BB124" s="34" t="s">
        <v>32</v>
      </c>
      <c r="BC124" s="34" t="s">
        <v>32</v>
      </c>
    </row>
    <row r="125" spans="1:55">
      <c r="A125" s="34" t="s">
        <v>885</v>
      </c>
      <c r="B125" s="34">
        <v>167242731</v>
      </c>
      <c r="C125" s="34">
        <v>167263788</v>
      </c>
      <c r="D125" s="34" t="s">
        <v>1262</v>
      </c>
      <c r="E125" s="34">
        <v>1</v>
      </c>
      <c r="F125" s="35">
        <v>50</v>
      </c>
      <c r="G125" s="34" t="s">
        <v>27</v>
      </c>
      <c r="H125" s="34" t="s">
        <v>31</v>
      </c>
      <c r="I125" s="34" t="s">
        <v>31</v>
      </c>
      <c r="J125" s="34" t="s">
        <v>31</v>
      </c>
      <c r="K125" s="34" t="s">
        <v>31</v>
      </c>
      <c r="L125" s="34" t="s">
        <v>31</v>
      </c>
      <c r="M125" s="34" t="s">
        <v>31</v>
      </c>
      <c r="N125" s="34" t="s">
        <v>31</v>
      </c>
      <c r="O125" s="34" t="s">
        <v>31</v>
      </c>
      <c r="P125" s="34" t="s">
        <v>31</v>
      </c>
      <c r="Q125" s="34" t="s">
        <v>31</v>
      </c>
      <c r="R125" s="34" t="s">
        <v>31</v>
      </c>
      <c r="S125" s="34" t="s">
        <v>31</v>
      </c>
      <c r="T125" s="34" t="s">
        <v>31</v>
      </c>
      <c r="U125" s="34" t="s">
        <v>30</v>
      </c>
      <c r="V125" s="34" t="s">
        <v>31</v>
      </c>
      <c r="W125" s="34" t="s">
        <v>196</v>
      </c>
      <c r="X125" s="34" t="s">
        <v>32</v>
      </c>
      <c r="Y125" s="34" t="s">
        <v>32</v>
      </c>
      <c r="Z125" s="34" t="s">
        <v>32</v>
      </c>
      <c r="AA125" s="34" t="s">
        <v>32</v>
      </c>
      <c r="AB125" s="34" t="s">
        <v>32</v>
      </c>
      <c r="AC125" s="34" t="s">
        <v>32</v>
      </c>
      <c r="AD125" s="34" t="s">
        <v>32</v>
      </c>
      <c r="AE125" s="34" t="s">
        <v>32</v>
      </c>
      <c r="AF125" s="34" t="s">
        <v>32</v>
      </c>
      <c r="AG125" s="34" t="s">
        <v>32</v>
      </c>
      <c r="AH125" s="34" t="s">
        <v>32</v>
      </c>
      <c r="AI125" s="34" t="s">
        <v>32</v>
      </c>
      <c r="AJ125" s="34" t="s">
        <v>32</v>
      </c>
      <c r="AK125" s="34" t="s">
        <v>247</v>
      </c>
      <c r="AL125" s="34" t="s">
        <v>32</v>
      </c>
      <c r="AM125" s="34" t="s">
        <v>59</v>
      </c>
      <c r="AN125" s="34" t="s">
        <v>32</v>
      </c>
      <c r="AO125" s="34" t="s">
        <v>32</v>
      </c>
      <c r="AP125" s="34" t="s">
        <v>32</v>
      </c>
      <c r="AQ125" s="34" t="s">
        <v>32</v>
      </c>
      <c r="AR125" s="34" t="s">
        <v>32</v>
      </c>
      <c r="AS125" s="34" t="s">
        <v>32</v>
      </c>
      <c r="AT125" s="34" t="s">
        <v>32</v>
      </c>
      <c r="AU125" s="34" t="s">
        <v>32</v>
      </c>
      <c r="AV125" s="34" t="s">
        <v>32</v>
      </c>
      <c r="AW125" s="34" t="s">
        <v>32</v>
      </c>
      <c r="AX125" s="34" t="s">
        <v>32</v>
      </c>
      <c r="AY125" s="34" t="s">
        <v>32</v>
      </c>
      <c r="AZ125" s="34" t="s">
        <v>32</v>
      </c>
      <c r="BA125" s="34">
        <v>0</v>
      </c>
      <c r="BB125" s="34" t="s">
        <v>32</v>
      </c>
      <c r="BC125" s="34" t="s">
        <v>269</v>
      </c>
    </row>
    <row r="126" spans="1:55">
      <c r="A126" s="34" t="s">
        <v>885</v>
      </c>
      <c r="B126" s="34">
        <v>167304925</v>
      </c>
      <c r="C126" s="34">
        <v>167330571</v>
      </c>
      <c r="D126" s="34" t="s">
        <v>1263</v>
      </c>
      <c r="E126" s="34">
        <v>1</v>
      </c>
      <c r="F126" s="35">
        <v>50</v>
      </c>
      <c r="G126" s="34" t="s">
        <v>27</v>
      </c>
      <c r="H126" s="34" t="s">
        <v>31</v>
      </c>
      <c r="I126" s="34" t="s">
        <v>31</v>
      </c>
      <c r="J126" s="34" t="s">
        <v>31</v>
      </c>
      <c r="K126" s="34" t="s">
        <v>31</v>
      </c>
      <c r="L126" s="34" t="s">
        <v>31</v>
      </c>
      <c r="M126" s="34" t="s">
        <v>31</v>
      </c>
      <c r="N126" s="34" t="s">
        <v>31</v>
      </c>
      <c r="O126" s="34" t="s">
        <v>31</v>
      </c>
      <c r="P126" s="34" t="s">
        <v>31</v>
      </c>
      <c r="Q126" s="34" t="s">
        <v>31</v>
      </c>
      <c r="R126" s="34" t="s">
        <v>31</v>
      </c>
      <c r="S126" s="34" t="s">
        <v>31</v>
      </c>
      <c r="T126" s="34" t="s">
        <v>31</v>
      </c>
      <c r="U126" s="34" t="s">
        <v>30</v>
      </c>
      <c r="V126" s="34" t="s">
        <v>31</v>
      </c>
      <c r="W126" s="34" t="s">
        <v>996</v>
      </c>
      <c r="X126" s="34" t="s">
        <v>32</v>
      </c>
      <c r="Y126" s="34" t="s">
        <v>32</v>
      </c>
      <c r="Z126" s="34" t="s">
        <v>32</v>
      </c>
      <c r="AA126" s="34" t="s">
        <v>32</v>
      </c>
      <c r="AB126" s="34" t="s">
        <v>32</v>
      </c>
      <c r="AC126" s="34" t="s">
        <v>32</v>
      </c>
      <c r="AD126" s="34" t="s">
        <v>32</v>
      </c>
      <c r="AE126" s="34" t="s">
        <v>32</v>
      </c>
      <c r="AF126" s="34" t="s">
        <v>32</v>
      </c>
      <c r="AG126" s="34" t="s">
        <v>32</v>
      </c>
      <c r="AH126" s="34" t="s">
        <v>32</v>
      </c>
      <c r="AI126" s="34" t="s">
        <v>192</v>
      </c>
      <c r="AJ126" s="34" t="s">
        <v>109</v>
      </c>
      <c r="AK126" s="34" t="s">
        <v>271</v>
      </c>
      <c r="AL126" s="34" t="s">
        <v>32</v>
      </c>
      <c r="AM126" s="34" t="s">
        <v>117</v>
      </c>
      <c r="AN126" s="34" t="s">
        <v>32</v>
      </c>
      <c r="AO126" s="34" t="s">
        <v>32</v>
      </c>
      <c r="AP126" s="34" t="s">
        <v>32</v>
      </c>
      <c r="AQ126" s="34" t="s">
        <v>32</v>
      </c>
      <c r="AR126" s="34" t="s">
        <v>32</v>
      </c>
      <c r="AS126" s="34" t="s">
        <v>32</v>
      </c>
      <c r="AT126" s="34" t="s">
        <v>32</v>
      </c>
      <c r="AU126" s="34" t="s">
        <v>32</v>
      </c>
      <c r="AV126" s="34" t="s">
        <v>32</v>
      </c>
      <c r="AW126" s="34" t="s">
        <v>32</v>
      </c>
      <c r="AX126" s="34" t="s">
        <v>32</v>
      </c>
      <c r="AY126" s="34">
        <v>0</v>
      </c>
      <c r="AZ126" s="34" t="s">
        <v>517</v>
      </c>
      <c r="BA126" s="34">
        <v>0</v>
      </c>
      <c r="BB126" s="34" t="s">
        <v>32</v>
      </c>
      <c r="BC126" s="34" t="s">
        <v>1264</v>
      </c>
    </row>
    <row r="127" spans="1:55">
      <c r="A127" s="34" t="s">
        <v>885</v>
      </c>
      <c r="B127" s="34">
        <v>7673165</v>
      </c>
      <c r="C127" s="34">
        <v>7681251</v>
      </c>
      <c r="D127" s="34" t="s">
        <v>1265</v>
      </c>
      <c r="E127" s="34">
        <v>1</v>
      </c>
      <c r="F127" s="35">
        <v>33.3333333333333</v>
      </c>
      <c r="G127" s="34" t="s">
        <v>27</v>
      </c>
      <c r="H127" s="34" t="s">
        <v>31</v>
      </c>
      <c r="I127" s="34" t="s">
        <v>31</v>
      </c>
      <c r="J127" s="34" t="s">
        <v>196</v>
      </c>
      <c r="K127" s="34" t="s">
        <v>31</v>
      </c>
      <c r="L127" s="34" t="s">
        <v>31</v>
      </c>
      <c r="M127" s="34" t="s">
        <v>31</v>
      </c>
      <c r="N127" s="34" t="s">
        <v>31</v>
      </c>
      <c r="O127" s="34" t="s">
        <v>31</v>
      </c>
      <c r="P127" s="34" t="s">
        <v>196</v>
      </c>
      <c r="Q127" s="34" t="s">
        <v>31</v>
      </c>
      <c r="R127" s="34" t="s">
        <v>30</v>
      </c>
      <c r="S127" s="34" t="s">
        <v>31</v>
      </c>
      <c r="T127" s="34" t="s">
        <v>31</v>
      </c>
      <c r="U127" s="34" t="s">
        <v>31</v>
      </c>
      <c r="V127" s="34" t="s">
        <v>31</v>
      </c>
      <c r="W127" s="34" t="s">
        <v>31</v>
      </c>
      <c r="X127" s="34" t="s">
        <v>32</v>
      </c>
      <c r="Y127" s="34" t="s">
        <v>32</v>
      </c>
      <c r="Z127" s="34" t="s">
        <v>267</v>
      </c>
      <c r="AA127" s="34" t="s">
        <v>32</v>
      </c>
      <c r="AB127" s="34" t="s">
        <v>32</v>
      </c>
      <c r="AC127" s="34" t="s">
        <v>32</v>
      </c>
      <c r="AD127" s="34" t="s">
        <v>32</v>
      </c>
      <c r="AE127" s="34" t="s">
        <v>32</v>
      </c>
      <c r="AF127" s="34" t="s">
        <v>355</v>
      </c>
      <c r="AG127" s="34" t="s">
        <v>32</v>
      </c>
      <c r="AH127" s="34" t="s">
        <v>249</v>
      </c>
      <c r="AI127" s="34" t="s">
        <v>32</v>
      </c>
      <c r="AJ127" s="34" t="s">
        <v>32</v>
      </c>
      <c r="AK127" s="34" t="s">
        <v>122</v>
      </c>
      <c r="AL127" s="34" t="s">
        <v>123</v>
      </c>
      <c r="AM127" s="34" t="s">
        <v>32</v>
      </c>
      <c r="AN127" s="34" t="s">
        <v>32</v>
      </c>
      <c r="AO127" s="34" t="s">
        <v>32</v>
      </c>
      <c r="AP127" s="36">
        <v>1226</v>
      </c>
      <c r="AQ127" s="34" t="s">
        <v>32</v>
      </c>
      <c r="AR127" s="34" t="s">
        <v>32</v>
      </c>
      <c r="AS127" s="34" t="s">
        <v>32</v>
      </c>
      <c r="AT127" s="34" t="s">
        <v>32</v>
      </c>
      <c r="AU127" s="34" t="s">
        <v>32</v>
      </c>
      <c r="AV127" s="34" t="s">
        <v>1083</v>
      </c>
      <c r="AW127" s="34" t="s">
        <v>32</v>
      </c>
      <c r="AX127" s="34">
        <v>0</v>
      </c>
      <c r="AY127" s="34" t="s">
        <v>32</v>
      </c>
      <c r="AZ127" s="34" t="s">
        <v>32</v>
      </c>
      <c r="BA127" s="34">
        <v>0</v>
      </c>
      <c r="BB127" s="34">
        <v>0</v>
      </c>
      <c r="BC127" s="34" t="s">
        <v>32</v>
      </c>
    </row>
    <row r="128" spans="1:55">
      <c r="A128" s="34" t="s">
        <v>885</v>
      </c>
      <c r="B128" s="34">
        <v>20870165</v>
      </c>
      <c r="C128" s="34">
        <v>20874737</v>
      </c>
      <c r="D128" s="34" t="s">
        <v>1266</v>
      </c>
      <c r="E128" s="34">
        <v>1</v>
      </c>
      <c r="F128" s="35">
        <v>33.3333333333333</v>
      </c>
      <c r="G128" s="34" t="s">
        <v>27</v>
      </c>
      <c r="H128" s="34" t="s">
        <v>196</v>
      </c>
      <c r="I128" s="34" t="s">
        <v>31</v>
      </c>
      <c r="J128" s="34" t="s">
        <v>31</v>
      </c>
      <c r="K128" s="34" t="s">
        <v>31</v>
      </c>
      <c r="L128" s="34" t="s">
        <v>31</v>
      </c>
      <c r="M128" s="34" t="s">
        <v>31</v>
      </c>
      <c r="N128" s="34" t="s">
        <v>31</v>
      </c>
      <c r="O128" s="34" t="s">
        <v>196</v>
      </c>
      <c r="P128" s="34" t="s">
        <v>31</v>
      </c>
      <c r="Q128" s="34" t="s">
        <v>31</v>
      </c>
      <c r="R128" s="34" t="s">
        <v>31</v>
      </c>
      <c r="S128" s="34" t="s">
        <v>30</v>
      </c>
      <c r="T128" s="34" t="s">
        <v>31</v>
      </c>
      <c r="U128" s="34" t="s">
        <v>31</v>
      </c>
      <c r="V128" s="34" t="s">
        <v>31</v>
      </c>
      <c r="W128" s="34" t="s">
        <v>31</v>
      </c>
      <c r="X128" s="34" t="s">
        <v>149</v>
      </c>
      <c r="Y128" s="34" t="s">
        <v>32</v>
      </c>
      <c r="Z128" s="34" t="s">
        <v>32</v>
      </c>
      <c r="AA128" s="34" t="s">
        <v>32</v>
      </c>
      <c r="AB128" s="34" t="s">
        <v>32</v>
      </c>
      <c r="AC128" s="34" t="s">
        <v>32</v>
      </c>
      <c r="AD128" s="34" t="s">
        <v>32</v>
      </c>
      <c r="AE128" s="34" t="s">
        <v>355</v>
      </c>
      <c r="AF128" s="34" t="s">
        <v>32</v>
      </c>
      <c r="AG128" s="34" t="s">
        <v>32</v>
      </c>
      <c r="AH128" s="34" t="s">
        <v>32</v>
      </c>
      <c r="AI128" s="34" t="s">
        <v>245</v>
      </c>
      <c r="AJ128" s="34" t="s">
        <v>32</v>
      </c>
      <c r="AK128" s="34" t="s">
        <v>32</v>
      </c>
      <c r="AL128" s="34" t="s">
        <v>32</v>
      </c>
      <c r="AM128" s="34" t="s">
        <v>32</v>
      </c>
      <c r="AN128" s="36">
        <v>33894</v>
      </c>
      <c r="AO128" s="34" t="s">
        <v>32</v>
      </c>
      <c r="AP128" s="34" t="s">
        <v>32</v>
      </c>
      <c r="AQ128" s="34" t="s">
        <v>32</v>
      </c>
      <c r="AR128" s="34" t="s">
        <v>32</v>
      </c>
      <c r="AS128" s="34" t="s">
        <v>32</v>
      </c>
      <c r="AT128" s="34" t="s">
        <v>32</v>
      </c>
      <c r="AU128" s="36">
        <v>1262</v>
      </c>
      <c r="AV128" s="34" t="s">
        <v>32</v>
      </c>
      <c r="AW128" s="34" t="s">
        <v>32</v>
      </c>
      <c r="AX128" s="34" t="s">
        <v>32</v>
      </c>
      <c r="AY128" s="34">
        <v>0</v>
      </c>
      <c r="AZ128" s="34" t="s">
        <v>32</v>
      </c>
      <c r="BA128" s="34" t="s">
        <v>32</v>
      </c>
      <c r="BB128" s="34" t="s">
        <v>32</v>
      </c>
      <c r="BC128" s="34" t="s">
        <v>32</v>
      </c>
    </row>
    <row r="129" spans="1:55">
      <c r="A129" s="34" t="s">
        <v>885</v>
      </c>
      <c r="B129" s="34">
        <v>74988544</v>
      </c>
      <c r="C129" s="34">
        <v>75084905</v>
      </c>
      <c r="D129" s="34" t="s">
        <v>1267</v>
      </c>
      <c r="E129" s="34">
        <v>1</v>
      </c>
      <c r="F129" s="35">
        <v>33.3333333333333</v>
      </c>
      <c r="G129" s="34" t="s">
        <v>27</v>
      </c>
      <c r="H129" s="34" t="s">
        <v>31</v>
      </c>
      <c r="I129" s="34" t="s">
        <v>196</v>
      </c>
      <c r="J129" s="34" t="s">
        <v>31</v>
      </c>
      <c r="K129" s="34" t="s">
        <v>31</v>
      </c>
      <c r="L129" s="34" t="s">
        <v>31</v>
      </c>
      <c r="M129" s="34" t="s">
        <v>31</v>
      </c>
      <c r="N129" s="34" t="s">
        <v>31</v>
      </c>
      <c r="O129" s="34" t="s">
        <v>31</v>
      </c>
      <c r="P129" s="34" t="s">
        <v>31</v>
      </c>
      <c r="Q129" s="34" t="s">
        <v>31</v>
      </c>
      <c r="R129" s="34" t="s">
        <v>31</v>
      </c>
      <c r="S129" s="34" t="s">
        <v>31</v>
      </c>
      <c r="T129" s="34" t="s">
        <v>31</v>
      </c>
      <c r="U129" s="34" t="s">
        <v>30</v>
      </c>
      <c r="V129" s="34" t="s">
        <v>31</v>
      </c>
      <c r="W129" s="34" t="s">
        <v>996</v>
      </c>
      <c r="X129" s="34" t="s">
        <v>32</v>
      </c>
      <c r="Y129" s="34" t="s">
        <v>375</v>
      </c>
      <c r="Z129" s="34" t="s">
        <v>32</v>
      </c>
      <c r="AA129" s="34" t="s">
        <v>32</v>
      </c>
      <c r="AB129" s="34" t="s">
        <v>32</v>
      </c>
      <c r="AC129" s="34" t="s">
        <v>32</v>
      </c>
      <c r="AD129" s="34" t="s">
        <v>32</v>
      </c>
      <c r="AE129" s="34" t="s">
        <v>32</v>
      </c>
      <c r="AF129" s="34" t="s">
        <v>60</v>
      </c>
      <c r="AG129" s="34" t="s">
        <v>32</v>
      </c>
      <c r="AH129" s="34" t="s">
        <v>134</v>
      </c>
      <c r="AI129" s="34" t="s">
        <v>32</v>
      </c>
      <c r="AJ129" s="34" t="s">
        <v>148</v>
      </c>
      <c r="AK129" s="34" t="s">
        <v>118</v>
      </c>
      <c r="AL129" s="34" t="s">
        <v>32</v>
      </c>
      <c r="AM129" s="34" t="s">
        <v>111</v>
      </c>
      <c r="AN129" s="34" t="s">
        <v>32</v>
      </c>
      <c r="AO129" s="34" t="s">
        <v>1268</v>
      </c>
      <c r="AP129" s="34" t="s">
        <v>32</v>
      </c>
      <c r="AQ129" s="34" t="s">
        <v>32</v>
      </c>
      <c r="AR129" s="34" t="s">
        <v>32</v>
      </c>
      <c r="AS129" s="34" t="s">
        <v>32</v>
      </c>
      <c r="AT129" s="34" t="s">
        <v>32</v>
      </c>
      <c r="AU129" s="34" t="s">
        <v>32</v>
      </c>
      <c r="AV129" s="34" t="s">
        <v>404</v>
      </c>
      <c r="AW129" s="34" t="s">
        <v>32</v>
      </c>
      <c r="AX129" s="34">
        <v>0</v>
      </c>
      <c r="AY129" s="34" t="s">
        <v>32</v>
      </c>
      <c r="AZ129" s="34">
        <v>0</v>
      </c>
      <c r="BA129" s="34">
        <v>0</v>
      </c>
      <c r="BB129" s="34" t="s">
        <v>32</v>
      </c>
      <c r="BC129" s="34" t="s">
        <v>1073</v>
      </c>
    </row>
    <row r="130" spans="1:55">
      <c r="A130" s="34" t="s">
        <v>885</v>
      </c>
      <c r="B130" s="34">
        <v>79359243</v>
      </c>
      <c r="C130" s="34">
        <v>79480724</v>
      </c>
      <c r="D130" s="34" t="s">
        <v>1269</v>
      </c>
      <c r="E130" s="34">
        <v>1</v>
      </c>
      <c r="F130" s="35">
        <v>33.3333333333333</v>
      </c>
      <c r="G130" s="34" t="s">
        <v>27</v>
      </c>
      <c r="H130" s="34" t="s">
        <v>31</v>
      </c>
      <c r="I130" s="34" t="s">
        <v>31</v>
      </c>
      <c r="J130" s="34" t="s">
        <v>31</v>
      </c>
      <c r="K130" s="34" t="s">
        <v>31</v>
      </c>
      <c r="L130" s="34" t="s">
        <v>30</v>
      </c>
      <c r="M130" s="34" t="s">
        <v>31</v>
      </c>
      <c r="N130" s="34" t="s">
        <v>31</v>
      </c>
      <c r="O130" s="34" t="s">
        <v>31</v>
      </c>
      <c r="P130" s="34" t="s">
        <v>31</v>
      </c>
      <c r="Q130" s="34" t="s">
        <v>31</v>
      </c>
      <c r="R130" s="34" t="s">
        <v>31</v>
      </c>
      <c r="S130" s="34" t="s">
        <v>196</v>
      </c>
      <c r="T130" s="34" t="s">
        <v>31</v>
      </c>
      <c r="U130" s="34" t="s">
        <v>996</v>
      </c>
      <c r="V130" s="34" t="s">
        <v>31</v>
      </c>
      <c r="W130" s="34" t="s">
        <v>31</v>
      </c>
      <c r="X130" s="34" t="s">
        <v>32</v>
      </c>
      <c r="Y130" s="34" t="s">
        <v>32</v>
      </c>
      <c r="Z130" s="34" t="s">
        <v>32</v>
      </c>
      <c r="AA130" s="34" t="s">
        <v>997</v>
      </c>
      <c r="AB130" s="34" t="s">
        <v>114</v>
      </c>
      <c r="AC130" s="34" t="s">
        <v>32</v>
      </c>
      <c r="AD130" s="34" t="s">
        <v>32</v>
      </c>
      <c r="AE130" s="34" t="s">
        <v>32</v>
      </c>
      <c r="AF130" s="34" t="s">
        <v>32</v>
      </c>
      <c r="AG130" s="34" t="s">
        <v>32</v>
      </c>
      <c r="AH130" s="34" t="s">
        <v>32</v>
      </c>
      <c r="AI130" s="34" t="s">
        <v>611</v>
      </c>
      <c r="AJ130" s="34" t="s">
        <v>32</v>
      </c>
      <c r="AK130" s="34" t="s">
        <v>111</v>
      </c>
      <c r="AL130" s="34" t="s">
        <v>32</v>
      </c>
      <c r="AM130" s="34" t="s">
        <v>32</v>
      </c>
      <c r="AN130" s="34" t="s">
        <v>32</v>
      </c>
      <c r="AO130" s="34" t="s">
        <v>32</v>
      </c>
      <c r="AP130" s="34" t="s">
        <v>32</v>
      </c>
      <c r="AQ130" s="34" t="s">
        <v>132</v>
      </c>
      <c r="AR130" s="34">
        <v>0</v>
      </c>
      <c r="AS130" s="34" t="s">
        <v>32</v>
      </c>
      <c r="AT130" s="34" t="s">
        <v>32</v>
      </c>
      <c r="AU130" s="34" t="s">
        <v>32</v>
      </c>
      <c r="AV130" s="34" t="s">
        <v>32</v>
      </c>
      <c r="AW130" s="34" t="s">
        <v>32</v>
      </c>
      <c r="AX130" s="34" t="s">
        <v>32</v>
      </c>
      <c r="AY130" s="34" t="s">
        <v>1270</v>
      </c>
      <c r="AZ130" s="34" t="s">
        <v>32</v>
      </c>
      <c r="BA130" s="34" t="s">
        <v>193</v>
      </c>
      <c r="BB130" s="34" t="s">
        <v>32</v>
      </c>
      <c r="BC130" s="34" t="s">
        <v>32</v>
      </c>
    </row>
    <row r="131" spans="1:55">
      <c r="A131" s="34" t="s">
        <v>885</v>
      </c>
      <c r="B131" s="34">
        <v>136858150</v>
      </c>
      <c r="C131" s="34">
        <v>136868540</v>
      </c>
      <c r="D131" s="34" t="s">
        <v>1271</v>
      </c>
      <c r="E131" s="34">
        <v>1</v>
      </c>
      <c r="F131" s="35">
        <v>33.3333333333333</v>
      </c>
      <c r="G131" s="34" t="s">
        <v>27</v>
      </c>
      <c r="H131" s="34" t="s">
        <v>31</v>
      </c>
      <c r="I131" s="34" t="s">
        <v>31</v>
      </c>
      <c r="J131" s="34" t="s">
        <v>31</v>
      </c>
      <c r="K131" s="34" t="s">
        <v>996</v>
      </c>
      <c r="L131" s="34" t="s">
        <v>996</v>
      </c>
      <c r="M131" s="34" t="s">
        <v>31</v>
      </c>
      <c r="N131" s="34" t="s">
        <v>30</v>
      </c>
      <c r="O131" s="34" t="s">
        <v>31</v>
      </c>
      <c r="P131" s="34" t="s">
        <v>31</v>
      </c>
      <c r="Q131" s="34" t="s">
        <v>31</v>
      </c>
      <c r="R131" s="34" t="s">
        <v>31</v>
      </c>
      <c r="S131" s="34" t="s">
        <v>31</v>
      </c>
      <c r="T131" s="34" t="s">
        <v>31</v>
      </c>
      <c r="U131" s="34" t="s">
        <v>31</v>
      </c>
      <c r="V131" s="34" t="s">
        <v>31</v>
      </c>
      <c r="W131" s="34" t="s">
        <v>31</v>
      </c>
      <c r="X131" s="34" t="s">
        <v>32</v>
      </c>
      <c r="Y131" s="34" t="s">
        <v>32</v>
      </c>
      <c r="Z131" s="34" t="s">
        <v>32</v>
      </c>
      <c r="AA131" s="34" t="s">
        <v>245</v>
      </c>
      <c r="AB131" s="34" t="s">
        <v>224</v>
      </c>
      <c r="AC131" s="34" t="s">
        <v>494</v>
      </c>
      <c r="AD131" s="34" t="s">
        <v>122</v>
      </c>
      <c r="AE131" s="34" t="s">
        <v>32</v>
      </c>
      <c r="AF131" s="34" t="s">
        <v>32</v>
      </c>
      <c r="AG131" s="34" t="s">
        <v>32</v>
      </c>
      <c r="AH131" s="34" t="s">
        <v>32</v>
      </c>
      <c r="AI131" s="34" t="s">
        <v>32</v>
      </c>
      <c r="AJ131" s="34" t="s">
        <v>32</v>
      </c>
      <c r="AK131" s="34" t="s">
        <v>32</v>
      </c>
      <c r="AL131" s="34" t="s">
        <v>32</v>
      </c>
      <c r="AM131" s="34" t="s">
        <v>32</v>
      </c>
      <c r="AN131" s="34" t="s">
        <v>32</v>
      </c>
      <c r="AO131" s="34" t="s">
        <v>32</v>
      </c>
      <c r="AP131" s="34" t="s">
        <v>32</v>
      </c>
      <c r="AQ131" s="34" t="s">
        <v>250</v>
      </c>
      <c r="AR131" s="34" t="s">
        <v>193</v>
      </c>
      <c r="AS131" s="34">
        <v>0</v>
      </c>
      <c r="AT131" s="34">
        <v>0</v>
      </c>
      <c r="AU131" s="34" t="s">
        <v>32</v>
      </c>
      <c r="AV131" s="34" t="s">
        <v>32</v>
      </c>
      <c r="AW131" s="34" t="s">
        <v>32</v>
      </c>
      <c r="AX131" s="34" t="s">
        <v>32</v>
      </c>
      <c r="AY131" s="34" t="s">
        <v>32</v>
      </c>
      <c r="AZ131" s="34" t="s">
        <v>32</v>
      </c>
      <c r="BA131" s="34" t="s">
        <v>32</v>
      </c>
      <c r="BB131" s="34" t="s">
        <v>32</v>
      </c>
      <c r="BC131" s="34" t="s">
        <v>32</v>
      </c>
    </row>
    <row r="132" spans="1:55">
      <c r="A132" s="34" t="s">
        <v>885</v>
      </c>
      <c r="B132" s="34">
        <v>157162074</v>
      </c>
      <c r="C132" s="34">
        <v>157415286</v>
      </c>
      <c r="D132" s="34" t="s">
        <v>1272</v>
      </c>
      <c r="E132" s="34">
        <v>1</v>
      </c>
      <c r="F132" s="35">
        <v>33.3333333333333</v>
      </c>
      <c r="G132" s="34" t="s">
        <v>27</v>
      </c>
      <c r="H132" s="34" t="s">
        <v>31</v>
      </c>
      <c r="I132" s="34" t="s">
        <v>31</v>
      </c>
      <c r="J132" s="34" t="s">
        <v>31</v>
      </c>
      <c r="K132" s="34" t="s">
        <v>31</v>
      </c>
      <c r="L132" s="34" t="s">
        <v>196</v>
      </c>
      <c r="M132" s="34" t="s">
        <v>31</v>
      </c>
      <c r="N132" s="34" t="s">
        <v>196</v>
      </c>
      <c r="O132" s="34" t="s">
        <v>31</v>
      </c>
      <c r="P132" s="34" t="s">
        <v>31</v>
      </c>
      <c r="Q132" s="34" t="s">
        <v>31</v>
      </c>
      <c r="R132" s="34" t="s">
        <v>31</v>
      </c>
      <c r="S132" s="34" t="s">
        <v>31</v>
      </c>
      <c r="T132" s="34" t="s">
        <v>31</v>
      </c>
      <c r="U132" s="34" t="s">
        <v>30</v>
      </c>
      <c r="V132" s="34" t="s">
        <v>31</v>
      </c>
      <c r="W132" s="34" t="s">
        <v>31</v>
      </c>
      <c r="X132" s="34" t="s">
        <v>32</v>
      </c>
      <c r="Y132" s="34" t="s">
        <v>32</v>
      </c>
      <c r="Z132" s="34" t="s">
        <v>32</v>
      </c>
      <c r="AA132" s="34" t="s">
        <v>32</v>
      </c>
      <c r="AB132" s="34" t="s">
        <v>100</v>
      </c>
      <c r="AC132" s="34" t="s">
        <v>277</v>
      </c>
      <c r="AD132" s="34" t="s">
        <v>225</v>
      </c>
      <c r="AE132" s="34" t="s">
        <v>32</v>
      </c>
      <c r="AF132" s="34" t="s">
        <v>32</v>
      </c>
      <c r="AG132" s="34" t="s">
        <v>122</v>
      </c>
      <c r="AH132" s="34" t="s">
        <v>32</v>
      </c>
      <c r="AI132" s="34" t="s">
        <v>32</v>
      </c>
      <c r="AJ132" s="34" t="s">
        <v>32</v>
      </c>
      <c r="AK132" s="34" t="s">
        <v>119</v>
      </c>
      <c r="AL132" s="34" t="s">
        <v>32</v>
      </c>
      <c r="AM132" s="34" t="s">
        <v>32</v>
      </c>
      <c r="AN132" s="34" t="s">
        <v>32</v>
      </c>
      <c r="AO132" s="34" t="s">
        <v>32</v>
      </c>
      <c r="AP132" s="34" t="s">
        <v>32</v>
      </c>
      <c r="AQ132" s="34" t="s">
        <v>32</v>
      </c>
      <c r="AR132" s="36">
        <v>1716</v>
      </c>
      <c r="AS132" s="34">
        <v>0</v>
      </c>
      <c r="AT132" s="36">
        <v>1973</v>
      </c>
      <c r="AU132" s="34" t="s">
        <v>32</v>
      </c>
      <c r="AV132" s="34" t="s">
        <v>32</v>
      </c>
      <c r="AW132" s="34">
        <v>0</v>
      </c>
      <c r="AX132" s="34" t="s">
        <v>32</v>
      </c>
      <c r="AY132" s="34" t="s">
        <v>32</v>
      </c>
      <c r="AZ132" s="34" t="s">
        <v>32</v>
      </c>
      <c r="BA132" s="34">
        <v>0</v>
      </c>
      <c r="BB132" s="34" t="s">
        <v>32</v>
      </c>
      <c r="BC132" s="34" t="s">
        <v>32</v>
      </c>
    </row>
    <row r="133" spans="1:55">
      <c r="A133" s="34" t="s">
        <v>885</v>
      </c>
      <c r="B133" s="34">
        <v>49782536</v>
      </c>
      <c r="C133" s="34">
        <v>49797745</v>
      </c>
      <c r="D133" s="34" t="s">
        <v>1273</v>
      </c>
      <c r="E133" s="34">
        <v>1</v>
      </c>
      <c r="F133" s="35">
        <v>25</v>
      </c>
      <c r="G133" s="34" t="s">
        <v>27</v>
      </c>
      <c r="H133" s="34" t="s">
        <v>31</v>
      </c>
      <c r="I133" s="34" t="s">
        <v>196</v>
      </c>
      <c r="J133" s="34" t="s">
        <v>31</v>
      </c>
      <c r="K133" s="34" t="s">
        <v>31</v>
      </c>
      <c r="L133" s="34" t="s">
        <v>196</v>
      </c>
      <c r="M133" s="34" t="s">
        <v>31</v>
      </c>
      <c r="N133" s="34" t="s">
        <v>31</v>
      </c>
      <c r="O133" s="34" t="s">
        <v>31</v>
      </c>
      <c r="P133" s="34" t="s">
        <v>196</v>
      </c>
      <c r="Q133" s="34" t="s">
        <v>30</v>
      </c>
      <c r="R133" s="34" t="s">
        <v>31</v>
      </c>
      <c r="S133" s="34" t="s">
        <v>31</v>
      </c>
      <c r="T133" s="34" t="s">
        <v>31</v>
      </c>
      <c r="U133" s="34" t="s">
        <v>31</v>
      </c>
      <c r="V133" s="34" t="s">
        <v>31</v>
      </c>
      <c r="W133" s="34" t="s">
        <v>31</v>
      </c>
      <c r="X133" s="34" t="s">
        <v>32</v>
      </c>
      <c r="Y133" s="34" t="s">
        <v>331</v>
      </c>
      <c r="Z133" s="34" t="s">
        <v>32</v>
      </c>
      <c r="AA133" s="34" t="s">
        <v>1014</v>
      </c>
      <c r="AB133" s="34" t="s">
        <v>123</v>
      </c>
      <c r="AC133" s="34" t="s">
        <v>32</v>
      </c>
      <c r="AD133" s="34" t="s">
        <v>781</v>
      </c>
      <c r="AE133" s="34" t="s">
        <v>32</v>
      </c>
      <c r="AF133" s="34" t="s">
        <v>256</v>
      </c>
      <c r="AG133" s="34" t="s">
        <v>121</v>
      </c>
      <c r="AH133" s="34" t="s">
        <v>32</v>
      </c>
      <c r="AI133" s="34" t="s">
        <v>32</v>
      </c>
      <c r="AJ133" s="34" t="s">
        <v>32</v>
      </c>
      <c r="AK133" s="34" t="s">
        <v>32</v>
      </c>
      <c r="AL133" s="34" t="s">
        <v>32</v>
      </c>
      <c r="AM133" s="34" t="s">
        <v>32</v>
      </c>
      <c r="AN133" s="34" t="s">
        <v>32</v>
      </c>
      <c r="AO133" s="36">
        <v>3346</v>
      </c>
      <c r="AP133" s="34" t="s">
        <v>32</v>
      </c>
      <c r="AQ133" s="34" t="s">
        <v>1253</v>
      </c>
      <c r="AR133" s="36">
        <v>1024</v>
      </c>
      <c r="AS133" s="34" t="s">
        <v>32</v>
      </c>
      <c r="AT133" s="34" t="s">
        <v>1140</v>
      </c>
      <c r="AU133" s="34" t="s">
        <v>32</v>
      </c>
      <c r="AV133" s="36">
        <v>5122</v>
      </c>
      <c r="AW133" s="34">
        <v>0</v>
      </c>
      <c r="AX133" s="34" t="s">
        <v>32</v>
      </c>
      <c r="AY133" s="34" t="s">
        <v>32</v>
      </c>
      <c r="AZ133" s="34" t="s">
        <v>32</v>
      </c>
      <c r="BA133" s="34" t="s">
        <v>32</v>
      </c>
      <c r="BB133" s="34" t="s">
        <v>32</v>
      </c>
      <c r="BC133" s="34" t="s">
        <v>32</v>
      </c>
    </row>
    <row r="134" spans="1:55">
      <c r="A134" s="34" t="s">
        <v>885</v>
      </c>
      <c r="B134" s="34">
        <v>71555916</v>
      </c>
      <c r="C134" s="34">
        <v>71560673</v>
      </c>
      <c r="D134" s="34" t="s">
        <v>1274</v>
      </c>
      <c r="E134" s="34">
        <v>1</v>
      </c>
      <c r="F134" s="35">
        <v>25</v>
      </c>
      <c r="G134" s="34" t="s">
        <v>27</v>
      </c>
      <c r="H134" s="34" t="s">
        <v>31</v>
      </c>
      <c r="I134" s="34" t="s">
        <v>996</v>
      </c>
      <c r="J134" s="34" t="s">
        <v>31</v>
      </c>
      <c r="K134" s="34" t="s">
        <v>196</v>
      </c>
      <c r="L134" s="34" t="s">
        <v>30</v>
      </c>
      <c r="M134" s="34" t="s">
        <v>31</v>
      </c>
      <c r="N134" s="34" t="s">
        <v>31</v>
      </c>
      <c r="O134" s="34" t="s">
        <v>996</v>
      </c>
      <c r="P134" s="34" t="s">
        <v>31</v>
      </c>
      <c r="Q134" s="34" t="s">
        <v>31</v>
      </c>
      <c r="R134" s="34" t="s">
        <v>31</v>
      </c>
      <c r="S134" s="34" t="s">
        <v>31</v>
      </c>
      <c r="T134" s="34" t="s">
        <v>31</v>
      </c>
      <c r="U134" s="34" t="s">
        <v>31</v>
      </c>
      <c r="V134" s="34" t="s">
        <v>31</v>
      </c>
      <c r="W134" s="34" t="s">
        <v>31</v>
      </c>
      <c r="X134" s="34" t="s">
        <v>32</v>
      </c>
      <c r="Y134" s="34" t="s">
        <v>246</v>
      </c>
      <c r="Z134" s="34" t="s">
        <v>32</v>
      </c>
      <c r="AA134" s="34" t="s">
        <v>246</v>
      </c>
      <c r="AB134" s="34" t="s">
        <v>109</v>
      </c>
      <c r="AC134" s="34" t="s">
        <v>32</v>
      </c>
      <c r="AD134" s="34" t="s">
        <v>32</v>
      </c>
      <c r="AE134" s="34" t="s">
        <v>246</v>
      </c>
      <c r="AF134" s="34" t="s">
        <v>32</v>
      </c>
      <c r="AG134" s="34" t="s">
        <v>112</v>
      </c>
      <c r="AH134" s="34" t="s">
        <v>32</v>
      </c>
      <c r="AI134" s="34" t="s">
        <v>32</v>
      </c>
      <c r="AJ134" s="34" t="s">
        <v>32</v>
      </c>
      <c r="AK134" s="34" t="s">
        <v>32</v>
      </c>
      <c r="AL134" s="34" t="s">
        <v>32</v>
      </c>
      <c r="AM134" s="34" t="s">
        <v>32</v>
      </c>
      <c r="AN134" s="34" t="s">
        <v>32</v>
      </c>
      <c r="AO134" s="34" t="s">
        <v>193</v>
      </c>
      <c r="AP134" s="34" t="s">
        <v>32</v>
      </c>
      <c r="AQ134" s="36">
        <v>1753</v>
      </c>
      <c r="AR134" s="34">
        <v>0</v>
      </c>
      <c r="AS134" s="34" t="s">
        <v>32</v>
      </c>
      <c r="AT134" s="34" t="s">
        <v>32</v>
      </c>
      <c r="AU134" s="34" t="s">
        <v>121</v>
      </c>
      <c r="AV134" s="34" t="s">
        <v>32</v>
      </c>
      <c r="AW134" s="34">
        <v>0</v>
      </c>
      <c r="AX134" s="34" t="s">
        <v>32</v>
      </c>
      <c r="AY134" s="34" t="s">
        <v>32</v>
      </c>
      <c r="AZ134" s="34" t="s">
        <v>32</v>
      </c>
      <c r="BA134" s="34" t="s">
        <v>32</v>
      </c>
      <c r="BB134" s="34" t="s">
        <v>32</v>
      </c>
      <c r="BC134" s="34" t="s">
        <v>32</v>
      </c>
    </row>
    <row r="135" spans="1:55">
      <c r="A135" s="34" t="s">
        <v>885</v>
      </c>
      <c r="B135" s="34">
        <v>103184058</v>
      </c>
      <c r="C135" s="34">
        <v>103186664</v>
      </c>
      <c r="D135" s="34" t="s">
        <v>1275</v>
      </c>
      <c r="E135" s="34">
        <v>1</v>
      </c>
      <c r="F135" s="35">
        <v>25</v>
      </c>
      <c r="G135" s="34" t="s">
        <v>27</v>
      </c>
      <c r="H135" s="34" t="s">
        <v>31</v>
      </c>
      <c r="I135" s="34" t="s">
        <v>31</v>
      </c>
      <c r="J135" s="34" t="s">
        <v>31</v>
      </c>
      <c r="K135" s="34" t="s">
        <v>996</v>
      </c>
      <c r="L135" s="34" t="s">
        <v>196</v>
      </c>
      <c r="M135" s="34" t="s">
        <v>30</v>
      </c>
      <c r="N135" s="34" t="s">
        <v>196</v>
      </c>
      <c r="O135" s="34" t="s">
        <v>31</v>
      </c>
      <c r="P135" s="34" t="s">
        <v>31</v>
      </c>
      <c r="Q135" s="34" t="s">
        <v>31</v>
      </c>
      <c r="R135" s="34" t="s">
        <v>31</v>
      </c>
      <c r="S135" s="34" t="s">
        <v>31</v>
      </c>
      <c r="T135" s="34" t="s">
        <v>31</v>
      </c>
      <c r="U135" s="34" t="s">
        <v>31</v>
      </c>
      <c r="V135" s="34" t="s">
        <v>31</v>
      </c>
      <c r="W135" s="34" t="s">
        <v>31</v>
      </c>
      <c r="X135" s="34" t="s">
        <v>32</v>
      </c>
      <c r="Y135" s="34" t="s">
        <v>32</v>
      </c>
      <c r="Z135" s="34" t="s">
        <v>32</v>
      </c>
      <c r="AA135" s="34" t="s">
        <v>139</v>
      </c>
      <c r="AB135" s="34" t="s">
        <v>60</v>
      </c>
      <c r="AC135" s="34" t="s">
        <v>122</v>
      </c>
      <c r="AD135" s="34" t="s">
        <v>225</v>
      </c>
      <c r="AE135" s="34" t="s">
        <v>32</v>
      </c>
      <c r="AF135" s="34" t="s">
        <v>32</v>
      </c>
      <c r="AG135" s="34" t="s">
        <v>32</v>
      </c>
      <c r="AH135" s="34" t="s">
        <v>32</v>
      </c>
      <c r="AI135" s="34" t="s">
        <v>32</v>
      </c>
      <c r="AJ135" s="34" t="s">
        <v>32</v>
      </c>
      <c r="AK135" s="34" t="s">
        <v>32</v>
      </c>
      <c r="AL135" s="34" t="s">
        <v>32</v>
      </c>
      <c r="AM135" s="34" t="s">
        <v>32</v>
      </c>
      <c r="AN135" s="34" t="s">
        <v>32</v>
      </c>
      <c r="AO135" s="34" t="s">
        <v>32</v>
      </c>
      <c r="AP135" s="34" t="s">
        <v>32</v>
      </c>
      <c r="AQ135" s="34" t="s">
        <v>1276</v>
      </c>
      <c r="AR135" s="36">
        <v>4186</v>
      </c>
      <c r="AS135" s="34">
        <v>0</v>
      </c>
      <c r="AT135" s="36">
        <v>5755</v>
      </c>
      <c r="AU135" s="34" t="s">
        <v>32</v>
      </c>
      <c r="AV135" s="34" t="s">
        <v>32</v>
      </c>
      <c r="AW135" s="34" t="s">
        <v>32</v>
      </c>
      <c r="AX135" s="34" t="s">
        <v>32</v>
      </c>
      <c r="AY135" s="34" t="s">
        <v>32</v>
      </c>
      <c r="AZ135" s="34" t="s">
        <v>32</v>
      </c>
      <c r="BA135" s="34" t="s">
        <v>32</v>
      </c>
      <c r="BB135" s="34" t="s">
        <v>32</v>
      </c>
      <c r="BC135" s="34" t="s">
        <v>32</v>
      </c>
    </row>
    <row r="136" spans="1:55">
      <c r="A136" s="34" t="s">
        <v>885</v>
      </c>
      <c r="B136" s="34">
        <v>48146526</v>
      </c>
      <c r="C136" s="34">
        <v>48161563</v>
      </c>
      <c r="D136" s="34" t="s">
        <v>1277</v>
      </c>
      <c r="E136" s="34">
        <v>1</v>
      </c>
      <c r="F136" s="35">
        <v>20</v>
      </c>
      <c r="G136" s="34" t="s">
        <v>27</v>
      </c>
      <c r="H136" s="34" t="s">
        <v>31</v>
      </c>
      <c r="I136" s="34" t="s">
        <v>196</v>
      </c>
      <c r="J136" s="34" t="s">
        <v>31</v>
      </c>
      <c r="K136" s="34" t="s">
        <v>31</v>
      </c>
      <c r="L136" s="34" t="s">
        <v>31</v>
      </c>
      <c r="M136" s="34" t="s">
        <v>31</v>
      </c>
      <c r="N136" s="34" t="s">
        <v>31</v>
      </c>
      <c r="O136" s="34" t="s">
        <v>31</v>
      </c>
      <c r="P136" s="34" t="s">
        <v>31</v>
      </c>
      <c r="Q136" s="34" t="s">
        <v>31</v>
      </c>
      <c r="R136" s="34" t="s">
        <v>31</v>
      </c>
      <c r="S136" s="34" t="s">
        <v>196</v>
      </c>
      <c r="T136" s="34" t="s">
        <v>196</v>
      </c>
      <c r="U136" s="34" t="s">
        <v>30</v>
      </c>
      <c r="V136" s="34" t="s">
        <v>31</v>
      </c>
      <c r="W136" s="34" t="s">
        <v>196</v>
      </c>
      <c r="X136" s="34" t="s">
        <v>32</v>
      </c>
      <c r="Y136" s="34" t="s">
        <v>289</v>
      </c>
      <c r="Z136" s="34" t="s">
        <v>32</v>
      </c>
      <c r="AA136" s="34" t="s">
        <v>32</v>
      </c>
      <c r="AB136" s="34" t="s">
        <v>32</v>
      </c>
      <c r="AC136" s="34" t="s">
        <v>32</v>
      </c>
      <c r="AD136" s="34" t="s">
        <v>32</v>
      </c>
      <c r="AE136" s="34" t="s">
        <v>32</v>
      </c>
      <c r="AF136" s="34" t="s">
        <v>32</v>
      </c>
      <c r="AG136" s="34" t="s">
        <v>32</v>
      </c>
      <c r="AH136" s="34" t="s">
        <v>32</v>
      </c>
      <c r="AI136" s="34" t="s">
        <v>499</v>
      </c>
      <c r="AJ136" s="34" t="s">
        <v>212</v>
      </c>
      <c r="AK136" s="34" t="s">
        <v>117</v>
      </c>
      <c r="AL136" s="34" t="s">
        <v>212</v>
      </c>
      <c r="AM136" s="34" t="s">
        <v>149</v>
      </c>
      <c r="AN136" s="34" t="s">
        <v>32</v>
      </c>
      <c r="AO136" s="36">
        <v>2935</v>
      </c>
      <c r="AP136" s="34" t="s">
        <v>32</v>
      </c>
      <c r="AQ136" s="34" t="s">
        <v>32</v>
      </c>
      <c r="AR136" s="34" t="s">
        <v>32</v>
      </c>
      <c r="AS136" s="34" t="s">
        <v>32</v>
      </c>
      <c r="AT136" s="34" t="s">
        <v>32</v>
      </c>
      <c r="AU136" s="34" t="s">
        <v>32</v>
      </c>
      <c r="AV136" s="34" t="s">
        <v>32</v>
      </c>
      <c r="AW136" s="34" t="s">
        <v>32</v>
      </c>
      <c r="AX136" s="34" t="s">
        <v>32</v>
      </c>
      <c r="AY136" s="36">
        <v>1542</v>
      </c>
      <c r="AZ136" s="34" t="s">
        <v>782</v>
      </c>
      <c r="BA136" s="34">
        <v>0</v>
      </c>
      <c r="BB136" s="34">
        <v>0</v>
      </c>
      <c r="BC136" s="36">
        <v>31976</v>
      </c>
    </row>
    <row r="137" spans="1:55">
      <c r="A137" s="34" t="s">
        <v>885</v>
      </c>
      <c r="B137" s="34">
        <v>74369218</v>
      </c>
      <c r="C137" s="34">
        <v>74373349</v>
      </c>
      <c r="D137" s="34" t="s">
        <v>821</v>
      </c>
      <c r="E137" s="34">
        <v>1</v>
      </c>
      <c r="F137" s="35">
        <v>20</v>
      </c>
      <c r="G137" s="34" t="s">
        <v>27</v>
      </c>
      <c r="H137" s="34" t="s">
        <v>996</v>
      </c>
      <c r="I137" s="34" t="s">
        <v>31</v>
      </c>
      <c r="J137" s="34" t="s">
        <v>31</v>
      </c>
      <c r="K137" s="34" t="s">
        <v>31</v>
      </c>
      <c r="L137" s="34" t="s">
        <v>31</v>
      </c>
      <c r="M137" s="34" t="s">
        <v>31</v>
      </c>
      <c r="N137" s="34" t="s">
        <v>31</v>
      </c>
      <c r="O137" s="34" t="s">
        <v>31</v>
      </c>
      <c r="P137" s="34" t="s">
        <v>31</v>
      </c>
      <c r="Q137" s="34" t="s">
        <v>196</v>
      </c>
      <c r="R137" s="34" t="s">
        <v>31</v>
      </c>
      <c r="S137" s="34" t="s">
        <v>25</v>
      </c>
      <c r="T137" s="34" t="s">
        <v>31</v>
      </c>
      <c r="U137" s="34" t="s">
        <v>996</v>
      </c>
      <c r="V137" s="34" t="s">
        <v>31</v>
      </c>
      <c r="W137" s="34" t="s">
        <v>196</v>
      </c>
      <c r="X137" s="34" t="s">
        <v>111</v>
      </c>
      <c r="Y137" s="34" t="s">
        <v>32</v>
      </c>
      <c r="Z137" s="34" t="s">
        <v>32</v>
      </c>
      <c r="AA137" s="34" t="s">
        <v>32</v>
      </c>
      <c r="AB137" s="34" t="s">
        <v>32</v>
      </c>
      <c r="AC137" s="34" t="s">
        <v>32</v>
      </c>
      <c r="AD137" s="34" t="s">
        <v>32</v>
      </c>
      <c r="AE137" s="34" t="s">
        <v>272</v>
      </c>
      <c r="AF137" s="34" t="s">
        <v>609</v>
      </c>
      <c r="AG137" s="34" t="s">
        <v>138</v>
      </c>
      <c r="AH137" s="34" t="s">
        <v>32</v>
      </c>
      <c r="AI137" s="34" t="s">
        <v>249</v>
      </c>
      <c r="AJ137" s="34" t="s">
        <v>110</v>
      </c>
      <c r="AK137" s="34" t="s">
        <v>609</v>
      </c>
      <c r="AL137" s="34" t="s">
        <v>120</v>
      </c>
      <c r="AM137" s="34" t="s">
        <v>111</v>
      </c>
      <c r="AN137" s="34" t="s">
        <v>1064</v>
      </c>
      <c r="AO137" s="34" t="s">
        <v>32</v>
      </c>
      <c r="AP137" s="34" t="s">
        <v>32</v>
      </c>
      <c r="AQ137" s="34" t="s">
        <v>32</v>
      </c>
      <c r="AR137" s="34" t="s">
        <v>32</v>
      </c>
      <c r="AS137" s="34" t="s">
        <v>32</v>
      </c>
      <c r="AT137" s="34" t="s">
        <v>32</v>
      </c>
      <c r="AU137" s="34" t="s">
        <v>668</v>
      </c>
      <c r="AV137" s="34" t="s">
        <v>1043</v>
      </c>
      <c r="AW137" s="36">
        <v>1047</v>
      </c>
      <c r="AX137" s="34" t="s">
        <v>32</v>
      </c>
      <c r="AY137" s="34">
        <v>0</v>
      </c>
      <c r="AZ137" s="34" t="s">
        <v>567</v>
      </c>
      <c r="BA137" s="34" t="s">
        <v>1278</v>
      </c>
      <c r="BB137" s="34">
        <v>0</v>
      </c>
      <c r="BC137" s="34" t="s">
        <v>1279</v>
      </c>
    </row>
    <row r="138" spans="1:55">
      <c r="A138" s="34" t="s">
        <v>885</v>
      </c>
      <c r="B138" s="34">
        <v>100729846</v>
      </c>
      <c r="C138" s="34">
        <v>100738901</v>
      </c>
      <c r="D138" s="34" t="s">
        <v>1280</v>
      </c>
      <c r="E138" s="34">
        <v>1</v>
      </c>
      <c r="F138" s="35">
        <v>20</v>
      </c>
      <c r="G138" s="34" t="s">
        <v>27</v>
      </c>
      <c r="H138" s="34" t="s">
        <v>31</v>
      </c>
      <c r="I138" s="34" t="s">
        <v>31</v>
      </c>
      <c r="J138" s="34" t="s">
        <v>31</v>
      </c>
      <c r="K138" s="34" t="s">
        <v>196</v>
      </c>
      <c r="L138" s="34" t="s">
        <v>30</v>
      </c>
      <c r="M138" s="34" t="s">
        <v>31</v>
      </c>
      <c r="N138" s="34" t="s">
        <v>196</v>
      </c>
      <c r="O138" s="34" t="s">
        <v>31</v>
      </c>
      <c r="P138" s="34" t="s">
        <v>31</v>
      </c>
      <c r="Q138" s="34" t="s">
        <v>196</v>
      </c>
      <c r="R138" s="34" t="s">
        <v>31</v>
      </c>
      <c r="S138" s="34" t="s">
        <v>31</v>
      </c>
      <c r="T138" s="34" t="s">
        <v>31</v>
      </c>
      <c r="U138" s="34" t="s">
        <v>31</v>
      </c>
      <c r="V138" s="34" t="s">
        <v>31</v>
      </c>
      <c r="W138" s="34" t="s">
        <v>196</v>
      </c>
      <c r="X138" s="34" t="s">
        <v>32</v>
      </c>
      <c r="Y138" s="34" t="s">
        <v>32</v>
      </c>
      <c r="Z138" s="34" t="s">
        <v>32</v>
      </c>
      <c r="AA138" s="34" t="s">
        <v>205</v>
      </c>
      <c r="AB138" s="34" t="s">
        <v>272</v>
      </c>
      <c r="AC138" s="34" t="s">
        <v>32</v>
      </c>
      <c r="AD138" s="34" t="s">
        <v>493</v>
      </c>
      <c r="AE138" s="34" t="s">
        <v>32</v>
      </c>
      <c r="AF138" s="34" t="s">
        <v>32</v>
      </c>
      <c r="AG138" s="34" t="s">
        <v>225</v>
      </c>
      <c r="AH138" s="34" t="s">
        <v>32</v>
      </c>
      <c r="AI138" s="34" t="s">
        <v>32</v>
      </c>
      <c r="AJ138" s="34" t="s">
        <v>32</v>
      </c>
      <c r="AK138" s="34" t="s">
        <v>331</v>
      </c>
      <c r="AL138" s="34" t="s">
        <v>32</v>
      </c>
      <c r="AM138" s="34" t="s">
        <v>139</v>
      </c>
      <c r="AN138" s="34" t="s">
        <v>32</v>
      </c>
      <c r="AO138" s="34" t="s">
        <v>32</v>
      </c>
      <c r="AP138" s="34" t="s">
        <v>32</v>
      </c>
      <c r="AQ138" s="36">
        <v>3605</v>
      </c>
      <c r="AR138" s="34">
        <v>0</v>
      </c>
      <c r="AS138" s="34" t="s">
        <v>32</v>
      </c>
      <c r="AT138" s="36">
        <v>2433</v>
      </c>
      <c r="AU138" s="34" t="s">
        <v>32</v>
      </c>
      <c r="AV138" s="34" t="s">
        <v>32</v>
      </c>
      <c r="AW138" s="36">
        <v>2936</v>
      </c>
      <c r="AX138" s="34" t="s">
        <v>32</v>
      </c>
      <c r="AY138" s="34" t="s">
        <v>32</v>
      </c>
      <c r="AZ138" s="34" t="s">
        <v>32</v>
      </c>
      <c r="BA138" s="34" t="s">
        <v>1137</v>
      </c>
      <c r="BB138" s="34" t="s">
        <v>32</v>
      </c>
      <c r="BC138" s="36">
        <v>9747</v>
      </c>
    </row>
    <row r="139" spans="1:55">
      <c r="A139" s="34" t="s">
        <v>885</v>
      </c>
      <c r="B139" s="34">
        <v>106143274</v>
      </c>
      <c r="C139" s="34">
        <v>106160493</v>
      </c>
      <c r="D139" s="34" t="s">
        <v>1281</v>
      </c>
      <c r="E139" s="34">
        <v>1</v>
      </c>
      <c r="F139" s="35">
        <v>20</v>
      </c>
      <c r="G139" s="34" t="s">
        <v>27</v>
      </c>
      <c r="H139" s="34" t="s">
        <v>196</v>
      </c>
      <c r="I139" s="34" t="s">
        <v>996</v>
      </c>
      <c r="J139" s="34" t="s">
        <v>31</v>
      </c>
      <c r="K139" s="34" t="s">
        <v>31</v>
      </c>
      <c r="L139" s="34" t="s">
        <v>31</v>
      </c>
      <c r="M139" s="34" t="s">
        <v>31</v>
      </c>
      <c r="N139" s="34" t="s">
        <v>31</v>
      </c>
      <c r="O139" s="34" t="s">
        <v>31</v>
      </c>
      <c r="P139" s="34" t="s">
        <v>31</v>
      </c>
      <c r="Q139" s="34" t="s">
        <v>31</v>
      </c>
      <c r="R139" s="34" t="s">
        <v>31</v>
      </c>
      <c r="S139" s="34" t="s">
        <v>31</v>
      </c>
      <c r="T139" s="34" t="s">
        <v>196</v>
      </c>
      <c r="U139" s="34" t="s">
        <v>30</v>
      </c>
      <c r="V139" s="34" t="s">
        <v>31</v>
      </c>
      <c r="W139" s="34" t="s">
        <v>996</v>
      </c>
      <c r="X139" s="34" t="s">
        <v>639</v>
      </c>
      <c r="Y139" s="34" t="s">
        <v>148</v>
      </c>
      <c r="Z139" s="34" t="s">
        <v>157</v>
      </c>
      <c r="AA139" s="34" t="s">
        <v>32</v>
      </c>
      <c r="AB139" s="34" t="s">
        <v>32</v>
      </c>
      <c r="AC139" s="34" t="s">
        <v>32</v>
      </c>
      <c r="AD139" s="34" t="s">
        <v>32</v>
      </c>
      <c r="AE139" s="34" t="s">
        <v>32</v>
      </c>
      <c r="AF139" s="34" t="s">
        <v>32</v>
      </c>
      <c r="AG139" s="34" t="s">
        <v>32</v>
      </c>
      <c r="AH139" s="34" t="s">
        <v>32</v>
      </c>
      <c r="AI139" s="34" t="s">
        <v>32</v>
      </c>
      <c r="AJ139" s="34" t="s">
        <v>288</v>
      </c>
      <c r="AK139" s="34" t="s">
        <v>380</v>
      </c>
      <c r="AL139" s="34" t="s">
        <v>32</v>
      </c>
      <c r="AM139" s="34" t="s">
        <v>224</v>
      </c>
      <c r="AN139" s="34" t="s">
        <v>1209</v>
      </c>
      <c r="AO139" s="34" t="s">
        <v>1161</v>
      </c>
      <c r="AP139" s="34">
        <v>0</v>
      </c>
      <c r="AQ139" s="34" t="s">
        <v>32</v>
      </c>
      <c r="AR139" s="34" t="s">
        <v>32</v>
      </c>
      <c r="AS139" s="34" t="s">
        <v>32</v>
      </c>
      <c r="AT139" s="34" t="s">
        <v>32</v>
      </c>
      <c r="AU139" s="34" t="s">
        <v>32</v>
      </c>
      <c r="AV139" s="34" t="s">
        <v>32</v>
      </c>
      <c r="AW139" s="34" t="s">
        <v>32</v>
      </c>
      <c r="AX139" s="34" t="s">
        <v>32</v>
      </c>
      <c r="AY139" s="34" t="s">
        <v>32</v>
      </c>
      <c r="AZ139" s="36">
        <v>3867</v>
      </c>
      <c r="BA139" s="34">
        <v>0</v>
      </c>
      <c r="BB139" s="34" t="s">
        <v>32</v>
      </c>
      <c r="BC139" s="34" t="s">
        <v>536</v>
      </c>
    </row>
    <row r="140" spans="1:55">
      <c r="A140" s="34" t="s">
        <v>885</v>
      </c>
      <c r="B140" s="34">
        <v>138914429</v>
      </c>
      <c r="C140" s="34">
        <v>139009090</v>
      </c>
      <c r="D140" s="34" t="s">
        <v>1282</v>
      </c>
      <c r="E140" s="34">
        <v>1</v>
      </c>
      <c r="F140" s="35">
        <v>20</v>
      </c>
      <c r="G140" s="34" t="s">
        <v>27</v>
      </c>
      <c r="H140" s="34" t="s">
        <v>196</v>
      </c>
      <c r="I140" s="34" t="s">
        <v>30</v>
      </c>
      <c r="J140" s="34" t="s">
        <v>31</v>
      </c>
      <c r="K140" s="34" t="s">
        <v>31</v>
      </c>
      <c r="L140" s="34" t="s">
        <v>31</v>
      </c>
      <c r="M140" s="34" t="s">
        <v>31</v>
      </c>
      <c r="N140" s="34" t="s">
        <v>31</v>
      </c>
      <c r="O140" s="34" t="s">
        <v>196</v>
      </c>
      <c r="P140" s="34" t="s">
        <v>31</v>
      </c>
      <c r="Q140" s="34" t="s">
        <v>196</v>
      </c>
      <c r="R140" s="34" t="s">
        <v>31</v>
      </c>
      <c r="S140" s="34" t="s">
        <v>31</v>
      </c>
      <c r="T140" s="34" t="s">
        <v>196</v>
      </c>
      <c r="U140" s="34" t="s">
        <v>31</v>
      </c>
      <c r="V140" s="34" t="s">
        <v>31</v>
      </c>
      <c r="W140" s="34" t="s">
        <v>31</v>
      </c>
      <c r="X140" s="34" t="s">
        <v>331</v>
      </c>
      <c r="Y140" s="34" t="s">
        <v>225</v>
      </c>
      <c r="Z140" s="34" t="s">
        <v>32</v>
      </c>
      <c r="AA140" s="34" t="s">
        <v>32</v>
      </c>
      <c r="AB140" s="34" t="s">
        <v>32</v>
      </c>
      <c r="AC140" s="34" t="s">
        <v>32</v>
      </c>
      <c r="AD140" s="34" t="s">
        <v>197</v>
      </c>
      <c r="AE140" s="34" t="s">
        <v>267</v>
      </c>
      <c r="AF140" s="34" t="s">
        <v>32</v>
      </c>
      <c r="AG140" s="34" t="s">
        <v>110</v>
      </c>
      <c r="AH140" s="34" t="s">
        <v>32</v>
      </c>
      <c r="AI140" s="34" t="s">
        <v>117</v>
      </c>
      <c r="AJ140" s="34" t="s">
        <v>268</v>
      </c>
      <c r="AK140" s="34" t="s">
        <v>32</v>
      </c>
      <c r="AL140" s="34" t="s">
        <v>32</v>
      </c>
      <c r="AM140" s="34" t="s">
        <v>32</v>
      </c>
      <c r="AN140" s="36">
        <v>4739</v>
      </c>
      <c r="AO140" s="34">
        <v>0</v>
      </c>
      <c r="AP140" s="34" t="s">
        <v>32</v>
      </c>
      <c r="AQ140" s="34" t="s">
        <v>32</v>
      </c>
      <c r="AR140" s="34" t="s">
        <v>32</v>
      </c>
      <c r="AS140" s="34" t="s">
        <v>32</v>
      </c>
      <c r="AT140" s="34" t="s">
        <v>1087</v>
      </c>
      <c r="AU140" s="36">
        <v>54718</v>
      </c>
      <c r="AV140" s="34" t="s">
        <v>32</v>
      </c>
      <c r="AW140" s="36">
        <v>15622</v>
      </c>
      <c r="AX140" s="34" t="s">
        <v>32</v>
      </c>
      <c r="AY140" s="34">
        <v>0</v>
      </c>
      <c r="AZ140" s="36">
        <v>2936</v>
      </c>
      <c r="BA140" s="34" t="s">
        <v>32</v>
      </c>
      <c r="BB140" s="34" t="s">
        <v>32</v>
      </c>
      <c r="BC140" s="34" t="s">
        <v>32</v>
      </c>
    </row>
    <row r="141" spans="1:55">
      <c r="A141" s="34" t="s">
        <v>885</v>
      </c>
      <c r="B141" s="34">
        <v>146962512</v>
      </c>
      <c r="C141" s="34">
        <v>147197277</v>
      </c>
      <c r="D141" s="34" t="s">
        <v>1283</v>
      </c>
      <c r="E141" s="34">
        <v>1</v>
      </c>
      <c r="F141" s="35">
        <v>20</v>
      </c>
      <c r="G141" s="34" t="s">
        <v>27</v>
      </c>
      <c r="H141" s="34" t="s">
        <v>31</v>
      </c>
      <c r="I141" s="34" t="s">
        <v>31</v>
      </c>
      <c r="J141" s="34" t="s">
        <v>31</v>
      </c>
      <c r="K141" s="34" t="s">
        <v>196</v>
      </c>
      <c r="L141" s="34" t="s">
        <v>196</v>
      </c>
      <c r="M141" s="34" t="s">
        <v>196</v>
      </c>
      <c r="N141" s="34" t="s">
        <v>196</v>
      </c>
      <c r="O141" s="34" t="s">
        <v>31</v>
      </c>
      <c r="P141" s="34" t="s">
        <v>31</v>
      </c>
      <c r="Q141" s="34" t="s">
        <v>31</v>
      </c>
      <c r="R141" s="34" t="s">
        <v>31</v>
      </c>
      <c r="S141" s="34" t="s">
        <v>31</v>
      </c>
      <c r="T141" s="34" t="s">
        <v>31</v>
      </c>
      <c r="U141" s="34" t="s">
        <v>47</v>
      </c>
      <c r="V141" s="34" t="s">
        <v>31</v>
      </c>
      <c r="W141" s="34" t="s">
        <v>31</v>
      </c>
      <c r="X141" s="34" t="s">
        <v>32</v>
      </c>
      <c r="Y141" s="34" t="s">
        <v>32</v>
      </c>
      <c r="Z141" s="34" t="s">
        <v>32</v>
      </c>
      <c r="AA141" s="34" t="s">
        <v>197</v>
      </c>
      <c r="AB141" s="34" t="s">
        <v>176</v>
      </c>
      <c r="AC141" s="34" t="s">
        <v>111</v>
      </c>
      <c r="AD141" s="34" t="s">
        <v>139</v>
      </c>
      <c r="AE141" s="34" t="s">
        <v>32</v>
      </c>
      <c r="AF141" s="34" t="s">
        <v>32</v>
      </c>
      <c r="AG141" s="34" t="s">
        <v>32</v>
      </c>
      <c r="AH141" s="34" t="s">
        <v>32</v>
      </c>
      <c r="AI141" s="34" t="s">
        <v>32</v>
      </c>
      <c r="AJ141" s="34" t="s">
        <v>32</v>
      </c>
      <c r="AK141" s="34" t="s">
        <v>243</v>
      </c>
      <c r="AL141" s="34" t="s">
        <v>32</v>
      </c>
      <c r="AM141" s="34" t="s">
        <v>32</v>
      </c>
      <c r="AN141" s="34" t="s">
        <v>32</v>
      </c>
      <c r="AO141" s="34" t="s">
        <v>32</v>
      </c>
      <c r="AP141" s="34" t="s">
        <v>32</v>
      </c>
      <c r="AQ141" s="36">
        <v>12709</v>
      </c>
      <c r="AR141" s="36">
        <v>21812</v>
      </c>
      <c r="AS141" s="36">
        <v>10041</v>
      </c>
      <c r="AT141" s="36">
        <v>40678</v>
      </c>
      <c r="AU141" s="34" t="s">
        <v>32</v>
      </c>
      <c r="AV141" s="34" t="s">
        <v>32</v>
      </c>
      <c r="AW141" s="34" t="s">
        <v>32</v>
      </c>
      <c r="AX141" s="34" t="s">
        <v>32</v>
      </c>
      <c r="AY141" s="34" t="s">
        <v>32</v>
      </c>
      <c r="AZ141" s="34" t="s">
        <v>32</v>
      </c>
      <c r="BA141" s="34" t="s">
        <v>1284</v>
      </c>
      <c r="BB141" s="34" t="s">
        <v>32</v>
      </c>
      <c r="BC141" s="34" t="s">
        <v>32</v>
      </c>
    </row>
    <row r="142" spans="1:55">
      <c r="A142" s="34" t="s">
        <v>885</v>
      </c>
      <c r="B142" s="34">
        <v>169320386</v>
      </c>
      <c r="C142" s="34">
        <v>169370137</v>
      </c>
      <c r="D142" s="34" t="s">
        <v>1285</v>
      </c>
      <c r="E142" s="34">
        <v>1</v>
      </c>
      <c r="F142" s="35">
        <v>20</v>
      </c>
      <c r="G142" s="34" t="s">
        <v>27</v>
      </c>
      <c r="H142" s="34" t="s">
        <v>31</v>
      </c>
      <c r="I142" s="34" t="s">
        <v>996</v>
      </c>
      <c r="J142" s="34" t="s">
        <v>31</v>
      </c>
      <c r="K142" s="34" t="s">
        <v>196</v>
      </c>
      <c r="L142" s="34" t="s">
        <v>196</v>
      </c>
      <c r="M142" s="34" t="s">
        <v>30</v>
      </c>
      <c r="N142" s="34" t="s">
        <v>196</v>
      </c>
      <c r="O142" s="34" t="s">
        <v>31</v>
      </c>
      <c r="P142" s="34" t="s">
        <v>31</v>
      </c>
      <c r="Q142" s="34" t="s">
        <v>31</v>
      </c>
      <c r="R142" s="34" t="s">
        <v>31</v>
      </c>
      <c r="S142" s="34" t="s">
        <v>31</v>
      </c>
      <c r="T142" s="34" t="s">
        <v>31</v>
      </c>
      <c r="U142" s="34" t="s">
        <v>31</v>
      </c>
      <c r="V142" s="34" t="s">
        <v>31</v>
      </c>
      <c r="W142" s="34" t="s">
        <v>31</v>
      </c>
      <c r="X142" s="34" t="s">
        <v>32</v>
      </c>
      <c r="Y142" s="34" t="s">
        <v>1014</v>
      </c>
      <c r="Z142" s="34" t="s">
        <v>32</v>
      </c>
      <c r="AA142" s="34" t="s">
        <v>149</v>
      </c>
      <c r="AB142" s="34" t="s">
        <v>212</v>
      </c>
      <c r="AC142" s="34" t="s">
        <v>177</v>
      </c>
      <c r="AD142" s="34" t="s">
        <v>373</v>
      </c>
      <c r="AE142" s="34" t="s">
        <v>32</v>
      </c>
      <c r="AF142" s="34" t="s">
        <v>32</v>
      </c>
      <c r="AG142" s="34" t="s">
        <v>32</v>
      </c>
      <c r="AH142" s="34" t="s">
        <v>32</v>
      </c>
      <c r="AI142" s="34" t="s">
        <v>32</v>
      </c>
      <c r="AJ142" s="34" t="s">
        <v>32</v>
      </c>
      <c r="AK142" s="34" t="s">
        <v>32</v>
      </c>
      <c r="AL142" s="34" t="s">
        <v>32</v>
      </c>
      <c r="AM142" s="34" t="s">
        <v>32</v>
      </c>
      <c r="AN142" s="34" t="s">
        <v>32</v>
      </c>
      <c r="AO142" s="34" t="s">
        <v>404</v>
      </c>
      <c r="AP142" s="34" t="s">
        <v>32</v>
      </c>
      <c r="AQ142" s="36">
        <v>4126</v>
      </c>
      <c r="AR142" s="34" t="s">
        <v>446</v>
      </c>
      <c r="AS142" s="34">
        <v>0</v>
      </c>
      <c r="AT142" s="36">
        <v>3747</v>
      </c>
      <c r="AU142" s="34" t="s">
        <v>32</v>
      </c>
      <c r="AV142" s="34" t="s">
        <v>32</v>
      </c>
      <c r="AW142" s="34" t="s">
        <v>32</v>
      </c>
      <c r="AX142" s="34" t="s">
        <v>32</v>
      </c>
      <c r="AY142" s="34" t="s">
        <v>32</v>
      </c>
      <c r="AZ142" s="34" t="s">
        <v>32</v>
      </c>
      <c r="BA142" s="34" t="s">
        <v>32</v>
      </c>
      <c r="BB142" s="34" t="s">
        <v>32</v>
      </c>
      <c r="BC142" s="34" t="s">
        <v>32</v>
      </c>
    </row>
    <row r="143" spans="1:55">
      <c r="A143" s="34" t="s">
        <v>885</v>
      </c>
      <c r="B143" s="34">
        <v>64269443</v>
      </c>
      <c r="C143" s="34">
        <v>64276996</v>
      </c>
      <c r="D143" s="34" t="s">
        <v>1286</v>
      </c>
      <c r="E143" s="34">
        <v>1</v>
      </c>
      <c r="F143" s="35">
        <v>16.6666666666667</v>
      </c>
      <c r="G143" s="34" t="s">
        <v>27</v>
      </c>
      <c r="H143" s="34" t="s">
        <v>31</v>
      </c>
      <c r="I143" s="34" t="s">
        <v>31</v>
      </c>
      <c r="J143" s="34" t="s">
        <v>31</v>
      </c>
      <c r="K143" s="34" t="s">
        <v>196</v>
      </c>
      <c r="L143" s="34" t="s">
        <v>196</v>
      </c>
      <c r="M143" s="34" t="s">
        <v>196</v>
      </c>
      <c r="N143" s="34" t="s">
        <v>196</v>
      </c>
      <c r="O143" s="34" t="s">
        <v>196</v>
      </c>
      <c r="P143" s="34" t="s">
        <v>31</v>
      </c>
      <c r="Q143" s="34" t="s">
        <v>30</v>
      </c>
      <c r="R143" s="34" t="s">
        <v>31</v>
      </c>
      <c r="S143" s="34" t="s">
        <v>31</v>
      </c>
      <c r="T143" s="34" t="s">
        <v>31</v>
      </c>
      <c r="U143" s="34" t="s">
        <v>31</v>
      </c>
      <c r="V143" s="34" t="s">
        <v>31</v>
      </c>
      <c r="W143" s="34" t="s">
        <v>31</v>
      </c>
      <c r="X143" s="34" t="s">
        <v>32</v>
      </c>
      <c r="Y143" s="34" t="s">
        <v>32</v>
      </c>
      <c r="Z143" s="34" t="s">
        <v>32</v>
      </c>
      <c r="AA143" s="34" t="s">
        <v>639</v>
      </c>
      <c r="AB143" s="34" t="s">
        <v>289</v>
      </c>
      <c r="AC143" s="34" t="s">
        <v>111</v>
      </c>
      <c r="AD143" s="34" t="s">
        <v>373</v>
      </c>
      <c r="AE143" s="34" t="s">
        <v>148</v>
      </c>
      <c r="AF143" s="34" t="s">
        <v>32</v>
      </c>
      <c r="AG143" s="34" t="s">
        <v>113</v>
      </c>
      <c r="AH143" s="34" t="s">
        <v>32</v>
      </c>
      <c r="AI143" s="34" t="s">
        <v>32</v>
      </c>
      <c r="AJ143" s="34" t="s">
        <v>32</v>
      </c>
      <c r="AK143" s="34" t="s">
        <v>32</v>
      </c>
      <c r="AL143" s="34" t="s">
        <v>32</v>
      </c>
      <c r="AM143" s="34" t="s">
        <v>32</v>
      </c>
      <c r="AN143" s="34" t="s">
        <v>32</v>
      </c>
      <c r="AO143" s="34" t="s">
        <v>32</v>
      </c>
      <c r="AP143" s="34" t="s">
        <v>32</v>
      </c>
      <c r="AQ143" s="36">
        <v>4858</v>
      </c>
      <c r="AR143" s="36">
        <v>9884</v>
      </c>
      <c r="AS143" s="36">
        <v>1983</v>
      </c>
      <c r="AT143" s="36">
        <v>13388</v>
      </c>
      <c r="AU143" s="36">
        <v>1453</v>
      </c>
      <c r="AV143" s="34" t="s">
        <v>32</v>
      </c>
      <c r="AW143" s="34">
        <v>0</v>
      </c>
      <c r="AX143" s="34" t="s">
        <v>32</v>
      </c>
      <c r="AY143" s="34" t="s">
        <v>32</v>
      </c>
      <c r="AZ143" s="34" t="s">
        <v>32</v>
      </c>
      <c r="BA143" s="34" t="s">
        <v>32</v>
      </c>
      <c r="BB143" s="34" t="s">
        <v>32</v>
      </c>
      <c r="BC143" s="34" t="s">
        <v>32</v>
      </c>
    </row>
    <row r="144" spans="1:55">
      <c r="A144" s="34" t="s">
        <v>885</v>
      </c>
      <c r="B144" s="34">
        <v>73853779</v>
      </c>
      <c r="C144" s="34">
        <v>73880834</v>
      </c>
      <c r="D144" s="34" t="s">
        <v>1287</v>
      </c>
      <c r="E144" s="34">
        <v>1</v>
      </c>
      <c r="F144" s="35">
        <v>16.6666666666667</v>
      </c>
      <c r="G144" s="34" t="s">
        <v>27</v>
      </c>
      <c r="H144" s="34" t="s">
        <v>31</v>
      </c>
      <c r="I144" s="34" t="s">
        <v>31</v>
      </c>
      <c r="J144" s="34" t="s">
        <v>31</v>
      </c>
      <c r="K144" s="34" t="s">
        <v>196</v>
      </c>
      <c r="L144" s="34" t="s">
        <v>196</v>
      </c>
      <c r="M144" s="34" t="s">
        <v>196</v>
      </c>
      <c r="N144" s="34" t="s">
        <v>196</v>
      </c>
      <c r="O144" s="34" t="s">
        <v>31</v>
      </c>
      <c r="P144" s="34" t="s">
        <v>31</v>
      </c>
      <c r="Q144" s="34" t="s">
        <v>196</v>
      </c>
      <c r="R144" s="34" t="s">
        <v>31</v>
      </c>
      <c r="S144" s="34" t="s">
        <v>31</v>
      </c>
      <c r="T144" s="34" t="s">
        <v>31</v>
      </c>
      <c r="U144" s="34" t="s">
        <v>30</v>
      </c>
      <c r="V144" s="34" t="s">
        <v>31</v>
      </c>
      <c r="W144" s="34" t="s">
        <v>31</v>
      </c>
      <c r="X144" s="34" t="s">
        <v>32</v>
      </c>
      <c r="Y144" s="34" t="s">
        <v>32</v>
      </c>
      <c r="Z144" s="34" t="s">
        <v>32</v>
      </c>
      <c r="AA144" s="34" t="s">
        <v>149</v>
      </c>
      <c r="AB144" s="34" t="s">
        <v>149</v>
      </c>
      <c r="AC144" s="34" t="s">
        <v>639</v>
      </c>
      <c r="AD144" s="34" t="s">
        <v>289</v>
      </c>
      <c r="AE144" s="34" t="s">
        <v>32</v>
      </c>
      <c r="AF144" s="34" t="s">
        <v>32</v>
      </c>
      <c r="AG144" s="34" t="s">
        <v>522</v>
      </c>
      <c r="AH144" s="34" t="s">
        <v>32</v>
      </c>
      <c r="AI144" s="34" t="s">
        <v>121</v>
      </c>
      <c r="AJ144" s="34" t="s">
        <v>272</v>
      </c>
      <c r="AK144" s="34" t="s">
        <v>122</v>
      </c>
      <c r="AL144" s="34" t="s">
        <v>32</v>
      </c>
      <c r="AM144" s="34" t="s">
        <v>610</v>
      </c>
      <c r="AN144" s="34" t="s">
        <v>32</v>
      </c>
      <c r="AO144" s="34" t="s">
        <v>32</v>
      </c>
      <c r="AP144" s="34" t="s">
        <v>32</v>
      </c>
      <c r="AQ144" s="36">
        <v>23221</v>
      </c>
      <c r="AR144" s="36">
        <v>23683</v>
      </c>
      <c r="AS144" s="36">
        <v>5366</v>
      </c>
      <c r="AT144" s="36">
        <v>14814</v>
      </c>
      <c r="AU144" s="34" t="s">
        <v>32</v>
      </c>
      <c r="AV144" s="34" t="s">
        <v>32</v>
      </c>
      <c r="AW144" s="36">
        <v>1888</v>
      </c>
      <c r="AX144" s="34" t="s">
        <v>32</v>
      </c>
      <c r="AY144" s="34" t="s">
        <v>193</v>
      </c>
      <c r="AZ144" s="34" t="s">
        <v>979</v>
      </c>
      <c r="BA144" s="34">
        <v>0</v>
      </c>
      <c r="BB144" s="34" t="s">
        <v>32</v>
      </c>
      <c r="BC144" s="34">
        <v>0</v>
      </c>
    </row>
    <row r="145" spans="1:55">
      <c r="A145" s="34" t="s">
        <v>885</v>
      </c>
      <c r="B145" s="34">
        <v>73922120</v>
      </c>
      <c r="C145" s="34">
        <v>73930850</v>
      </c>
      <c r="D145" s="34" t="s">
        <v>1288</v>
      </c>
      <c r="E145" s="34">
        <v>1</v>
      </c>
      <c r="F145" s="35">
        <v>16.6666666666667</v>
      </c>
      <c r="G145" s="34" t="s">
        <v>27</v>
      </c>
      <c r="H145" s="34" t="s">
        <v>196</v>
      </c>
      <c r="I145" s="34" t="s">
        <v>31</v>
      </c>
      <c r="J145" s="34" t="s">
        <v>31</v>
      </c>
      <c r="K145" s="34" t="s">
        <v>31</v>
      </c>
      <c r="L145" s="34" t="s">
        <v>31</v>
      </c>
      <c r="M145" s="34" t="s">
        <v>31</v>
      </c>
      <c r="N145" s="34" t="s">
        <v>31</v>
      </c>
      <c r="O145" s="34" t="s">
        <v>196</v>
      </c>
      <c r="P145" s="34" t="s">
        <v>31</v>
      </c>
      <c r="Q145" s="34" t="s">
        <v>31</v>
      </c>
      <c r="R145" s="34" t="s">
        <v>31</v>
      </c>
      <c r="S145" s="34" t="s">
        <v>196</v>
      </c>
      <c r="T145" s="34" t="s">
        <v>196</v>
      </c>
      <c r="U145" s="34" t="s">
        <v>30</v>
      </c>
      <c r="V145" s="34" t="s">
        <v>31</v>
      </c>
      <c r="W145" s="34" t="s">
        <v>996</v>
      </c>
      <c r="X145" s="34" t="s">
        <v>59</v>
      </c>
      <c r="Y145" s="34" t="s">
        <v>109</v>
      </c>
      <c r="Z145" s="34" t="s">
        <v>32</v>
      </c>
      <c r="AA145" s="34" t="s">
        <v>32</v>
      </c>
      <c r="AB145" s="34" t="s">
        <v>32</v>
      </c>
      <c r="AC145" s="34" t="s">
        <v>32</v>
      </c>
      <c r="AD145" s="34" t="s">
        <v>32</v>
      </c>
      <c r="AE145" s="34" t="s">
        <v>639</v>
      </c>
      <c r="AF145" s="34" t="s">
        <v>32</v>
      </c>
      <c r="AG145" s="34" t="s">
        <v>32</v>
      </c>
      <c r="AH145" s="34" t="s">
        <v>32</v>
      </c>
      <c r="AI145" s="34" t="s">
        <v>110</v>
      </c>
      <c r="AJ145" s="34" t="s">
        <v>639</v>
      </c>
      <c r="AK145" s="34" t="s">
        <v>59</v>
      </c>
      <c r="AL145" s="34" t="s">
        <v>32</v>
      </c>
      <c r="AM145" s="34" t="s">
        <v>997</v>
      </c>
      <c r="AN145" s="36">
        <v>6661</v>
      </c>
      <c r="AO145" s="34">
        <v>0</v>
      </c>
      <c r="AP145" s="34" t="s">
        <v>32</v>
      </c>
      <c r="AQ145" s="34" t="s">
        <v>32</v>
      </c>
      <c r="AR145" s="34" t="s">
        <v>32</v>
      </c>
      <c r="AS145" s="34" t="s">
        <v>32</v>
      </c>
      <c r="AT145" s="34" t="s">
        <v>32</v>
      </c>
      <c r="AU145" s="36">
        <v>1575</v>
      </c>
      <c r="AV145" s="34" t="s">
        <v>32</v>
      </c>
      <c r="AW145" s="34" t="s">
        <v>32</v>
      </c>
      <c r="AX145" s="34" t="s">
        <v>32</v>
      </c>
      <c r="AY145" s="36">
        <v>2531</v>
      </c>
      <c r="AZ145" s="36">
        <v>1888</v>
      </c>
      <c r="BA145" s="34">
        <v>0</v>
      </c>
      <c r="BB145" s="34" t="s">
        <v>32</v>
      </c>
      <c r="BC145" s="34" t="s">
        <v>730</v>
      </c>
    </row>
    <row r="146" spans="1:55">
      <c r="A146" s="34" t="s">
        <v>885</v>
      </c>
      <c r="B146" s="34">
        <v>134588168</v>
      </c>
      <c r="C146" s="34">
        <v>134601005</v>
      </c>
      <c r="D146" s="34" t="s">
        <v>1289</v>
      </c>
      <c r="E146" s="34">
        <v>1</v>
      </c>
      <c r="F146" s="35">
        <v>16.6666666666667</v>
      </c>
      <c r="G146" s="34" t="s">
        <v>27</v>
      </c>
      <c r="H146" s="34" t="s">
        <v>996</v>
      </c>
      <c r="I146" s="34" t="s">
        <v>31</v>
      </c>
      <c r="J146" s="34" t="s">
        <v>31</v>
      </c>
      <c r="K146" s="34" t="s">
        <v>31</v>
      </c>
      <c r="L146" s="34" t="s">
        <v>31</v>
      </c>
      <c r="M146" s="34" t="s">
        <v>196</v>
      </c>
      <c r="N146" s="34" t="s">
        <v>196</v>
      </c>
      <c r="O146" s="34" t="s">
        <v>31</v>
      </c>
      <c r="P146" s="34" t="s">
        <v>31</v>
      </c>
      <c r="Q146" s="34" t="s">
        <v>31</v>
      </c>
      <c r="R146" s="34" t="s">
        <v>31</v>
      </c>
      <c r="S146" s="34" t="s">
        <v>196</v>
      </c>
      <c r="T146" s="34" t="s">
        <v>196</v>
      </c>
      <c r="U146" s="34" t="s">
        <v>30</v>
      </c>
      <c r="V146" s="34" t="s">
        <v>31</v>
      </c>
      <c r="W146" s="34" t="s">
        <v>31</v>
      </c>
      <c r="X146" s="34" t="s">
        <v>375</v>
      </c>
      <c r="Y146" s="34" t="s">
        <v>32</v>
      </c>
      <c r="Z146" s="34" t="s">
        <v>32</v>
      </c>
      <c r="AA146" s="34" t="s">
        <v>355</v>
      </c>
      <c r="AB146" s="34" t="s">
        <v>60</v>
      </c>
      <c r="AC146" s="34" t="s">
        <v>139</v>
      </c>
      <c r="AD146" s="34" t="s">
        <v>288</v>
      </c>
      <c r="AE146" s="34" t="s">
        <v>32</v>
      </c>
      <c r="AF146" s="34" t="s">
        <v>32</v>
      </c>
      <c r="AG146" s="34" t="s">
        <v>32</v>
      </c>
      <c r="AH146" s="34" t="s">
        <v>32</v>
      </c>
      <c r="AI146" s="34" t="s">
        <v>149</v>
      </c>
      <c r="AJ146" s="34" t="s">
        <v>139</v>
      </c>
      <c r="AK146" s="34" t="s">
        <v>178</v>
      </c>
      <c r="AL146" s="34" t="s">
        <v>32</v>
      </c>
      <c r="AM146" s="34" t="s">
        <v>32</v>
      </c>
      <c r="AN146" s="34" t="s">
        <v>1290</v>
      </c>
      <c r="AO146" s="34" t="s">
        <v>32</v>
      </c>
      <c r="AP146" s="34" t="s">
        <v>32</v>
      </c>
      <c r="AQ146" s="34" t="s">
        <v>704</v>
      </c>
      <c r="AR146" s="34" t="s">
        <v>1152</v>
      </c>
      <c r="AS146" s="36">
        <v>1581</v>
      </c>
      <c r="AT146" s="36">
        <v>4106</v>
      </c>
      <c r="AU146" s="34" t="s">
        <v>32</v>
      </c>
      <c r="AV146" s="34" t="s">
        <v>32</v>
      </c>
      <c r="AW146" s="34" t="s">
        <v>32</v>
      </c>
      <c r="AX146" s="34" t="s">
        <v>32</v>
      </c>
      <c r="AY146" s="36">
        <v>3336</v>
      </c>
      <c r="AZ146" s="36">
        <v>2738</v>
      </c>
      <c r="BA146" s="34">
        <v>0</v>
      </c>
      <c r="BB146" s="34" t="s">
        <v>32</v>
      </c>
      <c r="BC146" s="34" t="s">
        <v>32</v>
      </c>
    </row>
    <row r="147" spans="1:55">
      <c r="A147" s="34" t="s">
        <v>885</v>
      </c>
      <c r="B147" s="34">
        <v>157821572</v>
      </c>
      <c r="C147" s="34">
        <v>158043110</v>
      </c>
      <c r="D147" s="34" t="s">
        <v>1291</v>
      </c>
      <c r="E147" s="34">
        <v>1</v>
      </c>
      <c r="F147" s="35">
        <v>16.6666666666667</v>
      </c>
      <c r="G147" s="34" t="s">
        <v>27</v>
      </c>
      <c r="H147" s="34" t="s">
        <v>31</v>
      </c>
      <c r="I147" s="34" t="s">
        <v>31</v>
      </c>
      <c r="J147" s="34" t="s">
        <v>31</v>
      </c>
      <c r="K147" s="34" t="s">
        <v>196</v>
      </c>
      <c r="L147" s="34" t="s">
        <v>196</v>
      </c>
      <c r="M147" s="34" t="s">
        <v>196</v>
      </c>
      <c r="N147" s="34" t="s">
        <v>196</v>
      </c>
      <c r="O147" s="34" t="s">
        <v>31</v>
      </c>
      <c r="P147" s="34" t="s">
        <v>31</v>
      </c>
      <c r="Q147" s="34" t="s">
        <v>996</v>
      </c>
      <c r="R147" s="34" t="s">
        <v>31</v>
      </c>
      <c r="S147" s="34" t="s">
        <v>31</v>
      </c>
      <c r="T147" s="34" t="s">
        <v>31</v>
      </c>
      <c r="U147" s="34" t="s">
        <v>30</v>
      </c>
      <c r="V147" s="34" t="s">
        <v>31</v>
      </c>
      <c r="W147" s="34" t="s">
        <v>31</v>
      </c>
      <c r="X147" s="34" t="s">
        <v>32</v>
      </c>
      <c r="Y147" s="34" t="s">
        <v>32</v>
      </c>
      <c r="Z147" s="34" t="s">
        <v>32</v>
      </c>
      <c r="AA147" s="34" t="s">
        <v>1009</v>
      </c>
      <c r="AB147" s="34" t="s">
        <v>176</v>
      </c>
      <c r="AC147" s="34" t="s">
        <v>375</v>
      </c>
      <c r="AD147" s="34" t="s">
        <v>373</v>
      </c>
      <c r="AE147" s="34" t="s">
        <v>32</v>
      </c>
      <c r="AF147" s="34" t="s">
        <v>32</v>
      </c>
      <c r="AG147" s="34" t="s">
        <v>788</v>
      </c>
      <c r="AH147" s="34" t="s">
        <v>32</v>
      </c>
      <c r="AI147" s="34" t="s">
        <v>32</v>
      </c>
      <c r="AJ147" s="34" t="s">
        <v>32</v>
      </c>
      <c r="AK147" s="34" t="s">
        <v>494</v>
      </c>
      <c r="AL147" s="34" t="s">
        <v>32</v>
      </c>
      <c r="AM147" s="34" t="s">
        <v>32</v>
      </c>
      <c r="AN147" s="34" t="s">
        <v>32</v>
      </c>
      <c r="AO147" s="34" t="s">
        <v>32</v>
      </c>
      <c r="AP147" s="34" t="s">
        <v>32</v>
      </c>
      <c r="AQ147" s="36">
        <v>32466</v>
      </c>
      <c r="AR147" s="36">
        <v>30302</v>
      </c>
      <c r="AS147" s="36">
        <v>47333</v>
      </c>
      <c r="AT147" s="36">
        <v>179159</v>
      </c>
      <c r="AU147" s="34" t="s">
        <v>32</v>
      </c>
      <c r="AV147" s="34" t="s">
        <v>32</v>
      </c>
      <c r="AW147" s="34" t="s">
        <v>994</v>
      </c>
      <c r="AX147" s="34" t="s">
        <v>32</v>
      </c>
      <c r="AY147" s="34" t="s">
        <v>32</v>
      </c>
      <c r="AZ147" s="34" t="s">
        <v>32</v>
      </c>
      <c r="BA147" s="34">
        <v>0</v>
      </c>
      <c r="BB147" s="34" t="s">
        <v>32</v>
      </c>
      <c r="BC147" s="34" t="s">
        <v>32</v>
      </c>
    </row>
    <row r="148" spans="1:55">
      <c r="A148" s="34" t="s">
        <v>885</v>
      </c>
      <c r="B148" s="34">
        <v>160390689</v>
      </c>
      <c r="C148" s="34">
        <v>160498076</v>
      </c>
      <c r="D148" s="34" t="s">
        <v>1292</v>
      </c>
      <c r="E148" s="34">
        <v>1</v>
      </c>
      <c r="F148" s="35">
        <v>16.6666666666667</v>
      </c>
      <c r="G148" s="34" t="s">
        <v>27</v>
      </c>
      <c r="H148" s="34" t="s">
        <v>196</v>
      </c>
      <c r="I148" s="34" t="s">
        <v>31</v>
      </c>
      <c r="J148" s="34" t="s">
        <v>31</v>
      </c>
      <c r="K148" s="34" t="s">
        <v>31</v>
      </c>
      <c r="L148" s="34" t="s">
        <v>196</v>
      </c>
      <c r="M148" s="34" t="s">
        <v>31</v>
      </c>
      <c r="N148" s="34" t="s">
        <v>31</v>
      </c>
      <c r="O148" s="34" t="s">
        <v>31</v>
      </c>
      <c r="P148" s="34" t="s">
        <v>31</v>
      </c>
      <c r="Q148" s="34" t="s">
        <v>196</v>
      </c>
      <c r="R148" s="34" t="s">
        <v>31</v>
      </c>
      <c r="S148" s="34" t="s">
        <v>196</v>
      </c>
      <c r="T148" s="34" t="s">
        <v>196</v>
      </c>
      <c r="U148" s="34" t="s">
        <v>31</v>
      </c>
      <c r="V148" s="34" t="s">
        <v>31</v>
      </c>
      <c r="W148" s="34" t="s">
        <v>30</v>
      </c>
      <c r="X148" s="34" t="s">
        <v>522</v>
      </c>
      <c r="Y148" s="34" t="s">
        <v>32</v>
      </c>
      <c r="Z148" s="34" t="s">
        <v>32</v>
      </c>
      <c r="AA148" s="34" t="s">
        <v>100</v>
      </c>
      <c r="AB148" s="34" t="s">
        <v>148</v>
      </c>
      <c r="AC148" s="34" t="s">
        <v>32</v>
      </c>
      <c r="AD148" s="34" t="s">
        <v>32</v>
      </c>
      <c r="AE148" s="34" t="s">
        <v>32</v>
      </c>
      <c r="AF148" s="34" t="s">
        <v>32</v>
      </c>
      <c r="AG148" s="34" t="s">
        <v>138</v>
      </c>
      <c r="AH148" s="34" t="s">
        <v>32</v>
      </c>
      <c r="AI148" s="34" t="s">
        <v>288</v>
      </c>
      <c r="AJ148" s="34" t="s">
        <v>1155</v>
      </c>
      <c r="AK148" s="34" t="s">
        <v>121</v>
      </c>
      <c r="AL148" s="34" t="s">
        <v>32</v>
      </c>
      <c r="AM148" s="34" t="s">
        <v>116</v>
      </c>
      <c r="AN148" s="36">
        <v>1167</v>
      </c>
      <c r="AO148" s="34" t="s">
        <v>32</v>
      </c>
      <c r="AP148" s="34" t="s">
        <v>32</v>
      </c>
      <c r="AQ148" s="34" t="s">
        <v>517</v>
      </c>
      <c r="AR148" s="36">
        <v>1232</v>
      </c>
      <c r="AS148" s="34" t="s">
        <v>32</v>
      </c>
      <c r="AT148" s="34" t="s">
        <v>32</v>
      </c>
      <c r="AU148" s="34" t="s">
        <v>32</v>
      </c>
      <c r="AV148" s="34" t="s">
        <v>32</v>
      </c>
      <c r="AW148" s="36">
        <v>7072</v>
      </c>
      <c r="AX148" s="34" t="s">
        <v>32</v>
      </c>
      <c r="AY148" s="36">
        <v>8287</v>
      </c>
      <c r="AZ148" s="36">
        <v>2524</v>
      </c>
      <c r="BA148" s="34">
        <v>0</v>
      </c>
      <c r="BB148" s="34" t="s">
        <v>32</v>
      </c>
      <c r="BC148" s="34">
        <v>0</v>
      </c>
    </row>
    <row r="149" spans="1:55">
      <c r="A149" s="34" t="s">
        <v>885</v>
      </c>
      <c r="B149" s="34">
        <v>167207093</v>
      </c>
      <c r="C149" s="34">
        <v>167209218</v>
      </c>
      <c r="D149" s="34" t="s">
        <v>1293</v>
      </c>
      <c r="E149" s="34">
        <v>1</v>
      </c>
      <c r="F149" s="35">
        <v>16.6666666666667</v>
      </c>
      <c r="G149" s="34" t="s">
        <v>27</v>
      </c>
      <c r="H149" s="34" t="s">
        <v>196</v>
      </c>
      <c r="I149" s="34" t="s">
        <v>31</v>
      </c>
      <c r="J149" s="34" t="s">
        <v>31</v>
      </c>
      <c r="K149" s="34" t="s">
        <v>31</v>
      </c>
      <c r="L149" s="34" t="s">
        <v>196</v>
      </c>
      <c r="M149" s="34" t="s">
        <v>31</v>
      </c>
      <c r="N149" s="34" t="s">
        <v>31</v>
      </c>
      <c r="O149" s="34" t="s">
        <v>31</v>
      </c>
      <c r="P149" s="34" t="s">
        <v>31</v>
      </c>
      <c r="Q149" s="34" t="s">
        <v>31</v>
      </c>
      <c r="R149" s="34" t="s">
        <v>31</v>
      </c>
      <c r="S149" s="34" t="s">
        <v>196</v>
      </c>
      <c r="T149" s="34" t="s">
        <v>196</v>
      </c>
      <c r="U149" s="34" t="s">
        <v>30</v>
      </c>
      <c r="V149" s="34" t="s">
        <v>31</v>
      </c>
      <c r="W149" s="34" t="s">
        <v>196</v>
      </c>
      <c r="X149" s="34" t="s">
        <v>522</v>
      </c>
      <c r="Y149" s="34" t="s">
        <v>272</v>
      </c>
      <c r="Z149" s="34" t="s">
        <v>32</v>
      </c>
      <c r="AA149" s="34" t="s">
        <v>499</v>
      </c>
      <c r="AB149" s="34" t="s">
        <v>267</v>
      </c>
      <c r="AC149" s="34" t="s">
        <v>32</v>
      </c>
      <c r="AD149" s="34" t="s">
        <v>32</v>
      </c>
      <c r="AE149" s="34" t="s">
        <v>781</v>
      </c>
      <c r="AF149" s="34" t="s">
        <v>32</v>
      </c>
      <c r="AG149" s="34" t="s">
        <v>176</v>
      </c>
      <c r="AH149" s="34" t="s">
        <v>32</v>
      </c>
      <c r="AI149" s="34" t="s">
        <v>639</v>
      </c>
      <c r="AJ149" s="34" t="s">
        <v>331</v>
      </c>
      <c r="AK149" s="34" t="s">
        <v>245</v>
      </c>
      <c r="AL149" s="34" t="s">
        <v>32</v>
      </c>
      <c r="AM149" s="34" t="s">
        <v>212</v>
      </c>
      <c r="AN149" s="36">
        <v>10962</v>
      </c>
      <c r="AO149" s="34">
        <v>0</v>
      </c>
      <c r="AP149" s="34" t="s">
        <v>32</v>
      </c>
      <c r="AQ149" s="34" t="s">
        <v>1258</v>
      </c>
      <c r="AR149" s="36">
        <v>1269</v>
      </c>
      <c r="AS149" s="34" t="s">
        <v>32</v>
      </c>
      <c r="AT149" s="34" t="s">
        <v>32</v>
      </c>
      <c r="AU149" s="34" t="s">
        <v>1294</v>
      </c>
      <c r="AV149" s="34" t="s">
        <v>32</v>
      </c>
      <c r="AW149" s="34" t="s">
        <v>404</v>
      </c>
      <c r="AX149" s="34" t="s">
        <v>32</v>
      </c>
      <c r="AY149" s="36">
        <v>5727</v>
      </c>
      <c r="AZ149" s="36">
        <v>4358</v>
      </c>
      <c r="BA149" s="34">
        <v>0</v>
      </c>
      <c r="BB149" s="34" t="s">
        <v>32</v>
      </c>
      <c r="BC149" s="36">
        <v>4246</v>
      </c>
    </row>
    <row r="150" spans="1:55">
      <c r="A150" s="34" t="s">
        <v>885</v>
      </c>
      <c r="B150" s="34">
        <v>7884243</v>
      </c>
      <c r="C150" s="34">
        <v>7894492</v>
      </c>
      <c r="D150" s="34" t="s">
        <v>1295</v>
      </c>
      <c r="E150" s="34">
        <v>1</v>
      </c>
      <c r="F150" s="35">
        <v>14.285714285714299</v>
      </c>
      <c r="G150" s="34" t="s">
        <v>27</v>
      </c>
      <c r="H150" s="34" t="s">
        <v>196</v>
      </c>
      <c r="I150" s="34" t="s">
        <v>196</v>
      </c>
      <c r="J150" s="34" t="s">
        <v>31</v>
      </c>
      <c r="K150" s="34" t="s">
        <v>31</v>
      </c>
      <c r="L150" s="34" t="s">
        <v>196</v>
      </c>
      <c r="M150" s="34" t="s">
        <v>31</v>
      </c>
      <c r="N150" s="34" t="s">
        <v>31</v>
      </c>
      <c r="O150" s="34" t="s">
        <v>31</v>
      </c>
      <c r="P150" s="34" t="s">
        <v>31</v>
      </c>
      <c r="Q150" s="34" t="s">
        <v>31</v>
      </c>
      <c r="R150" s="34" t="s">
        <v>31</v>
      </c>
      <c r="S150" s="34" t="s">
        <v>196</v>
      </c>
      <c r="T150" s="34" t="s">
        <v>196</v>
      </c>
      <c r="U150" s="34" t="s">
        <v>30</v>
      </c>
      <c r="V150" s="34" t="s">
        <v>31</v>
      </c>
      <c r="W150" s="34" t="s">
        <v>996</v>
      </c>
      <c r="X150" s="34" t="s">
        <v>277</v>
      </c>
      <c r="Y150" s="34" t="s">
        <v>268</v>
      </c>
      <c r="Z150" s="34" t="s">
        <v>32</v>
      </c>
      <c r="AA150" s="34" t="s">
        <v>375</v>
      </c>
      <c r="AB150" s="34" t="s">
        <v>149</v>
      </c>
      <c r="AC150" s="34" t="s">
        <v>32</v>
      </c>
      <c r="AD150" s="34" t="s">
        <v>331</v>
      </c>
      <c r="AE150" s="34" t="s">
        <v>148</v>
      </c>
      <c r="AF150" s="34" t="s">
        <v>32</v>
      </c>
      <c r="AG150" s="34" t="s">
        <v>290</v>
      </c>
      <c r="AH150" s="34" t="s">
        <v>32</v>
      </c>
      <c r="AI150" s="34" t="s">
        <v>138</v>
      </c>
      <c r="AJ150" s="34" t="s">
        <v>138</v>
      </c>
      <c r="AK150" s="34" t="s">
        <v>111</v>
      </c>
      <c r="AL150" s="34" t="s">
        <v>460</v>
      </c>
      <c r="AM150" s="34" t="s">
        <v>100</v>
      </c>
      <c r="AN150" s="36">
        <v>1629</v>
      </c>
      <c r="AO150" s="36">
        <v>1024</v>
      </c>
      <c r="AP150" s="34" t="s">
        <v>32</v>
      </c>
      <c r="AQ150" s="34" t="s">
        <v>610</v>
      </c>
      <c r="AR150" s="36">
        <v>1486</v>
      </c>
      <c r="AS150" s="34" t="s">
        <v>32</v>
      </c>
      <c r="AT150" s="34" t="s">
        <v>994</v>
      </c>
      <c r="AU150" s="34" t="s">
        <v>517</v>
      </c>
      <c r="AV150" s="34" t="s">
        <v>32</v>
      </c>
      <c r="AW150" s="34" t="s">
        <v>1087</v>
      </c>
      <c r="AX150" s="34" t="s">
        <v>32</v>
      </c>
      <c r="AY150" s="36">
        <v>2706</v>
      </c>
      <c r="AZ150" s="36">
        <v>2524</v>
      </c>
      <c r="BA150" s="34">
        <v>0</v>
      </c>
      <c r="BB150" s="34" t="s">
        <v>605</v>
      </c>
      <c r="BC150" s="34" t="s">
        <v>1161</v>
      </c>
    </row>
    <row r="151" spans="1:55">
      <c r="A151" s="34" t="s">
        <v>885</v>
      </c>
      <c r="B151" s="34">
        <v>9199972</v>
      </c>
      <c r="C151" s="34">
        <v>9268085</v>
      </c>
      <c r="D151" s="34" t="s">
        <v>1296</v>
      </c>
      <c r="E151" s="34">
        <v>1</v>
      </c>
      <c r="F151" s="35">
        <v>14.285714285714299</v>
      </c>
      <c r="G151" s="34" t="s">
        <v>27</v>
      </c>
      <c r="H151" s="34" t="s">
        <v>196</v>
      </c>
      <c r="I151" s="34" t="s">
        <v>31</v>
      </c>
      <c r="J151" s="34" t="s">
        <v>31</v>
      </c>
      <c r="K151" s="34" t="s">
        <v>196</v>
      </c>
      <c r="L151" s="34" t="s">
        <v>196</v>
      </c>
      <c r="M151" s="34" t="s">
        <v>31</v>
      </c>
      <c r="N151" s="34" t="s">
        <v>196</v>
      </c>
      <c r="O151" s="34" t="s">
        <v>196</v>
      </c>
      <c r="P151" s="34" t="s">
        <v>31</v>
      </c>
      <c r="Q151" s="34" t="s">
        <v>31</v>
      </c>
      <c r="R151" s="34" t="s">
        <v>31</v>
      </c>
      <c r="S151" s="34" t="s">
        <v>196</v>
      </c>
      <c r="T151" s="34" t="s">
        <v>30</v>
      </c>
      <c r="U151" s="34" t="s">
        <v>31</v>
      </c>
      <c r="V151" s="34" t="s">
        <v>31</v>
      </c>
      <c r="W151" s="34" t="s">
        <v>31</v>
      </c>
      <c r="X151" s="34" t="s">
        <v>256</v>
      </c>
      <c r="Y151" s="34" t="s">
        <v>32</v>
      </c>
      <c r="Z151" s="34" t="s">
        <v>32</v>
      </c>
      <c r="AA151" s="34" t="s">
        <v>246</v>
      </c>
      <c r="AB151" s="34" t="s">
        <v>109</v>
      </c>
      <c r="AC151" s="34" t="s">
        <v>460</v>
      </c>
      <c r="AD151" s="34" t="s">
        <v>710</v>
      </c>
      <c r="AE151" s="34" t="s">
        <v>268</v>
      </c>
      <c r="AF151" s="34" t="s">
        <v>100</v>
      </c>
      <c r="AG151" s="34" t="s">
        <v>516</v>
      </c>
      <c r="AH151" s="34" t="s">
        <v>32</v>
      </c>
      <c r="AI151" s="34" t="s">
        <v>268</v>
      </c>
      <c r="AJ151" s="34" t="s">
        <v>111</v>
      </c>
      <c r="AK151" s="34" t="s">
        <v>32</v>
      </c>
      <c r="AL151" s="34" t="s">
        <v>289</v>
      </c>
      <c r="AM151" s="34" t="s">
        <v>32</v>
      </c>
      <c r="AN151" s="36">
        <v>6271</v>
      </c>
      <c r="AO151" s="34" t="s">
        <v>32</v>
      </c>
      <c r="AP151" s="34" t="s">
        <v>32</v>
      </c>
      <c r="AQ151" s="36">
        <v>1296</v>
      </c>
      <c r="AR151" s="36">
        <v>2235</v>
      </c>
      <c r="AS151" s="34" t="s">
        <v>404</v>
      </c>
      <c r="AT151" s="36">
        <v>3067</v>
      </c>
      <c r="AU151" s="36">
        <v>2189</v>
      </c>
      <c r="AV151" s="34" t="s">
        <v>130</v>
      </c>
      <c r="AW151" s="34">
        <v>0</v>
      </c>
      <c r="AX151" s="34" t="s">
        <v>32</v>
      </c>
      <c r="AY151" s="36">
        <v>6087</v>
      </c>
      <c r="AZ151" s="34">
        <v>0</v>
      </c>
      <c r="BA151" s="34" t="s">
        <v>32</v>
      </c>
      <c r="BB151" s="34" t="s">
        <v>822</v>
      </c>
      <c r="BC151" s="34" t="s">
        <v>32</v>
      </c>
    </row>
    <row r="152" spans="1:55">
      <c r="A152" s="34" t="s">
        <v>885</v>
      </c>
      <c r="B152" s="34">
        <v>73437314</v>
      </c>
      <c r="C152" s="34">
        <v>73459029</v>
      </c>
      <c r="D152" s="34" t="s">
        <v>1297</v>
      </c>
      <c r="E152" s="34">
        <v>1</v>
      </c>
      <c r="F152" s="35">
        <v>14.285714285714299</v>
      </c>
      <c r="G152" s="34" t="s">
        <v>27</v>
      </c>
      <c r="H152" s="34" t="s">
        <v>196</v>
      </c>
      <c r="I152" s="34" t="s">
        <v>196</v>
      </c>
      <c r="J152" s="34" t="s">
        <v>31</v>
      </c>
      <c r="K152" s="34" t="s">
        <v>196</v>
      </c>
      <c r="L152" s="34" t="s">
        <v>196</v>
      </c>
      <c r="M152" s="34" t="s">
        <v>31</v>
      </c>
      <c r="N152" s="34" t="s">
        <v>31</v>
      </c>
      <c r="O152" s="34" t="s">
        <v>31</v>
      </c>
      <c r="P152" s="34" t="s">
        <v>31</v>
      </c>
      <c r="Q152" s="34" t="s">
        <v>31</v>
      </c>
      <c r="R152" s="34" t="s">
        <v>31</v>
      </c>
      <c r="S152" s="34" t="s">
        <v>31</v>
      </c>
      <c r="T152" s="34" t="s">
        <v>196</v>
      </c>
      <c r="U152" s="34" t="s">
        <v>30</v>
      </c>
      <c r="V152" s="34" t="s">
        <v>31</v>
      </c>
      <c r="W152" s="34" t="s">
        <v>196</v>
      </c>
      <c r="X152" s="34" t="s">
        <v>289</v>
      </c>
      <c r="Y152" s="34" t="s">
        <v>109</v>
      </c>
      <c r="Z152" s="34" t="s">
        <v>177</v>
      </c>
      <c r="AA152" s="34" t="s">
        <v>121</v>
      </c>
      <c r="AB152" s="34" t="s">
        <v>111</v>
      </c>
      <c r="AC152" s="34" t="s">
        <v>32</v>
      </c>
      <c r="AD152" s="34" t="s">
        <v>32</v>
      </c>
      <c r="AE152" s="34" t="s">
        <v>997</v>
      </c>
      <c r="AF152" s="34" t="s">
        <v>32</v>
      </c>
      <c r="AG152" s="34" t="s">
        <v>304</v>
      </c>
      <c r="AH152" s="34" t="s">
        <v>32</v>
      </c>
      <c r="AI152" s="34" t="s">
        <v>32</v>
      </c>
      <c r="AJ152" s="34" t="s">
        <v>289</v>
      </c>
      <c r="AK152" s="34" t="s">
        <v>609</v>
      </c>
      <c r="AL152" s="34" t="s">
        <v>32</v>
      </c>
      <c r="AM152" s="34" t="s">
        <v>267</v>
      </c>
      <c r="AN152" s="34" t="s">
        <v>1298</v>
      </c>
      <c r="AO152" s="36">
        <v>1226</v>
      </c>
      <c r="AP152" s="34">
        <v>0</v>
      </c>
      <c r="AQ152" s="36">
        <v>1179</v>
      </c>
      <c r="AR152" s="36">
        <v>1199</v>
      </c>
      <c r="AS152" s="34" t="s">
        <v>32</v>
      </c>
      <c r="AT152" s="34" t="s">
        <v>32</v>
      </c>
      <c r="AU152" s="34">
        <v>0</v>
      </c>
      <c r="AV152" s="34" t="s">
        <v>32</v>
      </c>
      <c r="AW152" s="34">
        <v>0</v>
      </c>
      <c r="AX152" s="34" t="s">
        <v>32</v>
      </c>
      <c r="AY152" s="34" t="s">
        <v>32</v>
      </c>
      <c r="AZ152" s="36">
        <v>1416</v>
      </c>
      <c r="BA152" s="34">
        <v>0</v>
      </c>
      <c r="BB152" s="34" t="s">
        <v>32</v>
      </c>
      <c r="BC152" s="36">
        <v>1451</v>
      </c>
    </row>
    <row r="153" spans="1:55">
      <c r="A153" s="34" t="s">
        <v>885</v>
      </c>
      <c r="B153" s="34">
        <v>95711677</v>
      </c>
      <c r="C153" s="34">
        <v>95927970</v>
      </c>
      <c r="D153" s="34" t="s">
        <v>1299</v>
      </c>
      <c r="E153" s="34">
        <v>1</v>
      </c>
      <c r="F153" s="35">
        <v>14.285714285714299</v>
      </c>
      <c r="G153" s="34" t="s">
        <v>27</v>
      </c>
      <c r="H153" s="34" t="s">
        <v>31</v>
      </c>
      <c r="I153" s="34" t="s">
        <v>31</v>
      </c>
      <c r="J153" s="34" t="s">
        <v>31</v>
      </c>
      <c r="K153" s="34" t="s">
        <v>196</v>
      </c>
      <c r="L153" s="34" t="s">
        <v>196</v>
      </c>
      <c r="M153" s="34" t="s">
        <v>996</v>
      </c>
      <c r="N153" s="34" t="s">
        <v>196</v>
      </c>
      <c r="O153" s="34" t="s">
        <v>31</v>
      </c>
      <c r="P153" s="34" t="s">
        <v>31</v>
      </c>
      <c r="Q153" s="34" t="s">
        <v>30</v>
      </c>
      <c r="R153" s="34" t="s">
        <v>31</v>
      </c>
      <c r="S153" s="34" t="s">
        <v>31</v>
      </c>
      <c r="T153" s="34" t="s">
        <v>31</v>
      </c>
      <c r="U153" s="34" t="s">
        <v>196</v>
      </c>
      <c r="V153" s="34" t="s">
        <v>31</v>
      </c>
      <c r="W153" s="34" t="s">
        <v>196</v>
      </c>
      <c r="X153" s="34" t="s">
        <v>32</v>
      </c>
      <c r="Y153" s="34" t="s">
        <v>32</v>
      </c>
      <c r="Z153" s="34" t="s">
        <v>32</v>
      </c>
      <c r="AA153" s="34" t="s">
        <v>121</v>
      </c>
      <c r="AB153" s="34" t="s">
        <v>148</v>
      </c>
      <c r="AC153" s="34" t="s">
        <v>122</v>
      </c>
      <c r="AD153" s="34" t="s">
        <v>60</v>
      </c>
      <c r="AE153" s="34" t="s">
        <v>32</v>
      </c>
      <c r="AF153" s="34" t="s">
        <v>148</v>
      </c>
      <c r="AG153" s="34" t="s">
        <v>997</v>
      </c>
      <c r="AH153" s="34" t="s">
        <v>176</v>
      </c>
      <c r="AI153" s="34" t="s">
        <v>111</v>
      </c>
      <c r="AJ153" s="34" t="s">
        <v>639</v>
      </c>
      <c r="AK153" s="34" t="s">
        <v>122</v>
      </c>
      <c r="AL153" s="34" t="s">
        <v>32</v>
      </c>
      <c r="AM153" s="34" t="s">
        <v>109</v>
      </c>
      <c r="AN153" s="34" t="s">
        <v>32</v>
      </c>
      <c r="AO153" s="34" t="s">
        <v>32</v>
      </c>
      <c r="AP153" s="34" t="s">
        <v>32</v>
      </c>
      <c r="AQ153" s="36">
        <v>2993</v>
      </c>
      <c r="AR153" s="36">
        <v>1813</v>
      </c>
      <c r="AS153" s="34" t="s">
        <v>764</v>
      </c>
      <c r="AT153" s="36">
        <v>11351</v>
      </c>
      <c r="AU153" s="34" t="s">
        <v>32</v>
      </c>
      <c r="AV153" s="34" t="s">
        <v>979</v>
      </c>
      <c r="AW153" s="34">
        <v>0</v>
      </c>
      <c r="AX153" s="34" t="s">
        <v>60</v>
      </c>
      <c r="AY153" s="34" t="s">
        <v>502</v>
      </c>
      <c r="AZ153" s="34" t="s">
        <v>1072</v>
      </c>
      <c r="BA153" s="36">
        <v>1145</v>
      </c>
      <c r="BB153" s="34" t="s">
        <v>32</v>
      </c>
      <c r="BC153" s="36">
        <v>2832</v>
      </c>
    </row>
    <row r="154" spans="1:55">
      <c r="A154" s="34" t="s">
        <v>885</v>
      </c>
      <c r="B154" s="34">
        <v>103431516</v>
      </c>
      <c r="C154" s="34">
        <v>103484957</v>
      </c>
      <c r="D154" s="34" t="s">
        <v>825</v>
      </c>
      <c r="E154" s="34">
        <v>1</v>
      </c>
      <c r="F154" s="35">
        <v>14.285714285714299</v>
      </c>
      <c r="G154" s="34" t="s">
        <v>27</v>
      </c>
      <c r="H154" s="34" t="s">
        <v>47</v>
      </c>
      <c r="I154" s="34" t="s">
        <v>196</v>
      </c>
      <c r="J154" s="34" t="s">
        <v>196</v>
      </c>
      <c r="K154" s="34" t="s">
        <v>31</v>
      </c>
      <c r="L154" s="34" t="s">
        <v>31</v>
      </c>
      <c r="M154" s="34" t="s">
        <v>31</v>
      </c>
      <c r="N154" s="34" t="s">
        <v>31</v>
      </c>
      <c r="O154" s="34" t="s">
        <v>31</v>
      </c>
      <c r="P154" s="34" t="s">
        <v>31</v>
      </c>
      <c r="Q154" s="34" t="s">
        <v>31</v>
      </c>
      <c r="R154" s="34" t="s">
        <v>31</v>
      </c>
      <c r="S154" s="34" t="s">
        <v>196</v>
      </c>
      <c r="T154" s="34" t="s">
        <v>196</v>
      </c>
      <c r="U154" s="34" t="s">
        <v>196</v>
      </c>
      <c r="V154" s="34" t="s">
        <v>31</v>
      </c>
      <c r="W154" s="34" t="s">
        <v>196</v>
      </c>
      <c r="X154" s="34" t="s">
        <v>280</v>
      </c>
      <c r="Y154" s="34" t="s">
        <v>516</v>
      </c>
      <c r="Z154" s="34" t="s">
        <v>611</v>
      </c>
      <c r="AA154" s="34" t="s">
        <v>32</v>
      </c>
      <c r="AB154" s="34" t="s">
        <v>311</v>
      </c>
      <c r="AC154" s="34" t="s">
        <v>32</v>
      </c>
      <c r="AD154" s="34" t="s">
        <v>48</v>
      </c>
      <c r="AE154" s="34" t="s">
        <v>521</v>
      </c>
      <c r="AF154" s="34" t="s">
        <v>133</v>
      </c>
      <c r="AG154" s="34" t="s">
        <v>103</v>
      </c>
      <c r="AH154" s="34" t="s">
        <v>32</v>
      </c>
      <c r="AI154" s="34" t="s">
        <v>340</v>
      </c>
      <c r="AJ154" s="34" t="s">
        <v>979</v>
      </c>
      <c r="AK154" s="34" t="s">
        <v>149</v>
      </c>
      <c r="AL154" s="34" t="s">
        <v>32</v>
      </c>
      <c r="AM154" s="34" t="s">
        <v>1155</v>
      </c>
      <c r="AN154" s="34" t="s">
        <v>1300</v>
      </c>
      <c r="AO154" s="36">
        <v>16517</v>
      </c>
      <c r="AP154" s="36">
        <v>3862</v>
      </c>
      <c r="AQ154" s="34" t="s">
        <v>32</v>
      </c>
      <c r="AR154" s="34" t="s">
        <v>1301</v>
      </c>
      <c r="AS154" s="34" t="s">
        <v>32</v>
      </c>
      <c r="AT154" s="34">
        <v>0</v>
      </c>
      <c r="AU154" s="34" t="s">
        <v>1302</v>
      </c>
      <c r="AV154" s="34">
        <v>0</v>
      </c>
      <c r="AW154" s="34">
        <v>0</v>
      </c>
      <c r="AX154" s="34" t="s">
        <v>32</v>
      </c>
      <c r="AY154" s="36">
        <v>15569</v>
      </c>
      <c r="AZ154" s="36">
        <v>1126</v>
      </c>
      <c r="BA154" s="36">
        <v>4804</v>
      </c>
      <c r="BB154" s="34" t="s">
        <v>32</v>
      </c>
      <c r="BC154" s="36">
        <v>9294</v>
      </c>
    </row>
    <row r="155" spans="1:55">
      <c r="A155" s="34" t="s">
        <v>885</v>
      </c>
      <c r="B155" s="34">
        <v>111387836</v>
      </c>
      <c r="C155" s="34">
        <v>111537959</v>
      </c>
      <c r="D155" s="34" t="s">
        <v>1303</v>
      </c>
      <c r="E155" s="34">
        <v>1</v>
      </c>
      <c r="F155" s="35">
        <v>14.285714285714299</v>
      </c>
      <c r="G155" s="34" t="s">
        <v>27</v>
      </c>
      <c r="H155" s="34" t="s">
        <v>196</v>
      </c>
      <c r="I155" s="34" t="s">
        <v>30</v>
      </c>
      <c r="J155" s="34" t="s">
        <v>31</v>
      </c>
      <c r="K155" s="34" t="s">
        <v>196</v>
      </c>
      <c r="L155" s="34" t="s">
        <v>196</v>
      </c>
      <c r="M155" s="34" t="s">
        <v>31</v>
      </c>
      <c r="N155" s="34" t="s">
        <v>196</v>
      </c>
      <c r="O155" s="34" t="s">
        <v>31</v>
      </c>
      <c r="P155" s="34" t="s">
        <v>31</v>
      </c>
      <c r="Q155" s="34" t="s">
        <v>196</v>
      </c>
      <c r="R155" s="34" t="s">
        <v>31</v>
      </c>
      <c r="S155" s="34" t="s">
        <v>196</v>
      </c>
      <c r="T155" s="34" t="s">
        <v>31</v>
      </c>
      <c r="U155" s="34" t="s">
        <v>31</v>
      </c>
      <c r="V155" s="34" t="s">
        <v>31</v>
      </c>
      <c r="W155" s="34" t="s">
        <v>31</v>
      </c>
      <c r="X155" s="34" t="s">
        <v>121</v>
      </c>
      <c r="Y155" s="34" t="s">
        <v>100</v>
      </c>
      <c r="Z155" s="34" t="s">
        <v>32</v>
      </c>
      <c r="AA155" s="34" t="s">
        <v>272</v>
      </c>
      <c r="AB155" s="34" t="s">
        <v>639</v>
      </c>
      <c r="AC155" s="34" t="s">
        <v>246</v>
      </c>
      <c r="AD155" s="34" t="s">
        <v>289</v>
      </c>
      <c r="AE155" s="34" t="s">
        <v>32</v>
      </c>
      <c r="AF155" s="34" t="s">
        <v>32</v>
      </c>
      <c r="AG155" s="34" t="s">
        <v>373</v>
      </c>
      <c r="AH155" s="34" t="s">
        <v>32</v>
      </c>
      <c r="AI155" s="34" t="s">
        <v>355</v>
      </c>
      <c r="AJ155" s="34" t="s">
        <v>32</v>
      </c>
      <c r="AK155" s="34" t="s">
        <v>32</v>
      </c>
      <c r="AL155" s="34" t="s">
        <v>997</v>
      </c>
      <c r="AM155" s="34" t="s">
        <v>32</v>
      </c>
      <c r="AN155" s="34" t="s">
        <v>1304</v>
      </c>
      <c r="AO155" s="34">
        <v>0</v>
      </c>
      <c r="AP155" s="34" t="s">
        <v>32</v>
      </c>
      <c r="AQ155" s="36">
        <v>8927</v>
      </c>
      <c r="AR155" s="36">
        <v>7992</v>
      </c>
      <c r="AS155" s="34" t="s">
        <v>257</v>
      </c>
      <c r="AT155" s="36">
        <v>1748</v>
      </c>
      <c r="AU155" s="34" t="s">
        <v>32</v>
      </c>
      <c r="AV155" s="34" t="s">
        <v>32</v>
      </c>
      <c r="AW155" s="36">
        <v>2247</v>
      </c>
      <c r="AX155" s="34" t="s">
        <v>32</v>
      </c>
      <c r="AY155" s="36">
        <v>3789</v>
      </c>
      <c r="AZ155" s="34" t="s">
        <v>32</v>
      </c>
      <c r="BA155" s="34" t="s">
        <v>32</v>
      </c>
      <c r="BB155" s="34">
        <v>0</v>
      </c>
      <c r="BC155" s="34" t="s">
        <v>32</v>
      </c>
    </row>
    <row r="156" spans="1:55">
      <c r="A156" s="34" t="s">
        <v>885</v>
      </c>
      <c r="B156" s="34">
        <v>150589920</v>
      </c>
      <c r="C156" s="34">
        <v>150643878</v>
      </c>
      <c r="D156" s="34" t="s">
        <v>1305</v>
      </c>
      <c r="E156" s="34">
        <v>1</v>
      </c>
      <c r="F156" s="35">
        <v>14.285714285714299</v>
      </c>
      <c r="G156" s="34" t="s">
        <v>27</v>
      </c>
      <c r="H156" s="34" t="s">
        <v>31</v>
      </c>
      <c r="I156" s="34" t="s">
        <v>196</v>
      </c>
      <c r="J156" s="34" t="s">
        <v>196</v>
      </c>
      <c r="K156" s="34" t="s">
        <v>31</v>
      </c>
      <c r="L156" s="34" t="s">
        <v>196</v>
      </c>
      <c r="M156" s="34" t="s">
        <v>31</v>
      </c>
      <c r="N156" s="34" t="s">
        <v>31</v>
      </c>
      <c r="O156" s="34" t="s">
        <v>31</v>
      </c>
      <c r="P156" s="34" t="s">
        <v>996</v>
      </c>
      <c r="Q156" s="34" t="s">
        <v>31</v>
      </c>
      <c r="R156" s="34" t="s">
        <v>47</v>
      </c>
      <c r="S156" s="34" t="s">
        <v>31</v>
      </c>
      <c r="T156" s="34" t="s">
        <v>31</v>
      </c>
      <c r="U156" s="34" t="s">
        <v>196</v>
      </c>
      <c r="V156" s="34" t="s">
        <v>31</v>
      </c>
      <c r="W156" s="34" t="s">
        <v>196</v>
      </c>
      <c r="X156" s="34" t="s">
        <v>32</v>
      </c>
      <c r="Y156" s="34" t="s">
        <v>355</v>
      </c>
      <c r="Z156" s="34" t="s">
        <v>100</v>
      </c>
      <c r="AA156" s="34" t="s">
        <v>32</v>
      </c>
      <c r="AB156" s="34" t="s">
        <v>979</v>
      </c>
      <c r="AC156" s="34" t="s">
        <v>32</v>
      </c>
      <c r="AD156" s="34" t="s">
        <v>32</v>
      </c>
      <c r="AE156" s="34" t="s">
        <v>32</v>
      </c>
      <c r="AF156" s="34" t="s">
        <v>112</v>
      </c>
      <c r="AG156" s="34" t="s">
        <v>120</v>
      </c>
      <c r="AH156" s="34" t="s">
        <v>982</v>
      </c>
      <c r="AI156" s="34" t="s">
        <v>32</v>
      </c>
      <c r="AJ156" s="34" t="s">
        <v>493</v>
      </c>
      <c r="AK156" s="34" t="s">
        <v>138</v>
      </c>
      <c r="AL156" s="34" t="s">
        <v>32</v>
      </c>
      <c r="AM156" s="34" t="s">
        <v>100</v>
      </c>
      <c r="AN156" s="34" t="s">
        <v>32</v>
      </c>
      <c r="AO156" s="36">
        <v>14881</v>
      </c>
      <c r="AP156" s="36">
        <v>7529</v>
      </c>
      <c r="AQ156" s="34" t="s">
        <v>32</v>
      </c>
      <c r="AR156" s="36">
        <v>4011</v>
      </c>
      <c r="AS156" s="34" t="s">
        <v>32</v>
      </c>
      <c r="AT156" s="34" t="s">
        <v>32</v>
      </c>
      <c r="AU156" s="34" t="s">
        <v>32</v>
      </c>
      <c r="AV156" s="34" t="s">
        <v>1306</v>
      </c>
      <c r="AW156" s="34">
        <v>0</v>
      </c>
      <c r="AX156" s="36">
        <v>-11493</v>
      </c>
      <c r="AY156" s="34" t="s">
        <v>32</v>
      </c>
      <c r="AZ156" s="34" t="s">
        <v>994</v>
      </c>
      <c r="BA156" s="36">
        <v>1654</v>
      </c>
      <c r="BB156" s="34" t="s">
        <v>32</v>
      </c>
      <c r="BC156" s="36">
        <v>2569</v>
      </c>
    </row>
    <row r="157" spans="1:55">
      <c r="A157" s="34" t="s">
        <v>885</v>
      </c>
      <c r="B157" s="34">
        <v>48411048</v>
      </c>
      <c r="C157" s="34">
        <v>48463132</v>
      </c>
      <c r="D157" s="34" t="s">
        <v>1307</v>
      </c>
      <c r="E157" s="34">
        <v>1</v>
      </c>
      <c r="F157" s="35">
        <v>12.5</v>
      </c>
      <c r="G157" s="34" t="s">
        <v>27</v>
      </c>
      <c r="H157" s="34" t="s">
        <v>196</v>
      </c>
      <c r="I157" s="34" t="s">
        <v>996</v>
      </c>
      <c r="J157" s="34" t="s">
        <v>31</v>
      </c>
      <c r="K157" s="34" t="s">
        <v>31</v>
      </c>
      <c r="L157" s="34" t="s">
        <v>31</v>
      </c>
      <c r="M157" s="34" t="s">
        <v>31</v>
      </c>
      <c r="N157" s="34" t="s">
        <v>31</v>
      </c>
      <c r="O157" s="34" t="s">
        <v>196</v>
      </c>
      <c r="P157" s="34" t="s">
        <v>31</v>
      </c>
      <c r="Q157" s="34" t="s">
        <v>196</v>
      </c>
      <c r="R157" s="34" t="s">
        <v>31</v>
      </c>
      <c r="S157" s="34" t="s">
        <v>196</v>
      </c>
      <c r="T157" s="34" t="s">
        <v>196</v>
      </c>
      <c r="U157" s="34" t="s">
        <v>30</v>
      </c>
      <c r="V157" s="34" t="s">
        <v>31</v>
      </c>
      <c r="W157" s="34" t="s">
        <v>196</v>
      </c>
      <c r="X157" s="34" t="s">
        <v>109</v>
      </c>
      <c r="Y157" s="34" t="s">
        <v>109</v>
      </c>
      <c r="Z157" s="34" t="s">
        <v>32</v>
      </c>
      <c r="AA157" s="34" t="s">
        <v>32</v>
      </c>
      <c r="AB157" s="34" t="s">
        <v>32</v>
      </c>
      <c r="AC157" s="34" t="s">
        <v>32</v>
      </c>
      <c r="AD157" s="34" t="s">
        <v>32</v>
      </c>
      <c r="AE157" s="34" t="s">
        <v>149</v>
      </c>
      <c r="AF157" s="34" t="s">
        <v>32</v>
      </c>
      <c r="AG157" s="34" t="s">
        <v>176</v>
      </c>
      <c r="AH157" s="34" t="s">
        <v>32</v>
      </c>
      <c r="AI157" s="34" t="s">
        <v>149</v>
      </c>
      <c r="AJ157" s="34" t="s">
        <v>267</v>
      </c>
      <c r="AK157" s="34" t="s">
        <v>788</v>
      </c>
      <c r="AL157" s="34" t="s">
        <v>32</v>
      </c>
      <c r="AM157" s="34" t="s">
        <v>59</v>
      </c>
      <c r="AN157" s="36">
        <v>1332</v>
      </c>
      <c r="AO157" s="34" t="s">
        <v>1308</v>
      </c>
      <c r="AP157" s="34" t="s">
        <v>32</v>
      </c>
      <c r="AQ157" s="34" t="s">
        <v>32</v>
      </c>
      <c r="AR157" s="34" t="s">
        <v>32</v>
      </c>
      <c r="AS157" s="34" t="s">
        <v>32</v>
      </c>
      <c r="AT157" s="34" t="s">
        <v>32</v>
      </c>
      <c r="AU157" s="36">
        <v>4255</v>
      </c>
      <c r="AV157" s="34" t="s">
        <v>32</v>
      </c>
      <c r="AW157" s="34" t="s">
        <v>1309</v>
      </c>
      <c r="AX157" s="34" t="s">
        <v>32</v>
      </c>
      <c r="AY157" s="36">
        <v>18792</v>
      </c>
      <c r="AZ157" s="36">
        <v>11426</v>
      </c>
      <c r="BA157" s="34">
        <v>0</v>
      </c>
      <c r="BB157" s="34" t="s">
        <v>32</v>
      </c>
      <c r="BC157" s="36">
        <v>10331</v>
      </c>
    </row>
    <row r="158" spans="1:55">
      <c r="A158" s="34" t="s">
        <v>885</v>
      </c>
      <c r="B158" s="34">
        <v>135925517</v>
      </c>
      <c r="C158" s="34">
        <v>135986670</v>
      </c>
      <c r="D158" s="34" t="s">
        <v>1310</v>
      </c>
      <c r="E158" s="34">
        <v>1</v>
      </c>
      <c r="F158" s="35">
        <v>12.5</v>
      </c>
      <c r="G158" s="34" t="s">
        <v>27</v>
      </c>
      <c r="H158" s="34" t="s">
        <v>31</v>
      </c>
      <c r="I158" s="34" t="s">
        <v>996</v>
      </c>
      <c r="J158" s="34" t="s">
        <v>31</v>
      </c>
      <c r="K158" s="34" t="s">
        <v>196</v>
      </c>
      <c r="L158" s="34" t="s">
        <v>196</v>
      </c>
      <c r="M158" s="34" t="s">
        <v>31</v>
      </c>
      <c r="N158" s="34" t="s">
        <v>31</v>
      </c>
      <c r="O158" s="34" t="s">
        <v>31</v>
      </c>
      <c r="P158" s="34" t="s">
        <v>31</v>
      </c>
      <c r="Q158" s="34" t="s">
        <v>196</v>
      </c>
      <c r="R158" s="34" t="s">
        <v>31</v>
      </c>
      <c r="S158" s="34" t="s">
        <v>196</v>
      </c>
      <c r="T158" s="34" t="s">
        <v>196</v>
      </c>
      <c r="U158" s="34" t="s">
        <v>196</v>
      </c>
      <c r="V158" s="34" t="s">
        <v>31</v>
      </c>
      <c r="W158" s="34" t="s">
        <v>30</v>
      </c>
      <c r="X158" s="34" t="s">
        <v>32</v>
      </c>
      <c r="Y158" s="34" t="s">
        <v>267</v>
      </c>
      <c r="Z158" s="34" t="s">
        <v>32</v>
      </c>
      <c r="AA158" s="34" t="s">
        <v>109</v>
      </c>
      <c r="AB158" s="34" t="s">
        <v>267</v>
      </c>
      <c r="AC158" s="34" t="s">
        <v>32</v>
      </c>
      <c r="AD158" s="34" t="s">
        <v>32</v>
      </c>
      <c r="AE158" s="34" t="s">
        <v>32</v>
      </c>
      <c r="AF158" s="34" t="s">
        <v>32</v>
      </c>
      <c r="AG158" s="34" t="s">
        <v>522</v>
      </c>
      <c r="AH158" s="34" t="s">
        <v>32</v>
      </c>
      <c r="AI158" s="34" t="s">
        <v>1206</v>
      </c>
      <c r="AJ158" s="34" t="s">
        <v>774</v>
      </c>
      <c r="AK158" s="34" t="s">
        <v>710</v>
      </c>
      <c r="AL158" s="34" t="s">
        <v>32</v>
      </c>
      <c r="AM158" s="34" t="s">
        <v>1009</v>
      </c>
      <c r="AN158" s="34" t="s">
        <v>32</v>
      </c>
      <c r="AO158" s="34" t="s">
        <v>612</v>
      </c>
      <c r="AP158" s="34" t="s">
        <v>32</v>
      </c>
      <c r="AQ158" s="36">
        <v>3079</v>
      </c>
      <c r="AR158" s="36">
        <v>7048</v>
      </c>
      <c r="AS158" s="34" t="s">
        <v>32</v>
      </c>
      <c r="AT158" s="34" t="s">
        <v>32</v>
      </c>
      <c r="AU158" s="34" t="s">
        <v>32</v>
      </c>
      <c r="AV158" s="34" t="s">
        <v>32</v>
      </c>
      <c r="AW158" s="36">
        <v>3951</v>
      </c>
      <c r="AX158" s="34" t="s">
        <v>32</v>
      </c>
      <c r="AY158" s="36">
        <v>17098</v>
      </c>
      <c r="AZ158" s="36">
        <v>7744</v>
      </c>
      <c r="BA158" s="36">
        <v>1498</v>
      </c>
      <c r="BB158" s="34" t="s">
        <v>32</v>
      </c>
      <c r="BC158" s="34">
        <v>0</v>
      </c>
    </row>
    <row r="159" spans="1:55">
      <c r="A159" s="34" t="s">
        <v>885</v>
      </c>
      <c r="B159" s="34">
        <v>136213971</v>
      </c>
      <c r="C159" s="34">
        <v>136215513</v>
      </c>
      <c r="D159" s="34" t="s">
        <v>1311</v>
      </c>
      <c r="E159" s="34">
        <v>1</v>
      </c>
      <c r="F159" s="35">
        <v>12.5</v>
      </c>
      <c r="G159" s="34" t="s">
        <v>27</v>
      </c>
      <c r="H159" s="34" t="s">
        <v>196</v>
      </c>
      <c r="I159" s="34" t="s">
        <v>196</v>
      </c>
      <c r="J159" s="34" t="s">
        <v>31</v>
      </c>
      <c r="K159" s="34" t="s">
        <v>196</v>
      </c>
      <c r="L159" s="34" t="s">
        <v>196</v>
      </c>
      <c r="M159" s="34" t="s">
        <v>996</v>
      </c>
      <c r="N159" s="34" t="s">
        <v>196</v>
      </c>
      <c r="O159" s="34" t="s">
        <v>196</v>
      </c>
      <c r="P159" s="34" t="s">
        <v>31</v>
      </c>
      <c r="Q159" s="34" t="s">
        <v>30</v>
      </c>
      <c r="R159" s="34" t="s">
        <v>31</v>
      </c>
      <c r="S159" s="34" t="s">
        <v>31</v>
      </c>
      <c r="T159" s="34" t="s">
        <v>31</v>
      </c>
      <c r="U159" s="34" t="s">
        <v>31</v>
      </c>
      <c r="V159" s="34" t="s">
        <v>31</v>
      </c>
      <c r="W159" s="34" t="s">
        <v>31</v>
      </c>
      <c r="X159" s="34" t="s">
        <v>1009</v>
      </c>
      <c r="Y159" s="34" t="s">
        <v>788</v>
      </c>
      <c r="Z159" s="34" t="s">
        <v>32</v>
      </c>
      <c r="AA159" s="34" t="s">
        <v>331</v>
      </c>
      <c r="AB159" s="34" t="s">
        <v>267</v>
      </c>
      <c r="AC159" s="34" t="s">
        <v>111</v>
      </c>
      <c r="AD159" s="34" t="s">
        <v>781</v>
      </c>
      <c r="AE159" s="34" t="s">
        <v>225</v>
      </c>
      <c r="AF159" s="34" t="s">
        <v>32</v>
      </c>
      <c r="AG159" s="34" t="s">
        <v>109</v>
      </c>
      <c r="AH159" s="34" t="s">
        <v>32</v>
      </c>
      <c r="AI159" s="34" t="s">
        <v>32</v>
      </c>
      <c r="AJ159" s="34" t="s">
        <v>32</v>
      </c>
      <c r="AK159" s="34" t="s">
        <v>32</v>
      </c>
      <c r="AL159" s="34" t="s">
        <v>32</v>
      </c>
      <c r="AM159" s="34" t="s">
        <v>32</v>
      </c>
      <c r="AN159" s="36">
        <v>1581</v>
      </c>
      <c r="AO159" s="34" t="s">
        <v>1090</v>
      </c>
      <c r="AP159" s="34" t="s">
        <v>32</v>
      </c>
      <c r="AQ159" s="36">
        <v>4112</v>
      </c>
      <c r="AR159" s="36">
        <v>5401</v>
      </c>
      <c r="AS159" s="34" t="s">
        <v>52</v>
      </c>
      <c r="AT159" s="36">
        <v>3879</v>
      </c>
      <c r="AU159" s="36">
        <v>11149</v>
      </c>
      <c r="AV159" s="34" t="s">
        <v>32</v>
      </c>
      <c r="AW159" s="34">
        <v>0</v>
      </c>
      <c r="AX159" s="34" t="s">
        <v>32</v>
      </c>
      <c r="AY159" s="34" t="s">
        <v>32</v>
      </c>
      <c r="AZ159" s="34" t="s">
        <v>32</v>
      </c>
      <c r="BA159" s="34" t="s">
        <v>32</v>
      </c>
      <c r="BB159" s="34" t="s">
        <v>32</v>
      </c>
      <c r="BC159" s="34" t="s">
        <v>32</v>
      </c>
    </row>
    <row r="160" spans="1:55">
      <c r="A160" s="34" t="s">
        <v>885</v>
      </c>
      <c r="B160" s="34">
        <v>7657378</v>
      </c>
      <c r="C160" s="34">
        <v>7668186</v>
      </c>
      <c r="D160" s="34" t="s">
        <v>1312</v>
      </c>
      <c r="E160" s="34">
        <v>1</v>
      </c>
      <c r="F160" s="35">
        <v>11.1111111111111</v>
      </c>
      <c r="G160" s="34" t="s">
        <v>27</v>
      </c>
      <c r="H160" s="34" t="s">
        <v>31</v>
      </c>
      <c r="I160" s="34" t="s">
        <v>31</v>
      </c>
      <c r="J160" s="34" t="s">
        <v>196</v>
      </c>
      <c r="K160" s="34" t="s">
        <v>31</v>
      </c>
      <c r="L160" s="34" t="s">
        <v>31</v>
      </c>
      <c r="M160" s="34" t="s">
        <v>31</v>
      </c>
      <c r="N160" s="34" t="s">
        <v>31</v>
      </c>
      <c r="O160" s="34" t="s">
        <v>196</v>
      </c>
      <c r="P160" s="34" t="s">
        <v>196</v>
      </c>
      <c r="Q160" s="34" t="s">
        <v>196</v>
      </c>
      <c r="R160" s="34" t="s">
        <v>30</v>
      </c>
      <c r="S160" s="34" t="s">
        <v>196</v>
      </c>
      <c r="T160" s="34" t="s">
        <v>196</v>
      </c>
      <c r="U160" s="34" t="s">
        <v>196</v>
      </c>
      <c r="V160" s="34" t="s">
        <v>31</v>
      </c>
      <c r="W160" s="34" t="s">
        <v>196</v>
      </c>
      <c r="X160" s="34" t="s">
        <v>32</v>
      </c>
      <c r="Y160" s="34" t="s">
        <v>32</v>
      </c>
      <c r="Z160" s="34" t="s">
        <v>138</v>
      </c>
      <c r="AA160" s="34" t="s">
        <v>32</v>
      </c>
      <c r="AB160" s="34" t="s">
        <v>32</v>
      </c>
      <c r="AC160" s="34" t="s">
        <v>32</v>
      </c>
      <c r="AD160" s="34" t="s">
        <v>32</v>
      </c>
      <c r="AE160" s="34" t="s">
        <v>639</v>
      </c>
      <c r="AF160" s="34" t="s">
        <v>59</v>
      </c>
      <c r="AG160" s="34" t="s">
        <v>225</v>
      </c>
      <c r="AH160" s="34" t="s">
        <v>115</v>
      </c>
      <c r="AI160" s="34" t="s">
        <v>287</v>
      </c>
      <c r="AJ160" s="34" t="s">
        <v>205</v>
      </c>
      <c r="AK160" s="34" t="s">
        <v>225</v>
      </c>
      <c r="AL160" s="34" t="s">
        <v>32</v>
      </c>
      <c r="AM160" s="34" t="s">
        <v>60</v>
      </c>
      <c r="AN160" s="34" t="s">
        <v>32</v>
      </c>
      <c r="AO160" s="34" t="s">
        <v>32</v>
      </c>
      <c r="AP160" s="36">
        <v>1583</v>
      </c>
      <c r="AQ160" s="34" t="s">
        <v>32</v>
      </c>
      <c r="AR160" s="34" t="s">
        <v>32</v>
      </c>
      <c r="AS160" s="34" t="s">
        <v>32</v>
      </c>
      <c r="AT160" s="34" t="s">
        <v>32</v>
      </c>
      <c r="AU160" s="36">
        <v>1239</v>
      </c>
      <c r="AV160" s="36">
        <v>1397</v>
      </c>
      <c r="AW160" s="34" t="s">
        <v>1313</v>
      </c>
      <c r="AX160" s="34" t="s">
        <v>1314</v>
      </c>
      <c r="AY160" s="36">
        <v>7308</v>
      </c>
      <c r="AZ160" s="36">
        <v>6818</v>
      </c>
      <c r="BA160" s="34" t="s">
        <v>1315</v>
      </c>
      <c r="BB160" s="34" t="s">
        <v>32</v>
      </c>
      <c r="BC160" s="34" t="s">
        <v>791</v>
      </c>
    </row>
    <row r="161" spans="1:55">
      <c r="A161" s="34" t="s">
        <v>885</v>
      </c>
      <c r="B161" s="34">
        <v>8154471</v>
      </c>
      <c r="C161" s="34">
        <v>8176181</v>
      </c>
      <c r="D161" s="34" t="s">
        <v>1316</v>
      </c>
      <c r="E161" s="34">
        <v>1</v>
      </c>
      <c r="F161" s="35">
        <v>11.1111111111111</v>
      </c>
      <c r="G161" s="34" t="s">
        <v>27</v>
      </c>
      <c r="H161" s="34" t="s">
        <v>196</v>
      </c>
      <c r="I161" s="34" t="s">
        <v>196</v>
      </c>
      <c r="J161" s="34" t="s">
        <v>31</v>
      </c>
      <c r="K161" s="34" t="s">
        <v>196</v>
      </c>
      <c r="L161" s="34" t="s">
        <v>996</v>
      </c>
      <c r="M161" s="34" t="s">
        <v>31</v>
      </c>
      <c r="N161" s="34" t="s">
        <v>196</v>
      </c>
      <c r="O161" s="34" t="s">
        <v>31</v>
      </c>
      <c r="P161" s="34" t="s">
        <v>31</v>
      </c>
      <c r="Q161" s="34" t="s">
        <v>31</v>
      </c>
      <c r="R161" s="34" t="s">
        <v>31</v>
      </c>
      <c r="S161" s="34" t="s">
        <v>196</v>
      </c>
      <c r="T161" s="34" t="s">
        <v>196</v>
      </c>
      <c r="U161" s="34" t="s">
        <v>30</v>
      </c>
      <c r="V161" s="34" t="s">
        <v>31</v>
      </c>
      <c r="W161" s="34" t="s">
        <v>996</v>
      </c>
      <c r="X161" s="34" t="s">
        <v>225</v>
      </c>
      <c r="Y161" s="34" t="s">
        <v>225</v>
      </c>
      <c r="Z161" s="34" t="s">
        <v>32</v>
      </c>
      <c r="AA161" s="34" t="s">
        <v>110</v>
      </c>
      <c r="AB161" s="34" t="s">
        <v>148</v>
      </c>
      <c r="AC161" s="34" t="s">
        <v>224</v>
      </c>
      <c r="AD161" s="34" t="s">
        <v>176</v>
      </c>
      <c r="AE161" s="34" t="s">
        <v>713</v>
      </c>
      <c r="AF161" s="34" t="s">
        <v>32</v>
      </c>
      <c r="AG161" s="34" t="s">
        <v>245</v>
      </c>
      <c r="AH161" s="34" t="s">
        <v>32</v>
      </c>
      <c r="AI161" s="34" t="s">
        <v>267</v>
      </c>
      <c r="AJ161" s="34" t="s">
        <v>289</v>
      </c>
      <c r="AK161" s="34" t="s">
        <v>1009</v>
      </c>
      <c r="AL161" s="34" t="s">
        <v>32</v>
      </c>
      <c r="AM161" s="34" t="s">
        <v>60</v>
      </c>
      <c r="AN161" s="34" t="s">
        <v>979</v>
      </c>
      <c r="AO161" s="34" t="s">
        <v>1137</v>
      </c>
      <c r="AP161" s="34" t="s">
        <v>32</v>
      </c>
      <c r="AQ161" s="36">
        <v>1716</v>
      </c>
      <c r="AR161" s="34" t="s">
        <v>731</v>
      </c>
      <c r="AS161" s="34">
        <v>0</v>
      </c>
      <c r="AT161" s="36">
        <v>1034</v>
      </c>
      <c r="AU161" s="34" t="s">
        <v>158</v>
      </c>
      <c r="AV161" s="34" t="s">
        <v>32</v>
      </c>
      <c r="AW161" s="34">
        <v>0</v>
      </c>
      <c r="AX161" s="34" t="s">
        <v>32</v>
      </c>
      <c r="AY161" s="36">
        <v>8537</v>
      </c>
      <c r="AZ161" s="36">
        <v>1919</v>
      </c>
      <c r="BA161" s="34">
        <v>0</v>
      </c>
      <c r="BB161" s="34" t="s">
        <v>32</v>
      </c>
      <c r="BC161" s="34" t="s">
        <v>1317</v>
      </c>
    </row>
    <row r="162" spans="1:55">
      <c r="A162" s="34" t="s">
        <v>885</v>
      </c>
      <c r="B162" s="34">
        <v>9435253</v>
      </c>
      <c r="C162" s="34">
        <v>9469324</v>
      </c>
      <c r="D162" s="34" t="s">
        <v>1318</v>
      </c>
      <c r="E162" s="34">
        <v>1</v>
      </c>
      <c r="F162" s="35">
        <v>11.1111111111111</v>
      </c>
      <c r="G162" s="34" t="s">
        <v>24</v>
      </c>
      <c r="H162" s="34" t="s">
        <v>196</v>
      </c>
      <c r="I162" s="34" t="s">
        <v>196</v>
      </c>
      <c r="J162" s="34" t="s">
        <v>30</v>
      </c>
      <c r="K162" s="34" t="s">
        <v>31</v>
      </c>
      <c r="L162" s="34" t="s">
        <v>31</v>
      </c>
      <c r="M162" s="34" t="s">
        <v>31</v>
      </c>
      <c r="N162" s="34" t="s">
        <v>31</v>
      </c>
      <c r="O162" s="34" t="s">
        <v>31</v>
      </c>
      <c r="P162" s="34" t="s">
        <v>996</v>
      </c>
      <c r="Q162" s="34" t="s">
        <v>31</v>
      </c>
      <c r="R162" s="34" t="s">
        <v>996</v>
      </c>
      <c r="S162" s="34" t="s">
        <v>196</v>
      </c>
      <c r="T162" s="34" t="s">
        <v>196</v>
      </c>
      <c r="U162" s="34" t="s">
        <v>196</v>
      </c>
      <c r="V162" s="34" t="s">
        <v>31</v>
      </c>
      <c r="W162" s="34" t="s">
        <v>196</v>
      </c>
      <c r="X162" s="34" t="s">
        <v>639</v>
      </c>
      <c r="Y162" s="34" t="s">
        <v>710</v>
      </c>
      <c r="Z162" s="34" t="s">
        <v>115</v>
      </c>
      <c r="AA162" s="34" t="s">
        <v>32</v>
      </c>
      <c r="AB162" s="34" t="s">
        <v>32</v>
      </c>
      <c r="AC162" s="34" t="s">
        <v>32</v>
      </c>
      <c r="AD162" s="34" t="s">
        <v>32</v>
      </c>
      <c r="AE162" s="34" t="s">
        <v>32</v>
      </c>
      <c r="AF162" s="34" t="s">
        <v>609</v>
      </c>
      <c r="AG162" s="34" t="s">
        <v>774</v>
      </c>
      <c r="AH162" s="34" t="s">
        <v>212</v>
      </c>
      <c r="AI162" s="34" t="s">
        <v>290</v>
      </c>
      <c r="AJ162" s="34" t="s">
        <v>60</v>
      </c>
      <c r="AK162" s="34" t="s">
        <v>111</v>
      </c>
      <c r="AL162" s="34" t="s">
        <v>267</v>
      </c>
      <c r="AM162" s="34" t="s">
        <v>287</v>
      </c>
      <c r="AN162" s="34" t="s">
        <v>891</v>
      </c>
      <c r="AO162" s="34" t="s">
        <v>1319</v>
      </c>
      <c r="AP162" s="34" t="s">
        <v>151</v>
      </c>
      <c r="AQ162" s="34" t="s">
        <v>32</v>
      </c>
      <c r="AR162" s="34" t="s">
        <v>32</v>
      </c>
      <c r="AS162" s="34" t="s">
        <v>32</v>
      </c>
      <c r="AT162" s="34" t="s">
        <v>32</v>
      </c>
      <c r="AU162" s="34" t="s">
        <v>32</v>
      </c>
      <c r="AV162" s="34" t="s">
        <v>1276</v>
      </c>
      <c r="AW162" s="34">
        <v>0</v>
      </c>
      <c r="AX162" s="34" t="s">
        <v>193</v>
      </c>
      <c r="AY162" s="36">
        <v>17731</v>
      </c>
      <c r="AZ162" s="36">
        <v>34129</v>
      </c>
      <c r="BA162" s="36">
        <v>1943</v>
      </c>
      <c r="BB162" s="34" t="s">
        <v>1320</v>
      </c>
      <c r="BC162" s="36">
        <v>95646</v>
      </c>
    </row>
    <row r="163" spans="1:55">
      <c r="A163" s="34" t="s">
        <v>885</v>
      </c>
      <c r="B163" s="34">
        <v>134059175</v>
      </c>
      <c r="C163" s="34">
        <v>134086822</v>
      </c>
      <c r="D163" s="34" t="s">
        <v>1321</v>
      </c>
      <c r="E163" s="34">
        <v>1</v>
      </c>
      <c r="F163" s="35">
        <v>11.1111111111111</v>
      </c>
      <c r="G163" s="34" t="s">
        <v>27</v>
      </c>
      <c r="H163" s="34" t="s">
        <v>196</v>
      </c>
      <c r="I163" s="34" t="s">
        <v>30</v>
      </c>
      <c r="J163" s="34" t="s">
        <v>31</v>
      </c>
      <c r="K163" s="34" t="s">
        <v>196</v>
      </c>
      <c r="L163" s="34" t="s">
        <v>196</v>
      </c>
      <c r="M163" s="34" t="s">
        <v>31</v>
      </c>
      <c r="N163" s="34" t="s">
        <v>196</v>
      </c>
      <c r="O163" s="34" t="s">
        <v>196</v>
      </c>
      <c r="P163" s="34" t="s">
        <v>31</v>
      </c>
      <c r="Q163" s="34" t="s">
        <v>31</v>
      </c>
      <c r="R163" s="34" t="s">
        <v>31</v>
      </c>
      <c r="S163" s="34" t="s">
        <v>196</v>
      </c>
      <c r="T163" s="34" t="s">
        <v>196</v>
      </c>
      <c r="U163" s="34" t="s">
        <v>31</v>
      </c>
      <c r="V163" s="34" t="s">
        <v>31</v>
      </c>
      <c r="W163" s="34" t="s">
        <v>196</v>
      </c>
      <c r="X163" s="34" t="s">
        <v>59</v>
      </c>
      <c r="Y163" s="34" t="s">
        <v>197</v>
      </c>
      <c r="Z163" s="34" t="s">
        <v>32</v>
      </c>
      <c r="AA163" s="34" t="s">
        <v>331</v>
      </c>
      <c r="AB163" s="34" t="s">
        <v>59</v>
      </c>
      <c r="AC163" s="34" t="s">
        <v>111</v>
      </c>
      <c r="AD163" s="34" t="s">
        <v>267</v>
      </c>
      <c r="AE163" s="34" t="s">
        <v>197</v>
      </c>
      <c r="AF163" s="34" t="s">
        <v>32</v>
      </c>
      <c r="AG163" s="34" t="s">
        <v>109</v>
      </c>
      <c r="AH163" s="34" t="s">
        <v>32</v>
      </c>
      <c r="AI163" s="34" t="s">
        <v>331</v>
      </c>
      <c r="AJ163" s="34" t="s">
        <v>781</v>
      </c>
      <c r="AK163" s="34" t="s">
        <v>1009</v>
      </c>
      <c r="AL163" s="34" t="s">
        <v>32</v>
      </c>
      <c r="AM163" s="34" t="s">
        <v>176</v>
      </c>
      <c r="AN163" s="34" t="s">
        <v>1322</v>
      </c>
      <c r="AO163" s="34">
        <v>0</v>
      </c>
      <c r="AP163" s="34" t="s">
        <v>32</v>
      </c>
      <c r="AQ163" s="36">
        <v>2562</v>
      </c>
      <c r="AR163" s="36">
        <v>1716</v>
      </c>
      <c r="AS163" s="34" t="s">
        <v>1323</v>
      </c>
      <c r="AT163" s="36">
        <v>1281</v>
      </c>
      <c r="AU163" s="34" t="s">
        <v>1156</v>
      </c>
      <c r="AV163" s="34" t="s">
        <v>32</v>
      </c>
      <c r="AW163" s="34" t="s">
        <v>645</v>
      </c>
      <c r="AX163" s="34" t="s">
        <v>32</v>
      </c>
      <c r="AY163" s="36">
        <v>2199</v>
      </c>
      <c r="AZ163" s="36">
        <v>1421</v>
      </c>
      <c r="BA163" s="34">
        <v>0</v>
      </c>
      <c r="BB163" s="34" t="s">
        <v>32</v>
      </c>
      <c r="BC163" s="36">
        <v>1583</v>
      </c>
    </row>
    <row r="164" spans="1:55">
      <c r="A164" s="34" t="s">
        <v>885</v>
      </c>
      <c r="B164" s="34">
        <v>134686518</v>
      </c>
      <c r="C164" s="34">
        <v>134697772</v>
      </c>
      <c r="D164" s="34" t="s">
        <v>1324</v>
      </c>
      <c r="E164" s="34">
        <v>1</v>
      </c>
      <c r="F164" s="35">
        <v>11.1111111111111</v>
      </c>
      <c r="G164" s="34" t="s">
        <v>27</v>
      </c>
      <c r="H164" s="34" t="s">
        <v>196</v>
      </c>
      <c r="I164" s="34" t="s">
        <v>196</v>
      </c>
      <c r="J164" s="34" t="s">
        <v>31</v>
      </c>
      <c r="K164" s="34" t="s">
        <v>196</v>
      </c>
      <c r="L164" s="34" t="s">
        <v>196</v>
      </c>
      <c r="M164" s="34" t="s">
        <v>31</v>
      </c>
      <c r="N164" s="34" t="s">
        <v>196</v>
      </c>
      <c r="O164" s="34" t="s">
        <v>196</v>
      </c>
      <c r="P164" s="34" t="s">
        <v>31</v>
      </c>
      <c r="Q164" s="34" t="s">
        <v>30</v>
      </c>
      <c r="R164" s="34" t="s">
        <v>31</v>
      </c>
      <c r="S164" s="34" t="s">
        <v>196</v>
      </c>
      <c r="T164" s="34" t="s">
        <v>31</v>
      </c>
      <c r="U164" s="34" t="s">
        <v>196</v>
      </c>
      <c r="V164" s="34" t="s">
        <v>31</v>
      </c>
      <c r="W164" s="34" t="s">
        <v>31</v>
      </c>
      <c r="X164" s="34" t="s">
        <v>100</v>
      </c>
      <c r="Y164" s="34" t="s">
        <v>522</v>
      </c>
      <c r="Z164" s="34" t="s">
        <v>32</v>
      </c>
      <c r="AA164" s="34" t="s">
        <v>110</v>
      </c>
      <c r="AB164" s="34" t="s">
        <v>267</v>
      </c>
      <c r="AC164" s="34" t="s">
        <v>109</v>
      </c>
      <c r="AD164" s="34" t="s">
        <v>139</v>
      </c>
      <c r="AE164" s="34" t="s">
        <v>212</v>
      </c>
      <c r="AF164" s="34" t="s">
        <v>32</v>
      </c>
      <c r="AG164" s="34" t="s">
        <v>148</v>
      </c>
      <c r="AH164" s="34" t="s">
        <v>32</v>
      </c>
      <c r="AI164" s="34" t="s">
        <v>269</v>
      </c>
      <c r="AJ164" s="34" t="s">
        <v>460</v>
      </c>
      <c r="AK164" s="34" t="s">
        <v>979</v>
      </c>
      <c r="AL164" s="34" t="s">
        <v>32</v>
      </c>
      <c r="AM164" s="34" t="s">
        <v>32</v>
      </c>
      <c r="AN164" s="36">
        <v>3648</v>
      </c>
      <c r="AO164" s="36">
        <v>1407</v>
      </c>
      <c r="AP164" s="34" t="s">
        <v>32</v>
      </c>
      <c r="AQ164" s="36">
        <v>4395</v>
      </c>
      <c r="AR164" s="36">
        <v>4938</v>
      </c>
      <c r="AS164" s="34" t="s">
        <v>470</v>
      </c>
      <c r="AT164" s="36">
        <v>3495</v>
      </c>
      <c r="AU164" s="36">
        <v>2282</v>
      </c>
      <c r="AV164" s="34" t="s">
        <v>32</v>
      </c>
      <c r="AW164" s="34">
        <v>0</v>
      </c>
      <c r="AX164" s="34" t="s">
        <v>32</v>
      </c>
      <c r="AY164" s="36">
        <v>4539</v>
      </c>
      <c r="AZ164" s="34" t="s">
        <v>277</v>
      </c>
      <c r="BA164" s="36">
        <v>5678</v>
      </c>
      <c r="BB164" s="34" t="s">
        <v>32</v>
      </c>
      <c r="BC164" s="34" t="s">
        <v>32</v>
      </c>
    </row>
    <row r="165" spans="1:55">
      <c r="A165" s="34" t="s">
        <v>885</v>
      </c>
      <c r="B165" s="34">
        <v>136708064</v>
      </c>
      <c r="C165" s="34">
        <v>136709866</v>
      </c>
      <c r="D165" s="34" t="s">
        <v>1325</v>
      </c>
      <c r="E165" s="34">
        <v>1</v>
      </c>
      <c r="F165" s="35">
        <v>11.1111111111111</v>
      </c>
      <c r="G165" s="34" t="s">
        <v>27</v>
      </c>
      <c r="H165" s="34" t="s">
        <v>196</v>
      </c>
      <c r="I165" s="34" t="s">
        <v>31</v>
      </c>
      <c r="J165" s="34" t="s">
        <v>31</v>
      </c>
      <c r="K165" s="34" t="s">
        <v>196</v>
      </c>
      <c r="L165" s="34" t="s">
        <v>196</v>
      </c>
      <c r="M165" s="34" t="s">
        <v>996</v>
      </c>
      <c r="N165" s="34" t="s">
        <v>196</v>
      </c>
      <c r="O165" s="34" t="s">
        <v>996</v>
      </c>
      <c r="P165" s="34" t="s">
        <v>31</v>
      </c>
      <c r="Q165" s="34" t="s">
        <v>30</v>
      </c>
      <c r="R165" s="34" t="s">
        <v>31</v>
      </c>
      <c r="S165" s="34" t="s">
        <v>31</v>
      </c>
      <c r="T165" s="34" t="s">
        <v>196</v>
      </c>
      <c r="U165" s="34" t="s">
        <v>196</v>
      </c>
      <c r="V165" s="34" t="s">
        <v>31</v>
      </c>
      <c r="W165" s="34" t="s">
        <v>31</v>
      </c>
      <c r="X165" s="34" t="s">
        <v>639</v>
      </c>
      <c r="Y165" s="34" t="s">
        <v>32</v>
      </c>
      <c r="Z165" s="34" t="s">
        <v>32</v>
      </c>
      <c r="AA165" s="34" t="s">
        <v>176</v>
      </c>
      <c r="AB165" s="34" t="s">
        <v>373</v>
      </c>
      <c r="AC165" s="34" t="s">
        <v>212</v>
      </c>
      <c r="AD165" s="34" t="s">
        <v>331</v>
      </c>
      <c r="AE165" s="34" t="s">
        <v>176</v>
      </c>
      <c r="AF165" s="34" t="s">
        <v>380</v>
      </c>
      <c r="AG165" s="34" t="s">
        <v>109</v>
      </c>
      <c r="AH165" s="34" t="s">
        <v>173</v>
      </c>
      <c r="AI165" s="34" t="s">
        <v>32</v>
      </c>
      <c r="AJ165" s="34" t="s">
        <v>287</v>
      </c>
      <c r="AK165" s="34" t="s">
        <v>100</v>
      </c>
      <c r="AL165" s="34" t="s">
        <v>32</v>
      </c>
      <c r="AM165" s="34" t="s">
        <v>114</v>
      </c>
      <c r="AN165" s="36">
        <v>1318</v>
      </c>
      <c r="AO165" s="34" t="s">
        <v>32</v>
      </c>
      <c r="AP165" s="34" t="s">
        <v>32</v>
      </c>
      <c r="AQ165" s="34" t="s">
        <v>1326</v>
      </c>
      <c r="AR165" s="36">
        <v>3431</v>
      </c>
      <c r="AS165" s="34" t="s">
        <v>544</v>
      </c>
      <c r="AT165" s="36">
        <v>4637</v>
      </c>
      <c r="AU165" s="34" t="s">
        <v>193</v>
      </c>
      <c r="AV165" s="34" t="s">
        <v>760</v>
      </c>
      <c r="AW165" s="34">
        <v>0</v>
      </c>
      <c r="AX165" s="34">
        <v>0</v>
      </c>
      <c r="AY165" s="34" t="s">
        <v>32</v>
      </c>
      <c r="AZ165" s="36">
        <v>1336</v>
      </c>
      <c r="BA165" s="34" t="s">
        <v>1142</v>
      </c>
      <c r="BB165" s="34" t="s">
        <v>32</v>
      </c>
      <c r="BC165" s="34" t="s">
        <v>1327</v>
      </c>
    </row>
    <row r="166" spans="1:55">
      <c r="A166" s="34" t="s">
        <v>885</v>
      </c>
      <c r="B166" s="34">
        <v>143285673</v>
      </c>
      <c r="C166" s="34">
        <v>143394262</v>
      </c>
      <c r="D166" s="34" t="s">
        <v>1328</v>
      </c>
      <c r="E166" s="34">
        <v>1</v>
      </c>
      <c r="F166" s="35">
        <v>11.1111111111111</v>
      </c>
      <c r="G166" s="34" t="s">
        <v>27</v>
      </c>
      <c r="H166" s="34" t="s">
        <v>31</v>
      </c>
      <c r="I166" s="34" t="s">
        <v>31</v>
      </c>
      <c r="J166" s="34" t="s">
        <v>31</v>
      </c>
      <c r="K166" s="34" t="s">
        <v>31</v>
      </c>
      <c r="L166" s="34" t="s">
        <v>196</v>
      </c>
      <c r="M166" s="34" t="s">
        <v>996</v>
      </c>
      <c r="N166" s="34" t="s">
        <v>196</v>
      </c>
      <c r="O166" s="34" t="s">
        <v>31</v>
      </c>
      <c r="P166" s="34" t="s">
        <v>31</v>
      </c>
      <c r="Q166" s="34" t="s">
        <v>196</v>
      </c>
      <c r="R166" s="34" t="s">
        <v>30</v>
      </c>
      <c r="S166" s="34" t="s">
        <v>196</v>
      </c>
      <c r="T166" s="34" t="s">
        <v>196</v>
      </c>
      <c r="U166" s="34" t="s">
        <v>196</v>
      </c>
      <c r="V166" s="34" t="s">
        <v>31</v>
      </c>
      <c r="W166" s="34" t="s">
        <v>196</v>
      </c>
      <c r="X166" s="34" t="s">
        <v>32</v>
      </c>
      <c r="Y166" s="34" t="s">
        <v>32</v>
      </c>
      <c r="Z166" s="34" t="s">
        <v>32</v>
      </c>
      <c r="AA166" s="34" t="s">
        <v>60</v>
      </c>
      <c r="AB166" s="34" t="s">
        <v>267</v>
      </c>
      <c r="AC166" s="34" t="s">
        <v>272</v>
      </c>
      <c r="AD166" s="34" t="s">
        <v>176</v>
      </c>
      <c r="AE166" s="34" t="s">
        <v>32</v>
      </c>
      <c r="AF166" s="34" t="s">
        <v>32</v>
      </c>
      <c r="AG166" s="34" t="s">
        <v>100</v>
      </c>
      <c r="AH166" s="34" t="s">
        <v>1009</v>
      </c>
      <c r="AI166" s="34" t="s">
        <v>1014</v>
      </c>
      <c r="AJ166" s="34" t="s">
        <v>460</v>
      </c>
      <c r="AK166" s="34" t="s">
        <v>1206</v>
      </c>
      <c r="AL166" s="34" t="s">
        <v>32</v>
      </c>
      <c r="AM166" s="34" t="s">
        <v>710</v>
      </c>
      <c r="AN166" s="34" t="s">
        <v>32</v>
      </c>
      <c r="AO166" s="34" t="s">
        <v>32</v>
      </c>
      <c r="AP166" s="34" t="s">
        <v>32</v>
      </c>
      <c r="AQ166" s="34" t="s">
        <v>630</v>
      </c>
      <c r="AR166" s="36">
        <v>1254</v>
      </c>
      <c r="AS166" s="34" t="s">
        <v>193</v>
      </c>
      <c r="AT166" s="36">
        <v>2094</v>
      </c>
      <c r="AU166" s="34" t="s">
        <v>32</v>
      </c>
      <c r="AV166" s="34" t="s">
        <v>32</v>
      </c>
      <c r="AW166" s="34" t="s">
        <v>1329</v>
      </c>
      <c r="AX166" s="34">
        <v>0</v>
      </c>
      <c r="AY166" s="36">
        <v>5171</v>
      </c>
      <c r="AZ166" s="36">
        <v>6954</v>
      </c>
      <c r="BA166" s="36">
        <v>35744</v>
      </c>
      <c r="BB166" s="34" t="s">
        <v>32</v>
      </c>
      <c r="BC166" s="36">
        <v>2904</v>
      </c>
    </row>
    <row r="167" spans="1:55">
      <c r="A167" s="34" t="s">
        <v>885</v>
      </c>
      <c r="B167" s="34">
        <v>164269430</v>
      </c>
      <c r="C167" s="34">
        <v>164373013</v>
      </c>
      <c r="D167" s="34" t="s">
        <v>1330</v>
      </c>
      <c r="E167" s="34">
        <v>1</v>
      </c>
      <c r="F167" s="35">
        <v>11.1111111111111</v>
      </c>
      <c r="G167" s="34" t="s">
        <v>27</v>
      </c>
      <c r="H167" s="34" t="s">
        <v>31</v>
      </c>
      <c r="I167" s="34" t="s">
        <v>196</v>
      </c>
      <c r="J167" s="34" t="s">
        <v>30</v>
      </c>
      <c r="K167" s="34" t="s">
        <v>31</v>
      </c>
      <c r="L167" s="34" t="s">
        <v>31</v>
      </c>
      <c r="M167" s="34" t="s">
        <v>31</v>
      </c>
      <c r="N167" s="34" t="s">
        <v>196</v>
      </c>
      <c r="O167" s="34" t="s">
        <v>31</v>
      </c>
      <c r="P167" s="34" t="s">
        <v>196</v>
      </c>
      <c r="Q167" s="34" t="s">
        <v>196</v>
      </c>
      <c r="R167" s="34" t="s">
        <v>196</v>
      </c>
      <c r="S167" s="34" t="s">
        <v>196</v>
      </c>
      <c r="T167" s="34" t="s">
        <v>31</v>
      </c>
      <c r="U167" s="34" t="s">
        <v>196</v>
      </c>
      <c r="V167" s="34" t="s">
        <v>31</v>
      </c>
      <c r="W167" s="34" t="s">
        <v>196</v>
      </c>
      <c r="X167" s="34" t="s">
        <v>32</v>
      </c>
      <c r="Y167" s="34" t="s">
        <v>1009</v>
      </c>
      <c r="Z167" s="34" t="s">
        <v>175</v>
      </c>
      <c r="AA167" s="34" t="s">
        <v>32</v>
      </c>
      <c r="AB167" s="34" t="s">
        <v>225</v>
      </c>
      <c r="AC167" s="34" t="s">
        <v>288</v>
      </c>
      <c r="AD167" s="34" t="s">
        <v>205</v>
      </c>
      <c r="AE167" s="34" t="s">
        <v>32</v>
      </c>
      <c r="AF167" s="34" t="s">
        <v>277</v>
      </c>
      <c r="AG167" s="34" t="s">
        <v>245</v>
      </c>
      <c r="AH167" s="34" t="s">
        <v>609</v>
      </c>
      <c r="AI167" s="34" t="s">
        <v>59</v>
      </c>
      <c r="AJ167" s="34" t="s">
        <v>32</v>
      </c>
      <c r="AK167" s="34" t="s">
        <v>149</v>
      </c>
      <c r="AL167" s="34" t="s">
        <v>1014</v>
      </c>
      <c r="AM167" s="34" t="s">
        <v>287</v>
      </c>
      <c r="AN167" s="34" t="s">
        <v>32</v>
      </c>
      <c r="AO167" s="36">
        <v>7465</v>
      </c>
      <c r="AP167" s="34">
        <v>0</v>
      </c>
      <c r="AQ167" s="34" t="s">
        <v>32</v>
      </c>
      <c r="AR167" s="34" t="s">
        <v>193</v>
      </c>
      <c r="AS167" s="34" t="s">
        <v>630</v>
      </c>
      <c r="AT167" s="36">
        <v>4686</v>
      </c>
      <c r="AU167" s="34" t="s">
        <v>32</v>
      </c>
      <c r="AV167" s="36">
        <v>2203</v>
      </c>
      <c r="AW167" s="36">
        <v>3568</v>
      </c>
      <c r="AX167" s="36">
        <v>1086</v>
      </c>
      <c r="AY167" s="36">
        <v>1034</v>
      </c>
      <c r="AZ167" s="34" t="s">
        <v>32</v>
      </c>
      <c r="BA167" s="36">
        <v>16589</v>
      </c>
      <c r="BB167" s="34" t="s">
        <v>67</v>
      </c>
      <c r="BC167" s="36">
        <v>3128</v>
      </c>
    </row>
    <row r="168" spans="1:55">
      <c r="A168" s="34" t="s">
        <v>885</v>
      </c>
      <c r="B168" s="34">
        <v>9272783</v>
      </c>
      <c r="C168" s="34">
        <v>9313245</v>
      </c>
      <c r="D168" s="34" t="s">
        <v>1331</v>
      </c>
      <c r="E168" s="34">
        <v>1</v>
      </c>
      <c r="F168" s="35">
        <v>10</v>
      </c>
      <c r="G168" s="34" t="s">
        <v>27</v>
      </c>
      <c r="H168" s="34" t="s">
        <v>31</v>
      </c>
      <c r="I168" s="34" t="s">
        <v>196</v>
      </c>
      <c r="J168" s="34" t="s">
        <v>31</v>
      </c>
      <c r="K168" s="34" t="s">
        <v>196</v>
      </c>
      <c r="L168" s="34" t="s">
        <v>196</v>
      </c>
      <c r="M168" s="34" t="s">
        <v>196</v>
      </c>
      <c r="N168" s="34" t="s">
        <v>196</v>
      </c>
      <c r="O168" s="34" t="s">
        <v>196</v>
      </c>
      <c r="P168" s="34" t="s">
        <v>31</v>
      </c>
      <c r="Q168" s="34" t="s">
        <v>30</v>
      </c>
      <c r="R168" s="34" t="s">
        <v>996</v>
      </c>
      <c r="S168" s="34" t="s">
        <v>196</v>
      </c>
      <c r="T168" s="34" t="s">
        <v>31</v>
      </c>
      <c r="U168" s="34" t="s">
        <v>31</v>
      </c>
      <c r="V168" s="34" t="s">
        <v>31</v>
      </c>
      <c r="W168" s="34" t="s">
        <v>196</v>
      </c>
      <c r="X168" s="34" t="s">
        <v>32</v>
      </c>
      <c r="Y168" s="34" t="s">
        <v>246</v>
      </c>
      <c r="Z168" s="34" t="s">
        <v>60</v>
      </c>
      <c r="AA168" s="34" t="s">
        <v>267</v>
      </c>
      <c r="AB168" s="34" t="s">
        <v>148</v>
      </c>
      <c r="AC168" s="34" t="s">
        <v>997</v>
      </c>
      <c r="AD168" s="34" t="s">
        <v>139</v>
      </c>
      <c r="AE168" s="34" t="s">
        <v>59</v>
      </c>
      <c r="AF168" s="34" t="s">
        <v>100</v>
      </c>
      <c r="AG168" s="34" t="s">
        <v>272</v>
      </c>
      <c r="AH168" s="34" t="s">
        <v>116</v>
      </c>
      <c r="AI168" s="34" t="s">
        <v>268</v>
      </c>
      <c r="AJ168" s="34" t="s">
        <v>100</v>
      </c>
      <c r="AK168" s="34" t="s">
        <v>32</v>
      </c>
      <c r="AL168" s="34" t="s">
        <v>246</v>
      </c>
      <c r="AM168" s="34" t="s">
        <v>59</v>
      </c>
      <c r="AN168" s="34" t="s">
        <v>32</v>
      </c>
      <c r="AO168" s="36">
        <v>6273</v>
      </c>
      <c r="AP168" s="34">
        <v>0</v>
      </c>
      <c r="AQ168" s="36">
        <v>1502</v>
      </c>
      <c r="AR168" s="36">
        <v>3056</v>
      </c>
      <c r="AS168" s="36">
        <v>1561</v>
      </c>
      <c r="AT168" s="36">
        <v>9759</v>
      </c>
      <c r="AU168" s="36">
        <v>1946</v>
      </c>
      <c r="AV168" s="34" t="s">
        <v>257</v>
      </c>
      <c r="AW168" s="34">
        <v>0</v>
      </c>
      <c r="AX168" s="34" t="s">
        <v>976</v>
      </c>
      <c r="AY168" s="36">
        <v>6087</v>
      </c>
      <c r="AZ168" s="34" t="s">
        <v>1139</v>
      </c>
      <c r="BA168" s="34" t="s">
        <v>32</v>
      </c>
      <c r="BB168" s="34">
        <v>0</v>
      </c>
      <c r="BC168" s="36">
        <v>2224</v>
      </c>
    </row>
    <row r="169" spans="1:55">
      <c r="A169" s="34" t="s">
        <v>885</v>
      </c>
      <c r="B169" s="34">
        <v>94367123</v>
      </c>
      <c r="C169" s="34">
        <v>94398202</v>
      </c>
      <c r="D169" s="34" t="s">
        <v>1332</v>
      </c>
      <c r="E169" s="34">
        <v>1</v>
      </c>
      <c r="F169" s="35">
        <v>10</v>
      </c>
      <c r="G169" s="34" t="s">
        <v>27</v>
      </c>
      <c r="H169" s="34" t="s">
        <v>31</v>
      </c>
      <c r="I169" s="34" t="s">
        <v>196</v>
      </c>
      <c r="J169" s="34" t="s">
        <v>31</v>
      </c>
      <c r="K169" s="34" t="s">
        <v>196</v>
      </c>
      <c r="L169" s="34" t="s">
        <v>196</v>
      </c>
      <c r="M169" s="34" t="s">
        <v>31</v>
      </c>
      <c r="N169" s="34" t="s">
        <v>196</v>
      </c>
      <c r="O169" s="34" t="s">
        <v>196</v>
      </c>
      <c r="P169" s="34" t="s">
        <v>996</v>
      </c>
      <c r="Q169" s="34" t="s">
        <v>31</v>
      </c>
      <c r="R169" s="34" t="s">
        <v>30</v>
      </c>
      <c r="S169" s="34" t="s">
        <v>31</v>
      </c>
      <c r="T169" s="34" t="s">
        <v>31</v>
      </c>
      <c r="U169" s="34" t="s">
        <v>196</v>
      </c>
      <c r="V169" s="34" t="s">
        <v>196</v>
      </c>
      <c r="W169" s="34" t="s">
        <v>196</v>
      </c>
      <c r="X169" s="34" t="s">
        <v>32</v>
      </c>
      <c r="Y169" s="34" t="s">
        <v>710</v>
      </c>
      <c r="Z169" s="34" t="s">
        <v>176</v>
      </c>
      <c r="AA169" s="34" t="s">
        <v>59</v>
      </c>
      <c r="AB169" s="34" t="s">
        <v>499</v>
      </c>
      <c r="AC169" s="34" t="s">
        <v>114</v>
      </c>
      <c r="AD169" s="34" t="s">
        <v>267</v>
      </c>
      <c r="AE169" s="34" t="s">
        <v>355</v>
      </c>
      <c r="AF169" s="34" t="s">
        <v>122</v>
      </c>
      <c r="AG169" s="34" t="s">
        <v>174</v>
      </c>
      <c r="AH169" s="34" t="s">
        <v>976</v>
      </c>
      <c r="AI169" s="34" t="s">
        <v>32</v>
      </c>
      <c r="AJ169" s="34" t="s">
        <v>32</v>
      </c>
      <c r="AK169" s="34" t="s">
        <v>522</v>
      </c>
      <c r="AL169" s="34" t="s">
        <v>355</v>
      </c>
      <c r="AM169" s="34" t="s">
        <v>355</v>
      </c>
      <c r="AN169" s="34" t="s">
        <v>32</v>
      </c>
      <c r="AO169" s="36">
        <v>2594</v>
      </c>
      <c r="AP169" s="34" t="s">
        <v>310</v>
      </c>
      <c r="AQ169" s="34" t="s">
        <v>1156</v>
      </c>
      <c r="AR169" s="36">
        <v>1281</v>
      </c>
      <c r="AS169" s="34" t="s">
        <v>1333</v>
      </c>
      <c r="AT169" s="36">
        <v>3676</v>
      </c>
      <c r="AU169" s="36">
        <v>4822</v>
      </c>
      <c r="AV169" s="34" t="s">
        <v>1334</v>
      </c>
      <c r="AW169" s="34">
        <v>0</v>
      </c>
      <c r="AX169" s="34">
        <v>0</v>
      </c>
      <c r="AY169" s="34" t="s">
        <v>32</v>
      </c>
      <c r="AZ169" s="34" t="s">
        <v>32</v>
      </c>
      <c r="BA169" s="36">
        <v>1841</v>
      </c>
      <c r="BB169" s="34" t="s">
        <v>1335</v>
      </c>
      <c r="BC169" s="36">
        <v>1486</v>
      </c>
    </row>
    <row r="170" spans="1:55">
      <c r="A170" s="34" t="s">
        <v>885</v>
      </c>
      <c r="B170" s="34">
        <v>150468967</v>
      </c>
      <c r="C170" s="34">
        <v>150485031</v>
      </c>
      <c r="D170" s="34" t="s">
        <v>1336</v>
      </c>
      <c r="E170" s="34">
        <v>1</v>
      </c>
      <c r="F170" s="35">
        <v>10</v>
      </c>
      <c r="G170" s="34" t="s">
        <v>27</v>
      </c>
      <c r="H170" s="34" t="s">
        <v>31</v>
      </c>
      <c r="I170" s="34" t="s">
        <v>196</v>
      </c>
      <c r="J170" s="34" t="s">
        <v>196</v>
      </c>
      <c r="K170" s="34" t="s">
        <v>196</v>
      </c>
      <c r="L170" s="34" t="s">
        <v>196</v>
      </c>
      <c r="M170" s="34" t="s">
        <v>996</v>
      </c>
      <c r="N170" s="34" t="s">
        <v>196</v>
      </c>
      <c r="O170" s="34" t="s">
        <v>31</v>
      </c>
      <c r="P170" s="34" t="s">
        <v>31</v>
      </c>
      <c r="Q170" s="34" t="s">
        <v>31</v>
      </c>
      <c r="R170" s="34" t="s">
        <v>47</v>
      </c>
      <c r="S170" s="34" t="s">
        <v>196</v>
      </c>
      <c r="T170" s="34" t="s">
        <v>31</v>
      </c>
      <c r="U170" s="34" t="s">
        <v>196</v>
      </c>
      <c r="V170" s="34" t="s">
        <v>31</v>
      </c>
      <c r="W170" s="34" t="s">
        <v>196</v>
      </c>
      <c r="X170" s="34" t="s">
        <v>32</v>
      </c>
      <c r="Y170" s="34" t="s">
        <v>499</v>
      </c>
      <c r="Z170" s="34" t="s">
        <v>268</v>
      </c>
      <c r="AA170" s="34" t="s">
        <v>212</v>
      </c>
      <c r="AB170" s="34" t="s">
        <v>1014</v>
      </c>
      <c r="AC170" s="34" t="s">
        <v>149</v>
      </c>
      <c r="AD170" s="34" t="s">
        <v>460</v>
      </c>
      <c r="AE170" s="34" t="s">
        <v>32</v>
      </c>
      <c r="AF170" s="34" t="s">
        <v>32</v>
      </c>
      <c r="AG170" s="34" t="s">
        <v>197</v>
      </c>
      <c r="AH170" s="34" t="s">
        <v>280</v>
      </c>
      <c r="AI170" s="34" t="s">
        <v>499</v>
      </c>
      <c r="AJ170" s="34" t="s">
        <v>32</v>
      </c>
      <c r="AK170" s="34" t="s">
        <v>267</v>
      </c>
      <c r="AL170" s="34" t="s">
        <v>32</v>
      </c>
      <c r="AM170" s="34" t="s">
        <v>267</v>
      </c>
      <c r="AN170" s="34" t="s">
        <v>32</v>
      </c>
      <c r="AO170" s="36">
        <v>8552</v>
      </c>
      <c r="AP170" s="36">
        <v>4041</v>
      </c>
      <c r="AQ170" s="36">
        <v>1727</v>
      </c>
      <c r="AR170" s="36">
        <v>5612</v>
      </c>
      <c r="AS170" s="34" t="s">
        <v>193</v>
      </c>
      <c r="AT170" s="36">
        <v>3366</v>
      </c>
      <c r="AU170" s="34" t="s">
        <v>32</v>
      </c>
      <c r="AV170" s="34" t="s">
        <v>32</v>
      </c>
      <c r="AW170" s="34" t="s">
        <v>193</v>
      </c>
      <c r="AX170" s="36">
        <v>-1074</v>
      </c>
      <c r="AY170" s="36">
        <v>1748</v>
      </c>
      <c r="AZ170" s="34" t="s">
        <v>32</v>
      </c>
      <c r="BA170" s="36">
        <v>3107</v>
      </c>
      <c r="BB170" s="34" t="s">
        <v>32</v>
      </c>
      <c r="BC170" s="34" t="s">
        <v>1141</v>
      </c>
    </row>
    <row r="171" spans="1:55">
      <c r="A171" s="34" t="s">
        <v>885</v>
      </c>
      <c r="B171" s="34">
        <v>161717035</v>
      </c>
      <c r="C171" s="34">
        <v>161779494</v>
      </c>
      <c r="D171" s="34" t="s">
        <v>1337</v>
      </c>
      <c r="E171" s="34">
        <v>1</v>
      </c>
      <c r="F171" s="35">
        <v>10</v>
      </c>
      <c r="G171" s="34" t="s">
        <v>27</v>
      </c>
      <c r="H171" s="34" t="s">
        <v>31</v>
      </c>
      <c r="I171" s="34" t="s">
        <v>31</v>
      </c>
      <c r="J171" s="34" t="s">
        <v>31</v>
      </c>
      <c r="K171" s="34" t="s">
        <v>196</v>
      </c>
      <c r="L171" s="34" t="s">
        <v>196</v>
      </c>
      <c r="M171" s="34" t="s">
        <v>996</v>
      </c>
      <c r="N171" s="34" t="s">
        <v>196</v>
      </c>
      <c r="O171" s="34" t="s">
        <v>31</v>
      </c>
      <c r="P171" s="34" t="s">
        <v>196</v>
      </c>
      <c r="Q171" s="34" t="s">
        <v>30</v>
      </c>
      <c r="R171" s="34" t="s">
        <v>196</v>
      </c>
      <c r="S171" s="34" t="s">
        <v>31</v>
      </c>
      <c r="T171" s="34" t="s">
        <v>196</v>
      </c>
      <c r="U171" s="34" t="s">
        <v>196</v>
      </c>
      <c r="V171" s="34" t="s">
        <v>31</v>
      </c>
      <c r="W171" s="34" t="s">
        <v>196</v>
      </c>
      <c r="X171" s="34" t="s">
        <v>32</v>
      </c>
      <c r="Y171" s="34" t="s">
        <v>32</v>
      </c>
      <c r="Z171" s="34" t="s">
        <v>32</v>
      </c>
      <c r="AA171" s="34" t="s">
        <v>148</v>
      </c>
      <c r="AB171" s="34" t="s">
        <v>639</v>
      </c>
      <c r="AC171" s="34" t="s">
        <v>149</v>
      </c>
      <c r="AD171" s="34" t="s">
        <v>289</v>
      </c>
      <c r="AE171" s="34" t="s">
        <v>32</v>
      </c>
      <c r="AF171" s="34" t="s">
        <v>197</v>
      </c>
      <c r="AG171" s="34" t="s">
        <v>380</v>
      </c>
      <c r="AH171" s="34" t="s">
        <v>123</v>
      </c>
      <c r="AI171" s="34" t="s">
        <v>59</v>
      </c>
      <c r="AJ171" s="34" t="s">
        <v>979</v>
      </c>
      <c r="AK171" s="34" t="s">
        <v>373</v>
      </c>
      <c r="AL171" s="34" t="s">
        <v>32</v>
      </c>
      <c r="AM171" s="34" t="s">
        <v>288</v>
      </c>
      <c r="AN171" s="34" t="s">
        <v>32</v>
      </c>
      <c r="AO171" s="34" t="s">
        <v>32</v>
      </c>
      <c r="AP171" s="34" t="s">
        <v>32</v>
      </c>
      <c r="AQ171" s="36">
        <v>4869</v>
      </c>
      <c r="AR171" s="36">
        <v>8013</v>
      </c>
      <c r="AS171" s="34" t="s">
        <v>113</v>
      </c>
      <c r="AT171" s="34" t="s">
        <v>1338</v>
      </c>
      <c r="AU171" s="34" t="s">
        <v>32</v>
      </c>
      <c r="AV171" s="36">
        <v>1278</v>
      </c>
      <c r="AW171" s="34">
        <v>0</v>
      </c>
      <c r="AX171" s="36">
        <v>1015</v>
      </c>
      <c r="AY171" s="34" t="s">
        <v>1140</v>
      </c>
      <c r="AZ171" s="34" t="s">
        <v>1339</v>
      </c>
      <c r="BA171" s="36">
        <v>2748</v>
      </c>
      <c r="BB171" s="34" t="s">
        <v>32</v>
      </c>
      <c r="BC171" s="36">
        <v>2528</v>
      </c>
    </row>
    <row r="172" spans="1:55">
      <c r="A172" s="34" t="s">
        <v>885</v>
      </c>
      <c r="B172" s="34">
        <v>16619697</v>
      </c>
      <c r="C172" s="34">
        <v>16687812</v>
      </c>
      <c r="D172" s="34" t="s">
        <v>1340</v>
      </c>
      <c r="E172" s="34">
        <v>1</v>
      </c>
      <c r="F172" s="35">
        <v>9.0909090909090899</v>
      </c>
      <c r="G172" s="34" t="s">
        <v>27</v>
      </c>
      <c r="H172" s="34" t="s">
        <v>196</v>
      </c>
      <c r="I172" s="34" t="s">
        <v>196</v>
      </c>
      <c r="J172" s="34" t="s">
        <v>31</v>
      </c>
      <c r="K172" s="34" t="s">
        <v>196</v>
      </c>
      <c r="L172" s="34" t="s">
        <v>196</v>
      </c>
      <c r="M172" s="34" t="s">
        <v>196</v>
      </c>
      <c r="N172" s="34" t="s">
        <v>196</v>
      </c>
      <c r="O172" s="34" t="s">
        <v>196</v>
      </c>
      <c r="P172" s="34" t="s">
        <v>31</v>
      </c>
      <c r="Q172" s="34" t="s">
        <v>196</v>
      </c>
      <c r="R172" s="34" t="s">
        <v>31</v>
      </c>
      <c r="S172" s="34" t="s">
        <v>30</v>
      </c>
      <c r="T172" s="34" t="s">
        <v>196</v>
      </c>
      <c r="U172" s="34" t="s">
        <v>196</v>
      </c>
      <c r="V172" s="34" t="s">
        <v>31</v>
      </c>
      <c r="W172" s="34" t="s">
        <v>31</v>
      </c>
      <c r="X172" s="34" t="s">
        <v>149</v>
      </c>
      <c r="Y172" s="34" t="s">
        <v>1155</v>
      </c>
      <c r="Z172" s="34" t="s">
        <v>774</v>
      </c>
      <c r="AA172" s="34" t="s">
        <v>373</v>
      </c>
      <c r="AB172" s="34" t="s">
        <v>176</v>
      </c>
      <c r="AC172" s="34" t="s">
        <v>609</v>
      </c>
      <c r="AD172" s="34" t="s">
        <v>267</v>
      </c>
      <c r="AE172" s="34" t="s">
        <v>781</v>
      </c>
      <c r="AF172" s="34" t="s">
        <v>212</v>
      </c>
      <c r="AG172" s="34" t="s">
        <v>121</v>
      </c>
      <c r="AH172" s="34" t="s">
        <v>468</v>
      </c>
      <c r="AI172" s="34" t="s">
        <v>118</v>
      </c>
      <c r="AJ172" s="34" t="s">
        <v>460</v>
      </c>
      <c r="AK172" s="34" t="s">
        <v>109</v>
      </c>
      <c r="AL172" s="34" t="s">
        <v>32</v>
      </c>
      <c r="AM172" s="34" t="s">
        <v>220</v>
      </c>
      <c r="AN172" s="36">
        <v>14325</v>
      </c>
      <c r="AO172" s="34" t="s">
        <v>1141</v>
      </c>
      <c r="AP172" s="34" t="s">
        <v>1341</v>
      </c>
      <c r="AQ172" s="36">
        <v>5263</v>
      </c>
      <c r="AR172" s="36">
        <v>7565</v>
      </c>
      <c r="AS172" s="36">
        <v>1654</v>
      </c>
      <c r="AT172" s="36">
        <v>3439</v>
      </c>
      <c r="AU172" s="36">
        <v>2904</v>
      </c>
      <c r="AV172" s="34">
        <v>0</v>
      </c>
      <c r="AW172" s="36">
        <v>2163</v>
      </c>
      <c r="AX172" s="34">
        <v>0</v>
      </c>
      <c r="AY172" s="34">
        <v>0</v>
      </c>
      <c r="AZ172" s="36">
        <v>1915</v>
      </c>
      <c r="BA172" s="36">
        <v>10353</v>
      </c>
      <c r="BB172" s="34" t="s">
        <v>32</v>
      </c>
      <c r="BC172" s="34">
        <v>0</v>
      </c>
    </row>
    <row r="173" spans="1:55">
      <c r="A173" s="34" t="s">
        <v>885</v>
      </c>
      <c r="B173" s="34">
        <v>53669176</v>
      </c>
      <c r="C173" s="34">
        <v>53670408</v>
      </c>
      <c r="D173" s="34" t="s">
        <v>1342</v>
      </c>
      <c r="E173" s="34">
        <v>1</v>
      </c>
      <c r="F173" s="35">
        <v>9.0909090909090899</v>
      </c>
      <c r="G173" s="34" t="s">
        <v>27</v>
      </c>
      <c r="H173" s="34" t="s">
        <v>196</v>
      </c>
      <c r="I173" s="34" t="s">
        <v>31</v>
      </c>
      <c r="J173" s="34" t="s">
        <v>31</v>
      </c>
      <c r="K173" s="34" t="s">
        <v>196</v>
      </c>
      <c r="L173" s="34" t="s">
        <v>196</v>
      </c>
      <c r="M173" s="34" t="s">
        <v>196</v>
      </c>
      <c r="N173" s="34" t="s">
        <v>196</v>
      </c>
      <c r="O173" s="34" t="s">
        <v>196</v>
      </c>
      <c r="P173" s="34" t="s">
        <v>31</v>
      </c>
      <c r="Q173" s="34" t="s">
        <v>996</v>
      </c>
      <c r="R173" s="34" t="s">
        <v>30</v>
      </c>
      <c r="S173" s="34" t="s">
        <v>31</v>
      </c>
      <c r="T173" s="34" t="s">
        <v>196</v>
      </c>
      <c r="U173" s="34" t="s">
        <v>196</v>
      </c>
      <c r="V173" s="34" t="s">
        <v>31</v>
      </c>
      <c r="W173" s="34" t="s">
        <v>996</v>
      </c>
      <c r="X173" s="34" t="s">
        <v>267</v>
      </c>
      <c r="Y173" s="34" t="s">
        <v>32</v>
      </c>
      <c r="Z173" s="34" t="s">
        <v>32</v>
      </c>
      <c r="AA173" s="34" t="s">
        <v>331</v>
      </c>
      <c r="AB173" s="34" t="s">
        <v>60</v>
      </c>
      <c r="AC173" s="34" t="s">
        <v>373</v>
      </c>
      <c r="AD173" s="34" t="s">
        <v>267</v>
      </c>
      <c r="AE173" s="34" t="s">
        <v>269</v>
      </c>
      <c r="AF173" s="34" t="s">
        <v>212</v>
      </c>
      <c r="AG173" s="34" t="s">
        <v>1014</v>
      </c>
      <c r="AH173" s="34" t="s">
        <v>175</v>
      </c>
      <c r="AI173" s="34" t="s">
        <v>774</v>
      </c>
      <c r="AJ173" s="34" t="s">
        <v>288</v>
      </c>
      <c r="AK173" s="34" t="s">
        <v>139</v>
      </c>
      <c r="AL173" s="34" t="s">
        <v>32</v>
      </c>
      <c r="AM173" s="34" t="s">
        <v>289</v>
      </c>
      <c r="AN173" s="34" t="s">
        <v>1209</v>
      </c>
      <c r="AO173" s="34" t="s">
        <v>32</v>
      </c>
      <c r="AP173" s="34" t="s">
        <v>32</v>
      </c>
      <c r="AQ173" s="36">
        <v>2875</v>
      </c>
      <c r="AR173" s="36">
        <v>8905</v>
      </c>
      <c r="AS173" s="36">
        <v>3782</v>
      </c>
      <c r="AT173" s="36">
        <v>13134</v>
      </c>
      <c r="AU173" s="36">
        <v>9692</v>
      </c>
      <c r="AV173" s="34">
        <v>0</v>
      </c>
      <c r="AW173" s="34" t="s">
        <v>1343</v>
      </c>
      <c r="AX173" s="34">
        <v>0</v>
      </c>
      <c r="AY173" s="34" t="s">
        <v>994</v>
      </c>
      <c r="AZ173" s="34" t="s">
        <v>1344</v>
      </c>
      <c r="BA173" s="36">
        <v>5305</v>
      </c>
      <c r="BB173" s="34" t="s">
        <v>32</v>
      </c>
      <c r="BC173" s="34" t="s">
        <v>150</v>
      </c>
    </row>
    <row r="174" spans="1:55">
      <c r="A174" s="34" t="s">
        <v>885</v>
      </c>
      <c r="B174" s="34">
        <v>75172714</v>
      </c>
      <c r="C174" s="34">
        <v>75380041</v>
      </c>
      <c r="D174" s="34" t="s">
        <v>1345</v>
      </c>
      <c r="E174" s="34">
        <v>1</v>
      </c>
      <c r="F174" s="35">
        <v>9.0909090909090899</v>
      </c>
      <c r="G174" s="34" t="s">
        <v>27</v>
      </c>
      <c r="H174" s="34" t="s">
        <v>196</v>
      </c>
      <c r="I174" s="34" t="s">
        <v>196</v>
      </c>
      <c r="J174" s="34" t="s">
        <v>196</v>
      </c>
      <c r="K174" s="34" t="s">
        <v>31</v>
      </c>
      <c r="L174" s="34" t="s">
        <v>196</v>
      </c>
      <c r="M174" s="34" t="s">
        <v>196</v>
      </c>
      <c r="N174" s="34" t="s">
        <v>196</v>
      </c>
      <c r="O174" s="34" t="s">
        <v>31</v>
      </c>
      <c r="P174" s="34" t="s">
        <v>31</v>
      </c>
      <c r="Q174" s="34" t="s">
        <v>196</v>
      </c>
      <c r="R174" s="34" t="s">
        <v>31</v>
      </c>
      <c r="S174" s="34" t="s">
        <v>196</v>
      </c>
      <c r="T174" s="34" t="s">
        <v>196</v>
      </c>
      <c r="U174" s="34" t="s">
        <v>196</v>
      </c>
      <c r="V174" s="34" t="s">
        <v>31</v>
      </c>
      <c r="W174" s="34" t="s">
        <v>30</v>
      </c>
      <c r="X174" s="34" t="s">
        <v>277</v>
      </c>
      <c r="Y174" s="34" t="s">
        <v>499</v>
      </c>
      <c r="Z174" s="34" t="s">
        <v>148</v>
      </c>
      <c r="AA174" s="34" t="s">
        <v>178</v>
      </c>
      <c r="AB174" s="34" t="s">
        <v>710</v>
      </c>
      <c r="AC174" s="34" t="s">
        <v>197</v>
      </c>
      <c r="AD174" s="34" t="s">
        <v>373</v>
      </c>
      <c r="AE174" s="34" t="s">
        <v>499</v>
      </c>
      <c r="AF174" s="34" t="s">
        <v>32</v>
      </c>
      <c r="AG174" s="34" t="s">
        <v>289</v>
      </c>
      <c r="AH174" s="34" t="s">
        <v>32</v>
      </c>
      <c r="AI174" s="34" t="s">
        <v>997</v>
      </c>
      <c r="AJ174" s="34" t="s">
        <v>460</v>
      </c>
      <c r="AK174" s="34" t="s">
        <v>1014</v>
      </c>
      <c r="AL174" s="34" t="s">
        <v>100</v>
      </c>
      <c r="AM174" s="34" t="s">
        <v>468</v>
      </c>
      <c r="AN174" s="36">
        <v>1078</v>
      </c>
      <c r="AO174" s="36">
        <v>14673</v>
      </c>
      <c r="AP174" s="34" t="s">
        <v>1346</v>
      </c>
      <c r="AQ174" s="34" t="s">
        <v>1068</v>
      </c>
      <c r="AR174" s="36">
        <v>4344</v>
      </c>
      <c r="AS174" s="36">
        <v>1926</v>
      </c>
      <c r="AT174" s="36">
        <v>2643</v>
      </c>
      <c r="AU174" s="34" t="s">
        <v>1347</v>
      </c>
      <c r="AV174" s="34" t="s">
        <v>32</v>
      </c>
      <c r="AW174" s="36">
        <v>2665</v>
      </c>
      <c r="AX174" s="34" t="s">
        <v>32</v>
      </c>
      <c r="AY174" s="36">
        <v>1285</v>
      </c>
      <c r="AZ174" s="36">
        <v>2951</v>
      </c>
      <c r="BA174" s="36">
        <v>1573</v>
      </c>
      <c r="BB174" s="34" t="s">
        <v>1348</v>
      </c>
      <c r="BC174" s="34" t="s">
        <v>1349</v>
      </c>
    </row>
    <row r="175" spans="1:55">
      <c r="A175" s="34" t="s">
        <v>885</v>
      </c>
      <c r="B175" s="34">
        <v>134717937</v>
      </c>
      <c r="C175" s="34">
        <v>134721912</v>
      </c>
      <c r="D175" s="34" t="s">
        <v>1350</v>
      </c>
      <c r="E175" s="34">
        <v>1</v>
      </c>
      <c r="F175" s="35">
        <v>9.0909090909090899</v>
      </c>
      <c r="G175" s="34" t="s">
        <v>27</v>
      </c>
      <c r="H175" s="34" t="s">
        <v>196</v>
      </c>
      <c r="I175" s="34" t="s">
        <v>196</v>
      </c>
      <c r="J175" s="34" t="s">
        <v>31</v>
      </c>
      <c r="K175" s="34" t="s">
        <v>196</v>
      </c>
      <c r="L175" s="34" t="s">
        <v>196</v>
      </c>
      <c r="M175" s="34" t="s">
        <v>996</v>
      </c>
      <c r="N175" s="34" t="s">
        <v>196</v>
      </c>
      <c r="O175" s="34" t="s">
        <v>196</v>
      </c>
      <c r="P175" s="34" t="s">
        <v>31</v>
      </c>
      <c r="Q175" s="34" t="s">
        <v>196</v>
      </c>
      <c r="R175" s="34" t="s">
        <v>31</v>
      </c>
      <c r="S175" s="34" t="s">
        <v>30</v>
      </c>
      <c r="T175" s="34" t="s">
        <v>196</v>
      </c>
      <c r="U175" s="34" t="s">
        <v>196</v>
      </c>
      <c r="V175" s="34" t="s">
        <v>31</v>
      </c>
      <c r="W175" s="34" t="s">
        <v>31</v>
      </c>
      <c r="X175" s="34" t="s">
        <v>609</v>
      </c>
      <c r="Y175" s="34" t="s">
        <v>149</v>
      </c>
      <c r="Z175" s="34" t="s">
        <v>32</v>
      </c>
      <c r="AA175" s="34" t="s">
        <v>1009</v>
      </c>
      <c r="AB175" s="34" t="s">
        <v>123</v>
      </c>
      <c r="AC175" s="34" t="s">
        <v>114</v>
      </c>
      <c r="AD175" s="34" t="s">
        <v>109</v>
      </c>
      <c r="AE175" s="34" t="s">
        <v>272</v>
      </c>
      <c r="AF175" s="34" t="s">
        <v>499</v>
      </c>
      <c r="AG175" s="34" t="s">
        <v>375</v>
      </c>
      <c r="AH175" s="34" t="s">
        <v>32</v>
      </c>
      <c r="AI175" s="34" t="s">
        <v>331</v>
      </c>
      <c r="AJ175" s="34" t="s">
        <v>355</v>
      </c>
      <c r="AK175" s="34" t="s">
        <v>272</v>
      </c>
      <c r="AL175" s="34" t="s">
        <v>32</v>
      </c>
      <c r="AM175" s="34" t="s">
        <v>788</v>
      </c>
      <c r="AN175" s="36">
        <v>4136</v>
      </c>
      <c r="AO175" s="34" t="s">
        <v>1160</v>
      </c>
      <c r="AP175" s="34" t="s">
        <v>32</v>
      </c>
      <c r="AQ175" s="36">
        <v>1919</v>
      </c>
      <c r="AR175" s="36">
        <v>1593</v>
      </c>
      <c r="AS175" s="34" t="s">
        <v>190</v>
      </c>
      <c r="AT175" s="36">
        <v>5702</v>
      </c>
      <c r="AU175" s="36">
        <v>3335</v>
      </c>
      <c r="AV175" s="34" t="s">
        <v>1140</v>
      </c>
      <c r="AW175" s="34">
        <v>1</v>
      </c>
      <c r="AX175" s="34" t="s">
        <v>32</v>
      </c>
      <c r="AY175" s="34">
        <v>0</v>
      </c>
      <c r="AZ175" s="36">
        <v>5564</v>
      </c>
      <c r="BA175" s="36">
        <v>5012</v>
      </c>
      <c r="BB175" s="34" t="s">
        <v>32</v>
      </c>
      <c r="BC175" s="34" t="s">
        <v>1347</v>
      </c>
    </row>
    <row r="176" spans="1:55">
      <c r="A176" s="34" t="s">
        <v>885</v>
      </c>
      <c r="B176" s="34">
        <v>135885850</v>
      </c>
      <c r="C176" s="34">
        <v>135891081</v>
      </c>
      <c r="D176" s="34" t="s">
        <v>1351</v>
      </c>
      <c r="E176" s="34">
        <v>1</v>
      </c>
      <c r="F176" s="35">
        <v>9.0909090909090899</v>
      </c>
      <c r="G176" s="34" t="s">
        <v>27</v>
      </c>
      <c r="H176" s="34" t="s">
        <v>196</v>
      </c>
      <c r="I176" s="34" t="s">
        <v>196</v>
      </c>
      <c r="J176" s="34" t="s">
        <v>31</v>
      </c>
      <c r="K176" s="34" t="s">
        <v>196</v>
      </c>
      <c r="L176" s="34" t="s">
        <v>196</v>
      </c>
      <c r="M176" s="34" t="s">
        <v>196</v>
      </c>
      <c r="N176" s="34" t="s">
        <v>196</v>
      </c>
      <c r="O176" s="34" t="s">
        <v>196</v>
      </c>
      <c r="P176" s="34" t="s">
        <v>31</v>
      </c>
      <c r="Q176" s="34" t="s">
        <v>196</v>
      </c>
      <c r="R176" s="34" t="s">
        <v>31</v>
      </c>
      <c r="S176" s="34" t="s">
        <v>196</v>
      </c>
      <c r="T176" s="34" t="s">
        <v>31</v>
      </c>
      <c r="U176" s="34" t="s">
        <v>30</v>
      </c>
      <c r="V176" s="34" t="s">
        <v>31</v>
      </c>
      <c r="W176" s="34" t="s">
        <v>196</v>
      </c>
      <c r="X176" s="34" t="s">
        <v>373</v>
      </c>
      <c r="Y176" s="34" t="s">
        <v>331</v>
      </c>
      <c r="Z176" s="34" t="s">
        <v>32</v>
      </c>
      <c r="AA176" s="34" t="s">
        <v>110</v>
      </c>
      <c r="AB176" s="34" t="s">
        <v>272</v>
      </c>
      <c r="AC176" s="34" t="s">
        <v>1014</v>
      </c>
      <c r="AD176" s="34" t="s">
        <v>139</v>
      </c>
      <c r="AE176" s="34" t="s">
        <v>60</v>
      </c>
      <c r="AF176" s="34" t="s">
        <v>288</v>
      </c>
      <c r="AG176" s="34" t="s">
        <v>272</v>
      </c>
      <c r="AH176" s="34" t="s">
        <v>32</v>
      </c>
      <c r="AI176" s="34" t="s">
        <v>269</v>
      </c>
      <c r="AJ176" s="34" t="s">
        <v>522</v>
      </c>
      <c r="AK176" s="34" t="s">
        <v>355</v>
      </c>
      <c r="AL176" s="34" t="s">
        <v>32</v>
      </c>
      <c r="AM176" s="34" t="s">
        <v>225</v>
      </c>
      <c r="AN176" s="36">
        <v>9236</v>
      </c>
      <c r="AO176" s="36">
        <v>1864</v>
      </c>
      <c r="AP176" s="34" t="s">
        <v>32</v>
      </c>
      <c r="AQ176" s="36">
        <v>5397</v>
      </c>
      <c r="AR176" s="36">
        <v>7769</v>
      </c>
      <c r="AS176" s="36">
        <v>1665</v>
      </c>
      <c r="AT176" s="36">
        <v>8103</v>
      </c>
      <c r="AU176" s="36">
        <v>8306</v>
      </c>
      <c r="AV176" s="34" t="s">
        <v>1140</v>
      </c>
      <c r="AW176" s="36">
        <v>1216</v>
      </c>
      <c r="AX176" s="34" t="s">
        <v>32</v>
      </c>
      <c r="AY176" s="36">
        <v>3358</v>
      </c>
      <c r="AZ176" s="34" t="s">
        <v>1141</v>
      </c>
      <c r="BA176" s="34">
        <v>0</v>
      </c>
      <c r="BB176" s="34" t="s">
        <v>32</v>
      </c>
      <c r="BC176" s="36">
        <v>1756</v>
      </c>
    </row>
    <row r="177" spans="1:55">
      <c r="A177" s="34" t="s">
        <v>885</v>
      </c>
      <c r="B177" s="34">
        <v>147471693</v>
      </c>
      <c r="C177" s="34">
        <v>147554081</v>
      </c>
      <c r="D177" s="34" t="s">
        <v>1352</v>
      </c>
      <c r="E177" s="34">
        <v>1</v>
      </c>
      <c r="F177" s="35">
        <v>9.0909090909090899</v>
      </c>
      <c r="G177" s="34" t="s">
        <v>27</v>
      </c>
      <c r="H177" s="34" t="s">
        <v>196</v>
      </c>
      <c r="I177" s="34" t="s">
        <v>31</v>
      </c>
      <c r="J177" s="34" t="s">
        <v>31</v>
      </c>
      <c r="K177" s="34" t="s">
        <v>196</v>
      </c>
      <c r="L177" s="34" t="s">
        <v>196</v>
      </c>
      <c r="M177" s="34" t="s">
        <v>996</v>
      </c>
      <c r="N177" s="34" t="s">
        <v>196</v>
      </c>
      <c r="O177" s="34" t="s">
        <v>196</v>
      </c>
      <c r="P177" s="34" t="s">
        <v>196</v>
      </c>
      <c r="Q177" s="34" t="s">
        <v>196</v>
      </c>
      <c r="R177" s="34" t="s">
        <v>31</v>
      </c>
      <c r="S177" s="34" t="s">
        <v>196</v>
      </c>
      <c r="T177" s="34" t="s">
        <v>31</v>
      </c>
      <c r="U177" s="34" t="s">
        <v>196</v>
      </c>
      <c r="V177" s="34" t="s">
        <v>31</v>
      </c>
      <c r="W177" s="34" t="s">
        <v>30</v>
      </c>
      <c r="X177" s="34" t="s">
        <v>1014</v>
      </c>
      <c r="Y177" s="34" t="s">
        <v>32</v>
      </c>
      <c r="Z177" s="34" t="s">
        <v>32</v>
      </c>
      <c r="AA177" s="34" t="s">
        <v>212</v>
      </c>
      <c r="AB177" s="34" t="s">
        <v>331</v>
      </c>
      <c r="AC177" s="34" t="s">
        <v>997</v>
      </c>
      <c r="AD177" s="34" t="s">
        <v>60</v>
      </c>
      <c r="AE177" s="34" t="s">
        <v>109</v>
      </c>
      <c r="AF177" s="34" t="s">
        <v>149</v>
      </c>
      <c r="AG177" s="34" t="s">
        <v>110</v>
      </c>
      <c r="AH177" s="34" t="s">
        <v>118</v>
      </c>
      <c r="AI177" s="34" t="s">
        <v>287</v>
      </c>
      <c r="AJ177" s="34" t="s">
        <v>148</v>
      </c>
      <c r="AK177" s="34" t="s">
        <v>100</v>
      </c>
      <c r="AL177" s="34" t="s">
        <v>32</v>
      </c>
      <c r="AM177" s="34" t="s">
        <v>304</v>
      </c>
      <c r="AN177" s="36">
        <v>10215</v>
      </c>
      <c r="AO177" s="34" t="s">
        <v>32</v>
      </c>
      <c r="AP177" s="34" t="s">
        <v>32</v>
      </c>
      <c r="AQ177" s="34" t="s">
        <v>1353</v>
      </c>
      <c r="AR177" s="36">
        <v>14741</v>
      </c>
      <c r="AS177" s="34" t="s">
        <v>112</v>
      </c>
      <c r="AT177" s="36">
        <v>26334</v>
      </c>
      <c r="AU177" s="36">
        <v>1298</v>
      </c>
      <c r="AV177" s="34" t="s">
        <v>1156</v>
      </c>
      <c r="AW177" s="36">
        <v>1443</v>
      </c>
      <c r="AX177" s="34" t="s">
        <v>1327</v>
      </c>
      <c r="AY177" s="36">
        <v>4454</v>
      </c>
      <c r="AZ177" s="34" t="s">
        <v>672</v>
      </c>
      <c r="BA177" s="36">
        <v>1954</v>
      </c>
      <c r="BB177" s="34" t="s">
        <v>32</v>
      </c>
      <c r="BC177" s="34" t="s">
        <v>193</v>
      </c>
    </row>
    <row r="178" spans="1:55">
      <c r="A178" s="34" t="s">
        <v>885</v>
      </c>
      <c r="B178" s="34">
        <v>95420313</v>
      </c>
      <c r="C178" s="34">
        <v>95444840</v>
      </c>
      <c r="D178" s="34" t="s">
        <v>1354</v>
      </c>
      <c r="E178" s="34">
        <v>1</v>
      </c>
      <c r="F178" s="35">
        <v>8.3333333333333304</v>
      </c>
      <c r="G178" s="34" t="s">
        <v>27</v>
      </c>
      <c r="H178" s="34" t="s">
        <v>196</v>
      </c>
      <c r="I178" s="34" t="s">
        <v>196</v>
      </c>
      <c r="J178" s="34" t="s">
        <v>31</v>
      </c>
      <c r="K178" s="34" t="s">
        <v>996</v>
      </c>
      <c r="L178" s="34" t="s">
        <v>196</v>
      </c>
      <c r="M178" s="34" t="s">
        <v>31</v>
      </c>
      <c r="N178" s="34" t="s">
        <v>196</v>
      </c>
      <c r="O178" s="34" t="s">
        <v>996</v>
      </c>
      <c r="P178" s="34" t="s">
        <v>996</v>
      </c>
      <c r="Q178" s="34" t="s">
        <v>30</v>
      </c>
      <c r="R178" s="34" t="s">
        <v>31</v>
      </c>
      <c r="S178" s="34" t="s">
        <v>196</v>
      </c>
      <c r="T178" s="34" t="s">
        <v>196</v>
      </c>
      <c r="U178" s="34" t="s">
        <v>996</v>
      </c>
      <c r="V178" s="34" t="s">
        <v>31</v>
      </c>
      <c r="W178" s="34" t="s">
        <v>196</v>
      </c>
      <c r="X178" s="34" t="s">
        <v>245</v>
      </c>
      <c r="Y178" s="34" t="s">
        <v>148</v>
      </c>
      <c r="Z178" s="34" t="s">
        <v>212</v>
      </c>
      <c r="AA178" s="34" t="s">
        <v>380</v>
      </c>
      <c r="AB178" s="34" t="s">
        <v>331</v>
      </c>
      <c r="AC178" s="34" t="s">
        <v>1014</v>
      </c>
      <c r="AD178" s="34" t="s">
        <v>117</v>
      </c>
      <c r="AE178" s="34" t="s">
        <v>197</v>
      </c>
      <c r="AF178" s="34" t="s">
        <v>373</v>
      </c>
      <c r="AG178" s="34" t="s">
        <v>997</v>
      </c>
      <c r="AH178" s="34" t="s">
        <v>383</v>
      </c>
      <c r="AI178" s="34" t="s">
        <v>139</v>
      </c>
      <c r="AJ178" s="34" t="s">
        <v>290</v>
      </c>
      <c r="AK178" s="34" t="s">
        <v>788</v>
      </c>
      <c r="AL178" s="34" t="s">
        <v>32</v>
      </c>
      <c r="AM178" s="34" t="s">
        <v>110</v>
      </c>
      <c r="AN178" s="34" t="s">
        <v>849</v>
      </c>
      <c r="AO178" s="34" t="s">
        <v>1072</v>
      </c>
      <c r="AP178" s="34">
        <v>0</v>
      </c>
      <c r="AQ178" s="34" t="s">
        <v>1100</v>
      </c>
      <c r="AR178" s="36">
        <v>2613</v>
      </c>
      <c r="AS178" s="34">
        <v>0</v>
      </c>
      <c r="AT178" s="36">
        <v>1086</v>
      </c>
      <c r="AU178" s="34" t="s">
        <v>550</v>
      </c>
      <c r="AV178" s="34" t="s">
        <v>1355</v>
      </c>
      <c r="AW178" s="34">
        <v>0</v>
      </c>
      <c r="AX178" s="34" t="s">
        <v>1356</v>
      </c>
      <c r="AY178" s="36">
        <v>1689</v>
      </c>
      <c r="AZ178" s="36">
        <v>2589</v>
      </c>
      <c r="BA178" s="34" t="s">
        <v>1357</v>
      </c>
      <c r="BB178" s="34" t="s">
        <v>32</v>
      </c>
      <c r="BC178" s="36">
        <v>1082</v>
      </c>
    </row>
    <row r="179" spans="1:55">
      <c r="A179" s="34" t="s">
        <v>885</v>
      </c>
      <c r="B179" s="34">
        <v>101849384</v>
      </c>
      <c r="C179" s="34">
        <v>102092055</v>
      </c>
      <c r="D179" s="34" t="s">
        <v>1358</v>
      </c>
      <c r="E179" s="34">
        <v>1</v>
      </c>
      <c r="F179" s="35">
        <v>8.3333333333333304</v>
      </c>
      <c r="G179" s="34" t="s">
        <v>27</v>
      </c>
      <c r="H179" s="34" t="s">
        <v>31</v>
      </c>
      <c r="I179" s="34" t="s">
        <v>196</v>
      </c>
      <c r="J179" s="34" t="s">
        <v>31</v>
      </c>
      <c r="K179" s="34" t="s">
        <v>196</v>
      </c>
      <c r="L179" s="34" t="s">
        <v>196</v>
      </c>
      <c r="M179" s="34" t="s">
        <v>196</v>
      </c>
      <c r="N179" s="34" t="s">
        <v>196</v>
      </c>
      <c r="O179" s="34" t="s">
        <v>196</v>
      </c>
      <c r="P179" s="34" t="s">
        <v>31</v>
      </c>
      <c r="Q179" s="34" t="s">
        <v>196</v>
      </c>
      <c r="R179" s="34" t="s">
        <v>30</v>
      </c>
      <c r="S179" s="34" t="s">
        <v>196</v>
      </c>
      <c r="T179" s="34" t="s">
        <v>196</v>
      </c>
      <c r="U179" s="34" t="s">
        <v>196</v>
      </c>
      <c r="V179" s="34" t="s">
        <v>31</v>
      </c>
      <c r="W179" s="34" t="s">
        <v>196</v>
      </c>
      <c r="X179" s="34" t="s">
        <v>111</v>
      </c>
      <c r="Y179" s="34" t="s">
        <v>639</v>
      </c>
      <c r="Z179" s="34" t="s">
        <v>32</v>
      </c>
      <c r="AA179" s="34" t="s">
        <v>331</v>
      </c>
      <c r="AB179" s="34" t="s">
        <v>121</v>
      </c>
      <c r="AC179" s="34" t="s">
        <v>380</v>
      </c>
      <c r="AD179" s="34" t="s">
        <v>639</v>
      </c>
      <c r="AE179" s="34" t="s">
        <v>100</v>
      </c>
      <c r="AF179" s="34" t="s">
        <v>110</v>
      </c>
      <c r="AG179" s="34" t="s">
        <v>212</v>
      </c>
      <c r="AH179" s="34" t="s">
        <v>122</v>
      </c>
      <c r="AI179" s="34" t="s">
        <v>272</v>
      </c>
      <c r="AJ179" s="34" t="s">
        <v>288</v>
      </c>
      <c r="AK179" s="34" t="s">
        <v>380</v>
      </c>
      <c r="AL179" s="34" t="s">
        <v>32</v>
      </c>
      <c r="AM179" s="34" t="s">
        <v>375</v>
      </c>
      <c r="AN179" s="34" t="s">
        <v>67</v>
      </c>
      <c r="AO179" s="34" t="s">
        <v>1359</v>
      </c>
      <c r="AP179" s="34" t="s">
        <v>32</v>
      </c>
      <c r="AQ179" s="36">
        <v>2198</v>
      </c>
      <c r="AR179" s="36">
        <v>3108</v>
      </c>
      <c r="AS179" s="34" t="s">
        <v>420</v>
      </c>
      <c r="AT179" s="36">
        <v>15727</v>
      </c>
      <c r="AU179" s="36">
        <v>3056</v>
      </c>
      <c r="AV179" s="34" t="s">
        <v>1360</v>
      </c>
      <c r="AW179" s="36">
        <v>5978</v>
      </c>
      <c r="AX179" s="34">
        <v>0</v>
      </c>
      <c r="AY179" s="36">
        <v>34423</v>
      </c>
      <c r="AZ179" s="36">
        <v>140129</v>
      </c>
      <c r="BA179" s="36">
        <v>6009</v>
      </c>
      <c r="BB179" s="34" t="s">
        <v>32</v>
      </c>
      <c r="BC179" s="36">
        <v>2321</v>
      </c>
    </row>
    <row r="180" spans="1:55">
      <c r="A180" s="34" t="s">
        <v>885</v>
      </c>
      <c r="B180" s="34">
        <v>134804141</v>
      </c>
      <c r="C180" s="34">
        <v>134809221</v>
      </c>
      <c r="D180" s="34" t="s">
        <v>1361</v>
      </c>
      <c r="E180" s="34">
        <v>1</v>
      </c>
      <c r="F180" s="35">
        <v>8.3333333333333304</v>
      </c>
      <c r="G180" s="34" t="s">
        <v>27</v>
      </c>
      <c r="H180" s="34" t="s">
        <v>196</v>
      </c>
      <c r="I180" s="34" t="s">
        <v>196</v>
      </c>
      <c r="J180" s="34" t="s">
        <v>31</v>
      </c>
      <c r="K180" s="34" t="s">
        <v>196</v>
      </c>
      <c r="L180" s="34" t="s">
        <v>196</v>
      </c>
      <c r="M180" s="34" t="s">
        <v>996</v>
      </c>
      <c r="N180" s="34" t="s">
        <v>196</v>
      </c>
      <c r="O180" s="34" t="s">
        <v>196</v>
      </c>
      <c r="P180" s="34" t="s">
        <v>31</v>
      </c>
      <c r="Q180" s="34" t="s">
        <v>996</v>
      </c>
      <c r="R180" s="34" t="s">
        <v>31</v>
      </c>
      <c r="S180" s="34" t="s">
        <v>196</v>
      </c>
      <c r="T180" s="34" t="s">
        <v>196</v>
      </c>
      <c r="U180" s="34" t="s">
        <v>996</v>
      </c>
      <c r="V180" s="34" t="s">
        <v>31</v>
      </c>
      <c r="W180" s="34" t="s">
        <v>30</v>
      </c>
      <c r="X180" s="34" t="s">
        <v>331</v>
      </c>
      <c r="Y180" s="34" t="s">
        <v>373</v>
      </c>
      <c r="Z180" s="34" t="s">
        <v>32</v>
      </c>
      <c r="AA180" s="34" t="s">
        <v>59</v>
      </c>
      <c r="AB180" s="34" t="s">
        <v>1009</v>
      </c>
      <c r="AC180" s="34" t="s">
        <v>121</v>
      </c>
      <c r="AD180" s="34" t="s">
        <v>287</v>
      </c>
      <c r="AE180" s="34" t="s">
        <v>176</v>
      </c>
      <c r="AF180" s="34" t="s">
        <v>32</v>
      </c>
      <c r="AG180" s="34" t="s">
        <v>110</v>
      </c>
      <c r="AH180" s="34" t="s">
        <v>32</v>
      </c>
      <c r="AI180" s="34" t="s">
        <v>267</v>
      </c>
      <c r="AJ180" s="34" t="s">
        <v>499</v>
      </c>
      <c r="AK180" s="34" t="s">
        <v>609</v>
      </c>
      <c r="AL180" s="34" t="s">
        <v>32</v>
      </c>
      <c r="AM180" s="34" t="s">
        <v>122</v>
      </c>
      <c r="AN180" s="36">
        <v>10787</v>
      </c>
      <c r="AO180" s="36">
        <v>2079</v>
      </c>
      <c r="AP180" s="34" t="s">
        <v>32</v>
      </c>
      <c r="AQ180" s="36">
        <v>3014</v>
      </c>
      <c r="AR180" s="36">
        <v>4188</v>
      </c>
      <c r="AS180" s="34" t="s">
        <v>1362</v>
      </c>
      <c r="AT180" s="36">
        <v>4143</v>
      </c>
      <c r="AU180" s="36">
        <v>5908</v>
      </c>
      <c r="AV180" s="34" t="s">
        <v>32</v>
      </c>
      <c r="AW180" s="34" t="s">
        <v>1363</v>
      </c>
      <c r="AX180" s="34" t="s">
        <v>32</v>
      </c>
      <c r="AY180" s="36">
        <v>11453</v>
      </c>
      <c r="AZ180" s="36">
        <v>7561</v>
      </c>
      <c r="BA180" s="34" t="s">
        <v>1364</v>
      </c>
      <c r="BB180" s="34" t="s">
        <v>32</v>
      </c>
      <c r="BC180" s="34">
        <v>0</v>
      </c>
    </row>
    <row r="181" spans="1:55">
      <c r="A181" s="34" t="s">
        <v>885</v>
      </c>
      <c r="B181" s="34">
        <v>155213125</v>
      </c>
      <c r="C181" s="34">
        <v>155216449</v>
      </c>
      <c r="D181" s="34" t="s">
        <v>1365</v>
      </c>
      <c r="E181" s="34">
        <v>1</v>
      </c>
      <c r="F181" s="35">
        <v>8.3333333333333304</v>
      </c>
      <c r="G181" s="34" t="s">
        <v>27</v>
      </c>
      <c r="H181" s="34" t="s">
        <v>196</v>
      </c>
      <c r="I181" s="34" t="s">
        <v>196</v>
      </c>
      <c r="J181" s="34" t="s">
        <v>196</v>
      </c>
      <c r="K181" s="34" t="s">
        <v>31</v>
      </c>
      <c r="L181" s="34" t="s">
        <v>31</v>
      </c>
      <c r="M181" s="34" t="s">
        <v>31</v>
      </c>
      <c r="N181" s="34" t="s">
        <v>196</v>
      </c>
      <c r="O181" s="34" t="s">
        <v>996</v>
      </c>
      <c r="P181" s="34" t="s">
        <v>31</v>
      </c>
      <c r="Q181" s="34" t="s">
        <v>196</v>
      </c>
      <c r="R181" s="34" t="s">
        <v>30</v>
      </c>
      <c r="S181" s="34" t="s">
        <v>196</v>
      </c>
      <c r="T181" s="34" t="s">
        <v>196</v>
      </c>
      <c r="U181" s="34" t="s">
        <v>196</v>
      </c>
      <c r="V181" s="34" t="s">
        <v>196</v>
      </c>
      <c r="W181" s="34" t="s">
        <v>996</v>
      </c>
      <c r="X181" s="34" t="s">
        <v>380</v>
      </c>
      <c r="Y181" s="34" t="s">
        <v>109</v>
      </c>
      <c r="Z181" s="34" t="s">
        <v>149</v>
      </c>
      <c r="AA181" s="34" t="s">
        <v>32</v>
      </c>
      <c r="AB181" s="34" t="s">
        <v>32</v>
      </c>
      <c r="AC181" s="34" t="s">
        <v>123</v>
      </c>
      <c r="AD181" s="34" t="s">
        <v>148</v>
      </c>
      <c r="AE181" s="34" t="s">
        <v>277</v>
      </c>
      <c r="AF181" s="34" t="s">
        <v>176</v>
      </c>
      <c r="AG181" s="34" t="s">
        <v>197</v>
      </c>
      <c r="AH181" s="34" t="s">
        <v>115</v>
      </c>
      <c r="AI181" s="34" t="s">
        <v>100</v>
      </c>
      <c r="AJ181" s="34" t="s">
        <v>139</v>
      </c>
      <c r="AK181" s="34" t="s">
        <v>245</v>
      </c>
      <c r="AL181" s="34" t="s">
        <v>123</v>
      </c>
      <c r="AM181" s="34" t="s">
        <v>609</v>
      </c>
      <c r="AN181" s="36">
        <v>1843</v>
      </c>
      <c r="AO181" s="36">
        <v>1947</v>
      </c>
      <c r="AP181" s="34" t="s">
        <v>268</v>
      </c>
      <c r="AQ181" s="34" t="s">
        <v>32</v>
      </c>
      <c r="AR181" s="34" t="s">
        <v>32</v>
      </c>
      <c r="AS181" s="34" t="s">
        <v>257</v>
      </c>
      <c r="AT181" s="36">
        <v>1775</v>
      </c>
      <c r="AU181" s="34" t="s">
        <v>193</v>
      </c>
      <c r="AV181" s="34" t="s">
        <v>193</v>
      </c>
      <c r="AW181" s="36">
        <v>2199</v>
      </c>
      <c r="AX181" s="34">
        <v>0</v>
      </c>
      <c r="AY181" s="36">
        <v>17764</v>
      </c>
      <c r="AZ181" s="36">
        <v>18317</v>
      </c>
      <c r="BA181" s="36">
        <v>2552</v>
      </c>
      <c r="BB181" s="36">
        <v>1892</v>
      </c>
      <c r="BC181" s="34" t="s">
        <v>413</v>
      </c>
    </row>
    <row r="182" spans="1:55">
      <c r="A182" s="34" t="s">
        <v>885</v>
      </c>
      <c r="B182" s="34">
        <v>10158215</v>
      </c>
      <c r="C182" s="34">
        <v>10216795</v>
      </c>
      <c r="D182" s="34" t="s">
        <v>1366</v>
      </c>
      <c r="E182" s="34">
        <v>1</v>
      </c>
      <c r="F182" s="35">
        <v>7.6923076923076898</v>
      </c>
      <c r="G182" s="34" t="s">
        <v>27</v>
      </c>
      <c r="H182" s="34" t="s">
        <v>196</v>
      </c>
      <c r="I182" s="34" t="s">
        <v>196</v>
      </c>
      <c r="J182" s="34" t="s">
        <v>31</v>
      </c>
      <c r="K182" s="34" t="s">
        <v>196</v>
      </c>
      <c r="L182" s="34" t="s">
        <v>196</v>
      </c>
      <c r="M182" s="34" t="s">
        <v>196</v>
      </c>
      <c r="N182" s="34" t="s">
        <v>196</v>
      </c>
      <c r="O182" s="34" t="s">
        <v>196</v>
      </c>
      <c r="P182" s="34" t="s">
        <v>196</v>
      </c>
      <c r="Q182" s="34" t="s">
        <v>196</v>
      </c>
      <c r="R182" s="34" t="s">
        <v>31</v>
      </c>
      <c r="S182" s="34" t="s">
        <v>196</v>
      </c>
      <c r="T182" s="34" t="s">
        <v>196</v>
      </c>
      <c r="U182" s="34" t="s">
        <v>30</v>
      </c>
      <c r="V182" s="34" t="s">
        <v>31</v>
      </c>
      <c r="W182" s="34" t="s">
        <v>196</v>
      </c>
      <c r="X182" s="34" t="s">
        <v>522</v>
      </c>
      <c r="Y182" s="34" t="s">
        <v>138</v>
      </c>
      <c r="Z182" s="34" t="s">
        <v>32</v>
      </c>
      <c r="AA182" s="34" t="s">
        <v>60</v>
      </c>
      <c r="AB182" s="34" t="s">
        <v>460</v>
      </c>
      <c r="AC182" s="34" t="s">
        <v>197</v>
      </c>
      <c r="AD182" s="34" t="s">
        <v>225</v>
      </c>
      <c r="AE182" s="34" t="s">
        <v>710</v>
      </c>
      <c r="AF182" s="34" t="s">
        <v>60</v>
      </c>
      <c r="AG182" s="34" t="s">
        <v>148</v>
      </c>
      <c r="AH182" s="34" t="s">
        <v>32</v>
      </c>
      <c r="AI182" s="34" t="s">
        <v>493</v>
      </c>
      <c r="AJ182" s="34" t="s">
        <v>138</v>
      </c>
      <c r="AK182" s="34" t="s">
        <v>59</v>
      </c>
      <c r="AL182" s="34" t="s">
        <v>32</v>
      </c>
      <c r="AM182" s="34" t="s">
        <v>176</v>
      </c>
      <c r="AN182" s="36">
        <v>10086</v>
      </c>
      <c r="AO182" s="36">
        <v>3573</v>
      </c>
      <c r="AP182" s="34" t="s">
        <v>32</v>
      </c>
      <c r="AQ182" s="36">
        <v>20764</v>
      </c>
      <c r="AR182" s="36">
        <v>11376</v>
      </c>
      <c r="AS182" s="36">
        <v>8525</v>
      </c>
      <c r="AT182" s="36">
        <v>22563</v>
      </c>
      <c r="AU182" s="36">
        <v>8561</v>
      </c>
      <c r="AV182" s="36">
        <v>1175</v>
      </c>
      <c r="AW182" s="36">
        <v>3303</v>
      </c>
      <c r="AX182" s="34" t="s">
        <v>32</v>
      </c>
      <c r="AY182" s="36">
        <v>7246</v>
      </c>
      <c r="AZ182" s="36">
        <v>3605</v>
      </c>
      <c r="BA182" s="34">
        <v>0</v>
      </c>
      <c r="BB182" s="34" t="s">
        <v>32</v>
      </c>
      <c r="BC182" s="36">
        <v>2914</v>
      </c>
    </row>
    <row r="183" spans="1:55">
      <c r="A183" s="34" t="s">
        <v>885</v>
      </c>
      <c r="B183" s="34">
        <v>106015699</v>
      </c>
      <c r="C183" s="34">
        <v>106022450</v>
      </c>
      <c r="D183" s="34" t="s">
        <v>1367</v>
      </c>
      <c r="E183" s="34">
        <v>1</v>
      </c>
      <c r="F183" s="35">
        <v>7.6923076923076898</v>
      </c>
      <c r="G183" s="34" t="s">
        <v>27</v>
      </c>
      <c r="H183" s="34" t="s">
        <v>31</v>
      </c>
      <c r="I183" s="34" t="s">
        <v>196</v>
      </c>
      <c r="J183" s="34" t="s">
        <v>196</v>
      </c>
      <c r="K183" s="34" t="s">
        <v>196</v>
      </c>
      <c r="L183" s="34" t="s">
        <v>30</v>
      </c>
      <c r="M183" s="34" t="s">
        <v>196</v>
      </c>
      <c r="N183" s="34" t="s">
        <v>196</v>
      </c>
      <c r="O183" s="34" t="s">
        <v>196</v>
      </c>
      <c r="P183" s="34" t="s">
        <v>196</v>
      </c>
      <c r="Q183" s="34" t="s">
        <v>31</v>
      </c>
      <c r="R183" s="34" t="s">
        <v>31</v>
      </c>
      <c r="S183" s="34" t="s">
        <v>196</v>
      </c>
      <c r="T183" s="34" t="s">
        <v>196</v>
      </c>
      <c r="U183" s="34" t="s">
        <v>196</v>
      </c>
      <c r="V183" s="34" t="s">
        <v>196</v>
      </c>
      <c r="W183" s="34" t="s">
        <v>196</v>
      </c>
      <c r="X183" s="34" t="s">
        <v>225</v>
      </c>
      <c r="Y183" s="34" t="s">
        <v>287</v>
      </c>
      <c r="Z183" s="34" t="s">
        <v>781</v>
      </c>
      <c r="AA183" s="34" t="s">
        <v>499</v>
      </c>
      <c r="AB183" s="34" t="s">
        <v>60</v>
      </c>
      <c r="AC183" s="34" t="s">
        <v>373</v>
      </c>
      <c r="AD183" s="34" t="s">
        <v>59</v>
      </c>
      <c r="AE183" s="34" t="s">
        <v>205</v>
      </c>
      <c r="AF183" s="34" t="s">
        <v>138</v>
      </c>
      <c r="AG183" s="34" t="s">
        <v>1014</v>
      </c>
      <c r="AH183" s="34" t="s">
        <v>197</v>
      </c>
      <c r="AI183" s="34" t="s">
        <v>522</v>
      </c>
      <c r="AJ183" s="34" t="s">
        <v>493</v>
      </c>
      <c r="AK183" s="34" t="s">
        <v>997</v>
      </c>
      <c r="AL183" s="34" t="s">
        <v>499</v>
      </c>
      <c r="AM183" s="34" t="s">
        <v>277</v>
      </c>
      <c r="AN183" s="34" t="s">
        <v>193</v>
      </c>
      <c r="AO183" s="36">
        <v>4576</v>
      </c>
      <c r="AP183" s="36">
        <v>3469</v>
      </c>
      <c r="AQ183" s="36">
        <v>1741</v>
      </c>
      <c r="AR183" s="34">
        <v>0</v>
      </c>
      <c r="AS183" s="36">
        <v>1926</v>
      </c>
      <c r="AT183" s="36">
        <v>2031</v>
      </c>
      <c r="AU183" s="36">
        <v>5843</v>
      </c>
      <c r="AV183" s="36">
        <v>2481</v>
      </c>
      <c r="AW183" s="34" t="s">
        <v>605</v>
      </c>
      <c r="AX183" s="34" t="s">
        <v>1128</v>
      </c>
      <c r="AY183" s="36">
        <v>4276</v>
      </c>
      <c r="AZ183" s="36">
        <v>1715</v>
      </c>
      <c r="BA183" s="36">
        <v>1095</v>
      </c>
      <c r="BB183" s="36">
        <v>1665</v>
      </c>
      <c r="BC183" s="36">
        <v>1624</v>
      </c>
    </row>
    <row r="184" spans="1:55">
      <c r="A184" s="34" t="s">
        <v>885</v>
      </c>
      <c r="B184" s="34">
        <v>163909016</v>
      </c>
      <c r="C184" s="34">
        <v>163933666</v>
      </c>
      <c r="D184" s="34" t="s">
        <v>1368</v>
      </c>
      <c r="E184" s="34">
        <v>1</v>
      </c>
      <c r="F184" s="35">
        <v>7.6923076923076898</v>
      </c>
      <c r="G184" s="34" t="s">
        <v>27</v>
      </c>
      <c r="H184" s="34" t="s">
        <v>196</v>
      </c>
      <c r="I184" s="34" t="s">
        <v>196</v>
      </c>
      <c r="J184" s="34" t="s">
        <v>31</v>
      </c>
      <c r="K184" s="34" t="s">
        <v>196</v>
      </c>
      <c r="L184" s="34" t="s">
        <v>196</v>
      </c>
      <c r="M184" s="34" t="s">
        <v>196</v>
      </c>
      <c r="N184" s="34" t="s">
        <v>196</v>
      </c>
      <c r="O184" s="34" t="s">
        <v>196</v>
      </c>
      <c r="P184" s="34" t="s">
        <v>196</v>
      </c>
      <c r="Q184" s="34" t="s">
        <v>196</v>
      </c>
      <c r="R184" s="34" t="s">
        <v>30</v>
      </c>
      <c r="S184" s="34" t="s">
        <v>31</v>
      </c>
      <c r="T184" s="34" t="s">
        <v>196</v>
      </c>
      <c r="U184" s="34" t="s">
        <v>196</v>
      </c>
      <c r="V184" s="34" t="s">
        <v>31</v>
      </c>
      <c r="W184" s="34" t="s">
        <v>196</v>
      </c>
      <c r="X184" s="34" t="s">
        <v>123</v>
      </c>
      <c r="Y184" s="34" t="s">
        <v>460</v>
      </c>
      <c r="Z184" s="34" t="s">
        <v>32</v>
      </c>
      <c r="AA184" s="34" t="s">
        <v>1009</v>
      </c>
      <c r="AB184" s="34" t="s">
        <v>1009</v>
      </c>
      <c r="AC184" s="34" t="s">
        <v>59</v>
      </c>
      <c r="AD184" s="34" t="s">
        <v>277</v>
      </c>
      <c r="AE184" s="34" t="s">
        <v>267</v>
      </c>
      <c r="AF184" s="34" t="s">
        <v>225</v>
      </c>
      <c r="AG184" s="34" t="s">
        <v>212</v>
      </c>
      <c r="AH184" s="34" t="s">
        <v>175</v>
      </c>
      <c r="AI184" s="34" t="s">
        <v>788</v>
      </c>
      <c r="AJ184" s="34" t="s">
        <v>100</v>
      </c>
      <c r="AK184" s="34" t="s">
        <v>111</v>
      </c>
      <c r="AL184" s="34" t="s">
        <v>32</v>
      </c>
      <c r="AM184" s="34" t="s">
        <v>710</v>
      </c>
      <c r="AN184" s="36">
        <v>5625</v>
      </c>
      <c r="AO184" s="36">
        <v>3493</v>
      </c>
      <c r="AP184" s="34" t="s">
        <v>32</v>
      </c>
      <c r="AQ184" s="36">
        <v>9986</v>
      </c>
      <c r="AR184" s="36">
        <v>6341</v>
      </c>
      <c r="AS184" s="36">
        <v>4347</v>
      </c>
      <c r="AT184" s="36">
        <v>15533</v>
      </c>
      <c r="AU184" s="34" t="s">
        <v>1369</v>
      </c>
      <c r="AV184" s="36">
        <v>2284</v>
      </c>
      <c r="AW184" s="36">
        <v>1737</v>
      </c>
      <c r="AX184" s="34" t="s">
        <v>1370</v>
      </c>
      <c r="AY184" s="34" t="s">
        <v>822</v>
      </c>
      <c r="AZ184" s="36">
        <v>3081</v>
      </c>
      <c r="BA184" s="36">
        <v>6165</v>
      </c>
      <c r="BB184" s="34" t="s">
        <v>32</v>
      </c>
      <c r="BC184" s="36">
        <v>13388</v>
      </c>
    </row>
    <row r="185" spans="1:55">
      <c r="A185" s="34" t="s">
        <v>885</v>
      </c>
      <c r="B185" s="34">
        <v>166457251</v>
      </c>
      <c r="C185" s="34">
        <v>166479867</v>
      </c>
      <c r="D185" s="34" t="s">
        <v>1371</v>
      </c>
      <c r="E185" s="34">
        <v>1</v>
      </c>
      <c r="F185" s="35">
        <v>7.6923076923076898</v>
      </c>
      <c r="G185" s="34" t="s">
        <v>27</v>
      </c>
      <c r="H185" s="34" t="s">
        <v>196</v>
      </c>
      <c r="I185" s="34" t="s">
        <v>196</v>
      </c>
      <c r="J185" s="34" t="s">
        <v>196</v>
      </c>
      <c r="K185" s="34" t="s">
        <v>196</v>
      </c>
      <c r="L185" s="34" t="s">
        <v>196</v>
      </c>
      <c r="M185" s="34" t="s">
        <v>196</v>
      </c>
      <c r="N185" s="34" t="s">
        <v>196</v>
      </c>
      <c r="O185" s="34" t="s">
        <v>31</v>
      </c>
      <c r="P185" s="34" t="s">
        <v>31</v>
      </c>
      <c r="Q185" s="34" t="s">
        <v>196</v>
      </c>
      <c r="R185" s="34" t="s">
        <v>30</v>
      </c>
      <c r="S185" s="34" t="s">
        <v>196</v>
      </c>
      <c r="T185" s="34" t="s">
        <v>196</v>
      </c>
      <c r="U185" s="34" t="s">
        <v>196</v>
      </c>
      <c r="V185" s="34" t="s">
        <v>31</v>
      </c>
      <c r="W185" s="34" t="s">
        <v>196</v>
      </c>
      <c r="X185" s="34" t="s">
        <v>289</v>
      </c>
      <c r="Y185" s="34" t="s">
        <v>460</v>
      </c>
      <c r="Z185" s="34" t="s">
        <v>781</v>
      </c>
      <c r="AA185" s="34" t="s">
        <v>139</v>
      </c>
      <c r="AB185" s="34" t="s">
        <v>1009</v>
      </c>
      <c r="AC185" s="34" t="s">
        <v>1009</v>
      </c>
      <c r="AD185" s="34" t="s">
        <v>100</v>
      </c>
      <c r="AE185" s="34" t="s">
        <v>1014</v>
      </c>
      <c r="AF185" s="34" t="s">
        <v>639</v>
      </c>
      <c r="AG185" s="34" t="s">
        <v>1009</v>
      </c>
      <c r="AH185" s="34" t="s">
        <v>134</v>
      </c>
      <c r="AI185" s="34" t="s">
        <v>267</v>
      </c>
      <c r="AJ185" s="34" t="s">
        <v>287</v>
      </c>
      <c r="AK185" s="34" t="s">
        <v>149</v>
      </c>
      <c r="AL185" s="34" t="s">
        <v>1014</v>
      </c>
      <c r="AM185" s="34" t="s">
        <v>460</v>
      </c>
      <c r="AN185" s="36">
        <v>2143</v>
      </c>
      <c r="AO185" s="36">
        <v>4256</v>
      </c>
      <c r="AP185" s="36">
        <v>2358</v>
      </c>
      <c r="AQ185" s="36">
        <v>4055</v>
      </c>
      <c r="AR185" s="34" t="s">
        <v>1372</v>
      </c>
      <c r="AS185" s="36">
        <v>1654</v>
      </c>
      <c r="AT185" s="36">
        <v>2529</v>
      </c>
      <c r="AU185" s="34" t="s">
        <v>1161</v>
      </c>
      <c r="AV185" s="34" t="s">
        <v>103</v>
      </c>
      <c r="AW185" s="36">
        <v>1953</v>
      </c>
      <c r="AX185" s="34">
        <v>0</v>
      </c>
      <c r="AY185" s="36">
        <v>10183</v>
      </c>
      <c r="AZ185" s="36">
        <v>7507</v>
      </c>
      <c r="BA185" s="34" t="s">
        <v>359</v>
      </c>
      <c r="BB185" s="34" t="s">
        <v>1078</v>
      </c>
      <c r="BC185" s="36">
        <v>2675</v>
      </c>
    </row>
    <row r="186" spans="1:55">
      <c r="A186" s="34" t="s">
        <v>885</v>
      </c>
      <c r="B186" s="34">
        <v>73342619</v>
      </c>
      <c r="C186" s="34">
        <v>73359080</v>
      </c>
      <c r="D186" s="34" t="s">
        <v>1373</v>
      </c>
      <c r="E186" s="34">
        <v>1</v>
      </c>
      <c r="F186" s="35">
        <v>7.1428571428571397</v>
      </c>
      <c r="G186" s="34" t="s">
        <v>27</v>
      </c>
      <c r="H186" s="34" t="s">
        <v>196</v>
      </c>
      <c r="I186" s="34" t="s">
        <v>196</v>
      </c>
      <c r="J186" s="34" t="s">
        <v>996</v>
      </c>
      <c r="K186" s="34" t="s">
        <v>196</v>
      </c>
      <c r="L186" s="34" t="s">
        <v>196</v>
      </c>
      <c r="M186" s="34" t="s">
        <v>196</v>
      </c>
      <c r="N186" s="34" t="s">
        <v>196</v>
      </c>
      <c r="O186" s="34" t="s">
        <v>196</v>
      </c>
      <c r="P186" s="34" t="s">
        <v>31</v>
      </c>
      <c r="Q186" s="34" t="s">
        <v>196</v>
      </c>
      <c r="R186" s="34" t="s">
        <v>30</v>
      </c>
      <c r="S186" s="34" t="s">
        <v>196</v>
      </c>
      <c r="T186" s="34" t="s">
        <v>196</v>
      </c>
      <c r="U186" s="34" t="s">
        <v>196</v>
      </c>
      <c r="V186" s="34" t="s">
        <v>31</v>
      </c>
      <c r="W186" s="34" t="s">
        <v>196</v>
      </c>
      <c r="X186" s="34" t="s">
        <v>197</v>
      </c>
      <c r="Y186" s="34" t="s">
        <v>110</v>
      </c>
      <c r="Z186" s="34" t="s">
        <v>289</v>
      </c>
      <c r="AA186" s="34" t="s">
        <v>109</v>
      </c>
      <c r="AB186" s="34" t="s">
        <v>149</v>
      </c>
      <c r="AC186" s="34" t="s">
        <v>375</v>
      </c>
      <c r="AD186" s="34" t="s">
        <v>176</v>
      </c>
      <c r="AE186" s="34" t="s">
        <v>110</v>
      </c>
      <c r="AF186" s="34" t="s">
        <v>32</v>
      </c>
      <c r="AG186" s="34" t="s">
        <v>1014</v>
      </c>
      <c r="AH186" s="34" t="s">
        <v>175</v>
      </c>
      <c r="AI186" s="34" t="s">
        <v>100</v>
      </c>
      <c r="AJ186" s="34" t="s">
        <v>287</v>
      </c>
      <c r="AK186" s="34" t="s">
        <v>609</v>
      </c>
      <c r="AL186" s="34" t="s">
        <v>176</v>
      </c>
      <c r="AM186" s="34" t="s">
        <v>59</v>
      </c>
      <c r="AN186" s="34" t="s">
        <v>1374</v>
      </c>
      <c r="AO186" s="36">
        <v>1716</v>
      </c>
      <c r="AP186" s="34" t="s">
        <v>250</v>
      </c>
      <c r="AQ186" s="36">
        <v>2989</v>
      </c>
      <c r="AR186" s="36">
        <v>4765</v>
      </c>
      <c r="AS186" s="36">
        <v>1813</v>
      </c>
      <c r="AT186" s="36">
        <v>2798</v>
      </c>
      <c r="AU186" s="36">
        <v>3961</v>
      </c>
      <c r="AV186" s="34" t="s">
        <v>32</v>
      </c>
      <c r="AW186" s="36">
        <v>1475</v>
      </c>
      <c r="AX186" s="34">
        <v>0</v>
      </c>
      <c r="AY186" s="36">
        <v>2532</v>
      </c>
      <c r="AZ186" s="36">
        <v>4808</v>
      </c>
      <c r="BA186" s="36">
        <v>2806</v>
      </c>
      <c r="BB186" s="34">
        <v>0</v>
      </c>
      <c r="BC186" s="36">
        <v>3957</v>
      </c>
    </row>
    <row r="187" spans="1:55">
      <c r="A187" s="34" t="s">
        <v>885</v>
      </c>
      <c r="B187" s="34">
        <v>73916869</v>
      </c>
      <c r="C187" s="34">
        <v>73921944</v>
      </c>
      <c r="D187" s="34" t="s">
        <v>1375</v>
      </c>
      <c r="E187" s="34">
        <v>1</v>
      </c>
      <c r="F187" s="35">
        <v>7.1428571428571397</v>
      </c>
      <c r="G187" s="34" t="s">
        <v>27</v>
      </c>
      <c r="H187" s="34" t="s">
        <v>196</v>
      </c>
      <c r="I187" s="34" t="s">
        <v>196</v>
      </c>
      <c r="J187" s="34" t="s">
        <v>196</v>
      </c>
      <c r="K187" s="34" t="s">
        <v>196</v>
      </c>
      <c r="L187" s="34" t="s">
        <v>196</v>
      </c>
      <c r="M187" s="34" t="s">
        <v>30</v>
      </c>
      <c r="N187" s="34" t="s">
        <v>196</v>
      </c>
      <c r="O187" s="34" t="s">
        <v>196</v>
      </c>
      <c r="P187" s="34" t="s">
        <v>196</v>
      </c>
      <c r="Q187" s="34" t="s">
        <v>196</v>
      </c>
      <c r="R187" s="34" t="s">
        <v>31</v>
      </c>
      <c r="S187" s="34" t="s">
        <v>196</v>
      </c>
      <c r="T187" s="34" t="s">
        <v>196</v>
      </c>
      <c r="U187" s="34" t="s">
        <v>196</v>
      </c>
      <c r="V187" s="34" t="s">
        <v>31</v>
      </c>
      <c r="W187" s="34" t="s">
        <v>996</v>
      </c>
      <c r="X187" s="34" t="s">
        <v>197</v>
      </c>
      <c r="Y187" s="34" t="s">
        <v>100</v>
      </c>
      <c r="Z187" s="34" t="s">
        <v>277</v>
      </c>
      <c r="AA187" s="34" t="s">
        <v>109</v>
      </c>
      <c r="AB187" s="34" t="s">
        <v>121</v>
      </c>
      <c r="AC187" s="34" t="s">
        <v>60</v>
      </c>
      <c r="AD187" s="34" t="s">
        <v>272</v>
      </c>
      <c r="AE187" s="34" t="s">
        <v>267</v>
      </c>
      <c r="AF187" s="34" t="s">
        <v>710</v>
      </c>
      <c r="AG187" s="34" t="s">
        <v>373</v>
      </c>
      <c r="AH187" s="34" t="s">
        <v>118</v>
      </c>
      <c r="AI187" s="34" t="s">
        <v>272</v>
      </c>
      <c r="AJ187" s="34" t="s">
        <v>139</v>
      </c>
      <c r="AK187" s="34" t="s">
        <v>123</v>
      </c>
      <c r="AL187" s="34" t="s">
        <v>1009</v>
      </c>
      <c r="AM187" s="34" t="s">
        <v>110</v>
      </c>
      <c r="AN187" s="34" t="s">
        <v>1376</v>
      </c>
      <c r="AO187" s="36">
        <v>1438</v>
      </c>
      <c r="AP187" s="36">
        <v>2738</v>
      </c>
      <c r="AQ187" s="34" t="s">
        <v>521</v>
      </c>
      <c r="AR187" s="36">
        <v>1418</v>
      </c>
      <c r="AS187" s="34">
        <v>0</v>
      </c>
      <c r="AT187" s="36">
        <v>2401</v>
      </c>
      <c r="AU187" s="36">
        <v>1998</v>
      </c>
      <c r="AV187" s="36">
        <v>1047</v>
      </c>
      <c r="AW187" s="34" t="s">
        <v>521</v>
      </c>
      <c r="AX187" s="34">
        <v>0</v>
      </c>
      <c r="AY187" s="36">
        <v>1089</v>
      </c>
      <c r="AZ187" s="36">
        <v>2524</v>
      </c>
      <c r="BA187" s="36">
        <v>1338</v>
      </c>
      <c r="BB187" s="34" t="s">
        <v>1043</v>
      </c>
      <c r="BC187" s="34" t="s">
        <v>1044</v>
      </c>
    </row>
    <row r="188" spans="1:55">
      <c r="A188" s="34" t="s">
        <v>885</v>
      </c>
      <c r="B188" s="34">
        <v>75410441</v>
      </c>
      <c r="C188" s="34">
        <v>75416584</v>
      </c>
      <c r="D188" s="34" t="s">
        <v>1377</v>
      </c>
      <c r="E188" s="34">
        <v>1</v>
      </c>
      <c r="F188" s="35">
        <v>7.1428571428571397</v>
      </c>
      <c r="G188" s="34" t="s">
        <v>27</v>
      </c>
      <c r="H188" s="34" t="s">
        <v>31</v>
      </c>
      <c r="I188" s="34" t="s">
        <v>196</v>
      </c>
      <c r="J188" s="34" t="s">
        <v>196</v>
      </c>
      <c r="K188" s="34" t="s">
        <v>196</v>
      </c>
      <c r="L188" s="34" t="s">
        <v>196</v>
      </c>
      <c r="M188" s="34" t="s">
        <v>196</v>
      </c>
      <c r="N188" s="34" t="s">
        <v>196</v>
      </c>
      <c r="O188" s="34" t="s">
        <v>196</v>
      </c>
      <c r="P188" s="34" t="s">
        <v>196</v>
      </c>
      <c r="Q188" s="34" t="s">
        <v>196</v>
      </c>
      <c r="R188" s="34" t="s">
        <v>30</v>
      </c>
      <c r="S188" s="34" t="s">
        <v>196</v>
      </c>
      <c r="T188" s="34" t="s">
        <v>31</v>
      </c>
      <c r="U188" s="34" t="s">
        <v>196</v>
      </c>
      <c r="V188" s="34" t="s">
        <v>196</v>
      </c>
      <c r="W188" s="34" t="s">
        <v>196</v>
      </c>
      <c r="X188" s="34" t="s">
        <v>32</v>
      </c>
      <c r="Y188" s="34" t="s">
        <v>290</v>
      </c>
      <c r="Z188" s="34" t="s">
        <v>60</v>
      </c>
      <c r="AA188" s="34" t="s">
        <v>148</v>
      </c>
      <c r="AB188" s="34" t="s">
        <v>267</v>
      </c>
      <c r="AC188" s="34" t="s">
        <v>375</v>
      </c>
      <c r="AD188" s="34" t="s">
        <v>60</v>
      </c>
      <c r="AE188" s="34" t="s">
        <v>176</v>
      </c>
      <c r="AF188" s="34" t="s">
        <v>272</v>
      </c>
      <c r="AG188" s="34" t="s">
        <v>110</v>
      </c>
      <c r="AH188" s="34" t="s">
        <v>115</v>
      </c>
      <c r="AI188" s="34" t="s">
        <v>1009</v>
      </c>
      <c r="AJ188" s="34" t="s">
        <v>148</v>
      </c>
      <c r="AK188" s="34" t="s">
        <v>380</v>
      </c>
      <c r="AL188" s="34" t="s">
        <v>100</v>
      </c>
      <c r="AM188" s="34" t="s">
        <v>110</v>
      </c>
      <c r="AN188" s="34" t="s">
        <v>32</v>
      </c>
      <c r="AO188" s="36">
        <v>8016</v>
      </c>
      <c r="AP188" s="34" t="s">
        <v>235</v>
      </c>
      <c r="AQ188" s="34" t="s">
        <v>507</v>
      </c>
      <c r="AR188" s="36">
        <v>1098</v>
      </c>
      <c r="AS188" s="36">
        <v>2121</v>
      </c>
      <c r="AT188" s="36">
        <v>3951</v>
      </c>
      <c r="AU188" s="36">
        <v>2113</v>
      </c>
      <c r="AV188" s="36">
        <v>1629</v>
      </c>
      <c r="AW188" s="36">
        <v>2267</v>
      </c>
      <c r="AX188" s="34" t="s">
        <v>193</v>
      </c>
      <c r="AY188" s="36">
        <v>2961</v>
      </c>
      <c r="AZ188" s="34" t="s">
        <v>257</v>
      </c>
      <c r="BA188" s="34" t="s">
        <v>1378</v>
      </c>
      <c r="BB188" s="36">
        <v>1404</v>
      </c>
      <c r="BC188" s="36">
        <v>6285</v>
      </c>
    </row>
    <row r="189" spans="1:55">
      <c r="A189" s="34" t="s">
        <v>885</v>
      </c>
      <c r="B189" s="34">
        <v>101274090</v>
      </c>
      <c r="C189" s="34">
        <v>101298934</v>
      </c>
      <c r="D189" s="34" t="s">
        <v>1379</v>
      </c>
      <c r="E189" s="34">
        <v>1</v>
      </c>
      <c r="F189" s="35">
        <v>7.1428571428571397</v>
      </c>
      <c r="G189" s="34" t="s">
        <v>27</v>
      </c>
      <c r="H189" s="34" t="s">
        <v>196</v>
      </c>
      <c r="I189" s="34" t="s">
        <v>196</v>
      </c>
      <c r="J189" s="34" t="s">
        <v>196</v>
      </c>
      <c r="K189" s="34" t="s">
        <v>196</v>
      </c>
      <c r="L189" s="34" t="s">
        <v>196</v>
      </c>
      <c r="M189" s="34" t="s">
        <v>196</v>
      </c>
      <c r="N189" s="34" t="s">
        <v>196</v>
      </c>
      <c r="O189" s="34" t="s">
        <v>196</v>
      </c>
      <c r="P189" s="34" t="s">
        <v>31</v>
      </c>
      <c r="Q189" s="34" t="s">
        <v>196</v>
      </c>
      <c r="R189" s="34" t="s">
        <v>30</v>
      </c>
      <c r="S189" s="34" t="s">
        <v>196</v>
      </c>
      <c r="T189" s="34" t="s">
        <v>196</v>
      </c>
      <c r="U189" s="34" t="s">
        <v>196</v>
      </c>
      <c r="V189" s="34" t="s">
        <v>31</v>
      </c>
      <c r="W189" s="34" t="s">
        <v>196</v>
      </c>
      <c r="X189" s="34" t="s">
        <v>639</v>
      </c>
      <c r="Y189" s="34" t="s">
        <v>139</v>
      </c>
      <c r="Z189" s="34" t="s">
        <v>272</v>
      </c>
      <c r="AA189" s="34" t="s">
        <v>60</v>
      </c>
      <c r="AB189" s="34" t="s">
        <v>149</v>
      </c>
      <c r="AC189" s="34" t="s">
        <v>148</v>
      </c>
      <c r="AD189" s="34" t="s">
        <v>60</v>
      </c>
      <c r="AE189" s="34" t="s">
        <v>100</v>
      </c>
      <c r="AF189" s="34" t="s">
        <v>109</v>
      </c>
      <c r="AG189" s="34" t="s">
        <v>499</v>
      </c>
      <c r="AH189" s="34" t="s">
        <v>118</v>
      </c>
      <c r="AI189" s="34" t="s">
        <v>60</v>
      </c>
      <c r="AJ189" s="34" t="s">
        <v>639</v>
      </c>
      <c r="AK189" s="34" t="s">
        <v>272</v>
      </c>
      <c r="AL189" s="34" t="s">
        <v>1009</v>
      </c>
      <c r="AM189" s="34" t="s">
        <v>149</v>
      </c>
      <c r="AN189" s="36">
        <v>4055</v>
      </c>
      <c r="AO189" s="36">
        <v>9201</v>
      </c>
      <c r="AP189" s="36">
        <v>2004</v>
      </c>
      <c r="AQ189" s="36">
        <v>3968</v>
      </c>
      <c r="AR189" s="36">
        <v>2439</v>
      </c>
      <c r="AS189" s="36">
        <v>1919</v>
      </c>
      <c r="AT189" s="36">
        <v>1781</v>
      </c>
      <c r="AU189" s="36">
        <v>3581</v>
      </c>
      <c r="AV189" s="34" t="s">
        <v>1380</v>
      </c>
      <c r="AW189" s="36">
        <v>1864</v>
      </c>
      <c r="AX189" s="34">
        <v>0</v>
      </c>
      <c r="AY189" s="36">
        <v>7125</v>
      </c>
      <c r="AZ189" s="36">
        <v>8715</v>
      </c>
      <c r="BA189" s="36">
        <v>4593</v>
      </c>
      <c r="BB189" s="34" t="s">
        <v>1381</v>
      </c>
      <c r="BC189" s="36">
        <v>9792</v>
      </c>
    </row>
    <row r="190" spans="1:55">
      <c r="A190" s="34" t="s">
        <v>885</v>
      </c>
      <c r="B190" s="34">
        <v>136742956</v>
      </c>
      <c r="C190" s="34">
        <v>136803361</v>
      </c>
      <c r="D190" s="34" t="s">
        <v>1382</v>
      </c>
      <c r="E190" s="34">
        <v>1</v>
      </c>
      <c r="F190" s="35">
        <v>7.1428571428571397</v>
      </c>
      <c r="G190" s="34" t="s">
        <v>27</v>
      </c>
      <c r="H190" s="34" t="s">
        <v>31</v>
      </c>
      <c r="I190" s="34" t="s">
        <v>196</v>
      </c>
      <c r="J190" s="34" t="s">
        <v>196</v>
      </c>
      <c r="K190" s="34" t="s">
        <v>196</v>
      </c>
      <c r="L190" s="34" t="s">
        <v>196</v>
      </c>
      <c r="M190" s="34" t="s">
        <v>196</v>
      </c>
      <c r="N190" s="34" t="s">
        <v>196</v>
      </c>
      <c r="O190" s="34" t="s">
        <v>196</v>
      </c>
      <c r="P190" s="34" t="s">
        <v>31</v>
      </c>
      <c r="Q190" s="34" t="s">
        <v>196</v>
      </c>
      <c r="R190" s="34" t="s">
        <v>30</v>
      </c>
      <c r="S190" s="34" t="s">
        <v>196</v>
      </c>
      <c r="T190" s="34" t="s">
        <v>196</v>
      </c>
      <c r="U190" s="34" t="s">
        <v>196</v>
      </c>
      <c r="V190" s="34" t="s">
        <v>196</v>
      </c>
      <c r="W190" s="34" t="s">
        <v>196</v>
      </c>
      <c r="X190" s="34" t="s">
        <v>139</v>
      </c>
      <c r="Y190" s="34" t="s">
        <v>290</v>
      </c>
      <c r="Z190" s="34" t="s">
        <v>639</v>
      </c>
      <c r="AA190" s="34" t="s">
        <v>781</v>
      </c>
      <c r="AB190" s="34" t="s">
        <v>268</v>
      </c>
      <c r="AC190" s="34" t="s">
        <v>781</v>
      </c>
      <c r="AD190" s="34" t="s">
        <v>256</v>
      </c>
      <c r="AE190" s="34" t="s">
        <v>710</v>
      </c>
      <c r="AF190" s="34" t="s">
        <v>289</v>
      </c>
      <c r="AG190" s="34" t="s">
        <v>516</v>
      </c>
      <c r="AH190" s="34" t="s">
        <v>1009</v>
      </c>
      <c r="AI190" s="34" t="s">
        <v>521</v>
      </c>
      <c r="AJ190" s="34" t="s">
        <v>979</v>
      </c>
      <c r="AK190" s="34" t="s">
        <v>267</v>
      </c>
      <c r="AL190" s="34" t="s">
        <v>267</v>
      </c>
      <c r="AM190" s="34" t="s">
        <v>225</v>
      </c>
      <c r="AN190" s="34" t="s">
        <v>1383</v>
      </c>
      <c r="AO190" s="36">
        <v>6432</v>
      </c>
      <c r="AP190" s="36">
        <v>2031</v>
      </c>
      <c r="AQ190" s="34" t="s">
        <v>1384</v>
      </c>
      <c r="AR190" s="36">
        <v>18811</v>
      </c>
      <c r="AS190" s="36">
        <v>6078</v>
      </c>
      <c r="AT190" s="36">
        <v>16082</v>
      </c>
      <c r="AU190" s="36">
        <v>6134</v>
      </c>
      <c r="AV190" s="34" t="s">
        <v>310</v>
      </c>
      <c r="AW190" s="36">
        <v>5462</v>
      </c>
      <c r="AX190" s="34">
        <v>0</v>
      </c>
      <c r="AY190" s="36">
        <v>23711</v>
      </c>
      <c r="AZ190" s="36">
        <v>9072</v>
      </c>
      <c r="BA190" s="36">
        <v>6579</v>
      </c>
      <c r="BB190" s="36">
        <v>1748</v>
      </c>
      <c r="BC190" s="34" t="s">
        <v>1385</v>
      </c>
    </row>
    <row r="191" spans="1:55">
      <c r="A191" s="34" t="s">
        <v>885</v>
      </c>
      <c r="B191" s="34">
        <v>152609508</v>
      </c>
      <c r="C191" s="34">
        <v>152769486</v>
      </c>
      <c r="D191" s="34" t="s">
        <v>1386</v>
      </c>
      <c r="E191" s="34">
        <v>1</v>
      </c>
      <c r="F191" s="35">
        <v>7.1428571428571397</v>
      </c>
      <c r="G191" s="34" t="s">
        <v>27</v>
      </c>
      <c r="H191" s="34" t="s">
        <v>196</v>
      </c>
      <c r="I191" s="34" t="s">
        <v>196</v>
      </c>
      <c r="J191" s="34" t="s">
        <v>196</v>
      </c>
      <c r="K191" s="34" t="s">
        <v>196</v>
      </c>
      <c r="L191" s="34" t="s">
        <v>196</v>
      </c>
      <c r="M191" s="34" t="s">
        <v>196</v>
      </c>
      <c r="N191" s="34" t="s">
        <v>196</v>
      </c>
      <c r="O191" s="34" t="s">
        <v>196</v>
      </c>
      <c r="P191" s="34" t="s">
        <v>31</v>
      </c>
      <c r="Q191" s="34" t="s">
        <v>196</v>
      </c>
      <c r="R191" s="34" t="s">
        <v>31</v>
      </c>
      <c r="S191" s="34" t="s">
        <v>196</v>
      </c>
      <c r="T191" s="34" t="s">
        <v>196</v>
      </c>
      <c r="U191" s="34" t="s">
        <v>196</v>
      </c>
      <c r="V191" s="34" t="s">
        <v>196</v>
      </c>
      <c r="W191" s="34" t="s">
        <v>30</v>
      </c>
      <c r="X191" s="34" t="s">
        <v>272</v>
      </c>
      <c r="Y191" s="34" t="s">
        <v>373</v>
      </c>
      <c r="Z191" s="34" t="s">
        <v>355</v>
      </c>
      <c r="AA191" s="34" t="s">
        <v>1009</v>
      </c>
      <c r="AB191" s="34" t="s">
        <v>149</v>
      </c>
      <c r="AC191" s="34" t="s">
        <v>460</v>
      </c>
      <c r="AD191" s="34" t="s">
        <v>60</v>
      </c>
      <c r="AE191" s="34" t="s">
        <v>289</v>
      </c>
      <c r="AF191" s="34" t="s">
        <v>121</v>
      </c>
      <c r="AG191" s="34" t="s">
        <v>639</v>
      </c>
      <c r="AH191" s="34" t="s">
        <v>32</v>
      </c>
      <c r="AI191" s="34" t="s">
        <v>355</v>
      </c>
      <c r="AJ191" s="34" t="s">
        <v>355</v>
      </c>
      <c r="AK191" s="34" t="s">
        <v>639</v>
      </c>
      <c r="AL191" s="34" t="s">
        <v>639</v>
      </c>
      <c r="AM191" s="34" t="s">
        <v>122</v>
      </c>
      <c r="AN191" s="36">
        <v>3055</v>
      </c>
      <c r="AO191" s="36">
        <v>8817</v>
      </c>
      <c r="AP191" s="36">
        <v>3765</v>
      </c>
      <c r="AQ191" s="36">
        <v>8144</v>
      </c>
      <c r="AR191" s="36">
        <v>12088</v>
      </c>
      <c r="AS191" s="36">
        <v>1562</v>
      </c>
      <c r="AT191" s="34" t="s">
        <v>1387</v>
      </c>
      <c r="AU191" s="36">
        <v>5014</v>
      </c>
      <c r="AV191" s="34" t="s">
        <v>1140</v>
      </c>
      <c r="AW191" s="36">
        <v>3751</v>
      </c>
      <c r="AX191" s="34" t="s">
        <v>32</v>
      </c>
      <c r="AY191" s="36">
        <v>18025</v>
      </c>
      <c r="AZ191" s="34" t="s">
        <v>1388</v>
      </c>
      <c r="BA191" s="36">
        <v>5647</v>
      </c>
      <c r="BB191" s="36">
        <v>3287</v>
      </c>
      <c r="BC191" s="34">
        <v>0</v>
      </c>
    </row>
    <row r="192" spans="1:55">
      <c r="A192" s="34" t="s">
        <v>885</v>
      </c>
      <c r="B192" s="34">
        <v>157547821</v>
      </c>
      <c r="C192" s="34">
        <v>157598715</v>
      </c>
      <c r="D192" s="34" t="s">
        <v>1389</v>
      </c>
      <c r="E192" s="34">
        <v>1</v>
      </c>
      <c r="F192" s="35">
        <v>7.1428571428571397</v>
      </c>
      <c r="G192" s="34" t="s">
        <v>27</v>
      </c>
      <c r="H192" s="34" t="s">
        <v>196</v>
      </c>
      <c r="I192" s="34" t="s">
        <v>196</v>
      </c>
      <c r="J192" s="34" t="s">
        <v>996</v>
      </c>
      <c r="K192" s="34" t="s">
        <v>196</v>
      </c>
      <c r="L192" s="34" t="s">
        <v>196</v>
      </c>
      <c r="M192" s="34" t="s">
        <v>196</v>
      </c>
      <c r="N192" s="34" t="s">
        <v>196</v>
      </c>
      <c r="O192" s="34" t="s">
        <v>196</v>
      </c>
      <c r="P192" s="34" t="s">
        <v>31</v>
      </c>
      <c r="Q192" s="34" t="s">
        <v>196</v>
      </c>
      <c r="R192" s="34" t="s">
        <v>30</v>
      </c>
      <c r="S192" s="34" t="s">
        <v>196</v>
      </c>
      <c r="T192" s="34" t="s">
        <v>196</v>
      </c>
      <c r="U192" s="34" t="s">
        <v>196</v>
      </c>
      <c r="V192" s="34" t="s">
        <v>31</v>
      </c>
      <c r="W192" s="34" t="s">
        <v>196</v>
      </c>
      <c r="X192" s="34" t="s">
        <v>267</v>
      </c>
      <c r="Y192" s="34" t="s">
        <v>267</v>
      </c>
      <c r="Z192" s="34" t="s">
        <v>331</v>
      </c>
      <c r="AA192" s="34" t="s">
        <v>460</v>
      </c>
      <c r="AB192" s="34" t="s">
        <v>289</v>
      </c>
      <c r="AC192" s="34" t="s">
        <v>272</v>
      </c>
      <c r="AD192" s="34" t="s">
        <v>267</v>
      </c>
      <c r="AE192" s="34" t="s">
        <v>110</v>
      </c>
      <c r="AF192" s="34" t="s">
        <v>100</v>
      </c>
      <c r="AG192" s="34" t="s">
        <v>1009</v>
      </c>
      <c r="AH192" s="34" t="s">
        <v>112</v>
      </c>
      <c r="AI192" s="34" t="s">
        <v>269</v>
      </c>
      <c r="AJ192" s="34" t="s">
        <v>499</v>
      </c>
      <c r="AK192" s="34" t="s">
        <v>788</v>
      </c>
      <c r="AL192" s="34" t="s">
        <v>148</v>
      </c>
      <c r="AM192" s="34" t="s">
        <v>289</v>
      </c>
      <c r="AN192" s="36">
        <v>4691</v>
      </c>
      <c r="AO192" s="36">
        <v>2762</v>
      </c>
      <c r="AP192" s="34" t="s">
        <v>605</v>
      </c>
      <c r="AQ192" s="36">
        <v>3456</v>
      </c>
      <c r="AR192" s="34" t="s">
        <v>1390</v>
      </c>
      <c r="AS192" s="36">
        <v>3724</v>
      </c>
      <c r="AT192" s="34" t="s">
        <v>1388</v>
      </c>
      <c r="AU192" s="36">
        <v>2638</v>
      </c>
      <c r="AV192" s="34" t="s">
        <v>1268</v>
      </c>
      <c r="AW192" s="36">
        <v>4749</v>
      </c>
      <c r="AX192" s="34">
        <v>0</v>
      </c>
      <c r="AY192" s="36">
        <v>26193</v>
      </c>
      <c r="AZ192" s="34" t="s">
        <v>1391</v>
      </c>
      <c r="BA192" s="36">
        <v>2984</v>
      </c>
      <c r="BB192" s="34" t="s">
        <v>1392</v>
      </c>
      <c r="BC192" s="36">
        <v>1764</v>
      </c>
    </row>
    <row r="193" spans="1:55">
      <c r="A193" s="34" t="s">
        <v>885</v>
      </c>
      <c r="B193" s="34">
        <v>7894518</v>
      </c>
      <c r="C193" s="34">
        <v>7899269</v>
      </c>
      <c r="D193" s="34" t="s">
        <v>1393</v>
      </c>
      <c r="E193" s="34">
        <v>1</v>
      </c>
      <c r="F193" s="35">
        <v>6.6666666666666696</v>
      </c>
      <c r="G193" s="34" t="s">
        <v>27</v>
      </c>
      <c r="H193" s="34" t="s">
        <v>196</v>
      </c>
      <c r="I193" s="34" t="s">
        <v>196</v>
      </c>
      <c r="J193" s="34" t="s">
        <v>196</v>
      </c>
      <c r="K193" s="34" t="s">
        <v>196</v>
      </c>
      <c r="L193" s="34" t="s">
        <v>196</v>
      </c>
      <c r="M193" s="34" t="s">
        <v>196</v>
      </c>
      <c r="N193" s="34" t="s">
        <v>196</v>
      </c>
      <c r="O193" s="34" t="s">
        <v>196</v>
      </c>
      <c r="P193" s="34" t="s">
        <v>996</v>
      </c>
      <c r="Q193" s="34" t="s">
        <v>196</v>
      </c>
      <c r="R193" s="34" t="s">
        <v>30</v>
      </c>
      <c r="S193" s="34" t="s">
        <v>196</v>
      </c>
      <c r="T193" s="34" t="s">
        <v>196</v>
      </c>
      <c r="U193" s="34" t="s">
        <v>196</v>
      </c>
      <c r="V193" s="34" t="s">
        <v>31</v>
      </c>
      <c r="W193" s="34" t="s">
        <v>196</v>
      </c>
      <c r="X193" s="34" t="s">
        <v>138</v>
      </c>
      <c r="Y193" s="34" t="s">
        <v>277</v>
      </c>
      <c r="Z193" s="34" t="s">
        <v>60</v>
      </c>
      <c r="AA193" s="34" t="s">
        <v>1009</v>
      </c>
      <c r="AB193" s="34" t="s">
        <v>60</v>
      </c>
      <c r="AC193" s="34" t="s">
        <v>100</v>
      </c>
      <c r="AD193" s="34" t="s">
        <v>225</v>
      </c>
      <c r="AE193" s="34" t="s">
        <v>100</v>
      </c>
      <c r="AF193" s="34" t="s">
        <v>148</v>
      </c>
      <c r="AG193" s="34" t="s">
        <v>148</v>
      </c>
      <c r="AH193" s="34" t="s">
        <v>173</v>
      </c>
      <c r="AI193" s="34" t="s">
        <v>225</v>
      </c>
      <c r="AJ193" s="34" t="s">
        <v>139</v>
      </c>
      <c r="AK193" s="34" t="s">
        <v>245</v>
      </c>
      <c r="AL193" s="34" t="s">
        <v>245</v>
      </c>
      <c r="AM193" s="34" t="s">
        <v>1009</v>
      </c>
      <c r="AN193" s="36">
        <v>3573</v>
      </c>
      <c r="AO193" s="34" t="s">
        <v>1394</v>
      </c>
      <c r="AP193" s="36">
        <v>2199</v>
      </c>
      <c r="AQ193" s="36">
        <v>6061</v>
      </c>
      <c r="AR193" s="34" t="s">
        <v>1395</v>
      </c>
      <c r="AS193" s="36">
        <v>1159</v>
      </c>
      <c r="AT193" s="36">
        <v>5782</v>
      </c>
      <c r="AU193" s="36">
        <v>3067</v>
      </c>
      <c r="AV193" s="34" t="s">
        <v>468</v>
      </c>
      <c r="AW193" s="36">
        <v>1612</v>
      </c>
      <c r="AX193" s="34">
        <v>0</v>
      </c>
      <c r="AY193" s="36">
        <v>8171</v>
      </c>
      <c r="AZ193" s="36">
        <v>5154</v>
      </c>
      <c r="BA193" s="36">
        <v>1082</v>
      </c>
      <c r="BB193" s="34">
        <v>0</v>
      </c>
      <c r="BC193" s="36">
        <v>3301</v>
      </c>
    </row>
    <row r="194" spans="1:55">
      <c r="A194" s="34" t="s">
        <v>885</v>
      </c>
      <c r="B194" s="34">
        <v>7930121</v>
      </c>
      <c r="C194" s="34">
        <v>7947889</v>
      </c>
      <c r="D194" s="34" t="s">
        <v>1396</v>
      </c>
      <c r="E194" s="34">
        <v>1</v>
      </c>
      <c r="F194" s="35">
        <v>6.6666666666666696</v>
      </c>
      <c r="G194" s="34" t="s">
        <v>27</v>
      </c>
      <c r="H194" s="34" t="s">
        <v>196</v>
      </c>
      <c r="I194" s="34" t="s">
        <v>196</v>
      </c>
      <c r="J194" s="34" t="s">
        <v>196</v>
      </c>
      <c r="K194" s="34" t="s">
        <v>196</v>
      </c>
      <c r="L194" s="34" t="s">
        <v>196</v>
      </c>
      <c r="M194" s="34" t="s">
        <v>196</v>
      </c>
      <c r="N194" s="34" t="s">
        <v>196</v>
      </c>
      <c r="O194" s="34" t="s">
        <v>196</v>
      </c>
      <c r="P194" s="34" t="s">
        <v>30</v>
      </c>
      <c r="Q194" s="34" t="s">
        <v>196</v>
      </c>
      <c r="R194" s="34" t="s">
        <v>31</v>
      </c>
      <c r="S194" s="34" t="s">
        <v>196</v>
      </c>
      <c r="T194" s="34" t="s">
        <v>196</v>
      </c>
      <c r="U194" s="34" t="s">
        <v>196</v>
      </c>
      <c r="V194" s="34" t="s">
        <v>196</v>
      </c>
      <c r="W194" s="34" t="s">
        <v>196</v>
      </c>
      <c r="X194" s="34" t="s">
        <v>277</v>
      </c>
      <c r="Y194" s="34" t="s">
        <v>355</v>
      </c>
      <c r="Z194" s="34" t="s">
        <v>176</v>
      </c>
      <c r="AA194" s="34" t="s">
        <v>331</v>
      </c>
      <c r="AB194" s="34" t="s">
        <v>100</v>
      </c>
      <c r="AC194" s="34" t="s">
        <v>59</v>
      </c>
      <c r="AD194" s="34" t="s">
        <v>499</v>
      </c>
      <c r="AE194" s="34" t="s">
        <v>373</v>
      </c>
      <c r="AF194" s="34" t="s">
        <v>290</v>
      </c>
      <c r="AG194" s="34" t="s">
        <v>212</v>
      </c>
      <c r="AH194" s="34" t="s">
        <v>123</v>
      </c>
      <c r="AI194" s="34" t="s">
        <v>256</v>
      </c>
      <c r="AJ194" s="34" t="s">
        <v>289</v>
      </c>
      <c r="AK194" s="34" t="s">
        <v>781</v>
      </c>
      <c r="AL194" s="34" t="s">
        <v>289</v>
      </c>
      <c r="AM194" s="34" t="s">
        <v>460</v>
      </c>
      <c r="AN194" s="36">
        <v>12884</v>
      </c>
      <c r="AO194" s="36">
        <v>9414</v>
      </c>
      <c r="AP194" s="36">
        <v>2113</v>
      </c>
      <c r="AQ194" s="36">
        <v>13749</v>
      </c>
      <c r="AR194" s="36">
        <v>2263</v>
      </c>
      <c r="AS194" s="36">
        <v>2417</v>
      </c>
      <c r="AT194" s="36">
        <v>14942</v>
      </c>
      <c r="AU194" s="36">
        <v>10577</v>
      </c>
      <c r="AV194" s="34">
        <v>0</v>
      </c>
      <c r="AW194" s="36">
        <v>2358</v>
      </c>
      <c r="AX194" s="34" t="s">
        <v>1253</v>
      </c>
      <c r="AY194" s="36">
        <v>38187</v>
      </c>
      <c r="AZ194" s="36">
        <v>9167</v>
      </c>
      <c r="BA194" s="36">
        <v>4969</v>
      </c>
      <c r="BB194" s="36">
        <v>1999</v>
      </c>
      <c r="BC194" s="36">
        <v>4555</v>
      </c>
    </row>
    <row r="195" spans="1:55">
      <c r="A195" s="34" t="s">
        <v>885</v>
      </c>
      <c r="B195" s="34">
        <v>52912213</v>
      </c>
      <c r="C195" s="34">
        <v>52956961</v>
      </c>
      <c r="D195" s="34" t="s">
        <v>1397</v>
      </c>
      <c r="E195" s="34">
        <v>1</v>
      </c>
      <c r="F195" s="35">
        <v>6.6666666666666696</v>
      </c>
      <c r="G195" s="34" t="s">
        <v>27</v>
      </c>
      <c r="H195" s="34" t="s">
        <v>196</v>
      </c>
      <c r="I195" s="34" t="s">
        <v>196</v>
      </c>
      <c r="J195" s="34" t="s">
        <v>196</v>
      </c>
      <c r="K195" s="34" t="s">
        <v>196</v>
      </c>
      <c r="L195" s="34" t="s">
        <v>196</v>
      </c>
      <c r="M195" s="34" t="s">
        <v>196</v>
      </c>
      <c r="N195" s="34" t="s">
        <v>196</v>
      </c>
      <c r="O195" s="34" t="s">
        <v>196</v>
      </c>
      <c r="P195" s="34" t="s">
        <v>31</v>
      </c>
      <c r="Q195" s="34" t="s">
        <v>196</v>
      </c>
      <c r="R195" s="34" t="s">
        <v>30</v>
      </c>
      <c r="S195" s="34" t="s">
        <v>196</v>
      </c>
      <c r="T195" s="34" t="s">
        <v>196</v>
      </c>
      <c r="U195" s="34" t="s">
        <v>196</v>
      </c>
      <c r="V195" s="34" t="s">
        <v>196</v>
      </c>
      <c r="W195" s="34" t="s">
        <v>196</v>
      </c>
      <c r="X195" s="34" t="s">
        <v>373</v>
      </c>
      <c r="Y195" s="34" t="s">
        <v>139</v>
      </c>
      <c r="Z195" s="34" t="s">
        <v>139</v>
      </c>
      <c r="AA195" s="34" t="s">
        <v>59</v>
      </c>
      <c r="AB195" s="34" t="s">
        <v>176</v>
      </c>
      <c r="AC195" s="34" t="s">
        <v>380</v>
      </c>
      <c r="AD195" s="34" t="s">
        <v>267</v>
      </c>
      <c r="AE195" s="34" t="s">
        <v>460</v>
      </c>
      <c r="AF195" s="34" t="s">
        <v>111</v>
      </c>
      <c r="AG195" s="34" t="s">
        <v>176</v>
      </c>
      <c r="AH195" s="34" t="s">
        <v>304</v>
      </c>
      <c r="AI195" s="34" t="s">
        <v>710</v>
      </c>
      <c r="AJ195" s="34" t="s">
        <v>331</v>
      </c>
      <c r="AK195" s="34" t="s">
        <v>375</v>
      </c>
      <c r="AL195" s="34" t="s">
        <v>149</v>
      </c>
      <c r="AM195" s="34" t="s">
        <v>460</v>
      </c>
      <c r="AN195" s="36">
        <v>15367</v>
      </c>
      <c r="AO195" s="36">
        <v>11037</v>
      </c>
      <c r="AP195" s="36">
        <v>2882</v>
      </c>
      <c r="AQ195" s="36">
        <v>17515</v>
      </c>
      <c r="AR195" s="36">
        <v>14408</v>
      </c>
      <c r="AS195" s="36">
        <v>3083</v>
      </c>
      <c r="AT195" s="36">
        <v>13235</v>
      </c>
      <c r="AU195" s="36">
        <v>3037</v>
      </c>
      <c r="AV195" s="34" t="s">
        <v>611</v>
      </c>
      <c r="AW195" s="36">
        <v>5598</v>
      </c>
      <c r="AX195" s="34" t="s">
        <v>193</v>
      </c>
      <c r="AY195" s="36">
        <v>16145</v>
      </c>
      <c r="AZ195" s="36">
        <v>7071</v>
      </c>
      <c r="BA195" s="36">
        <v>5889</v>
      </c>
      <c r="BB195" s="36">
        <v>2324</v>
      </c>
      <c r="BC195" s="36">
        <v>10295</v>
      </c>
    </row>
    <row r="196" spans="1:55">
      <c r="A196" s="34" t="s">
        <v>885</v>
      </c>
      <c r="B196" s="34">
        <v>56609834</v>
      </c>
      <c r="C196" s="34">
        <v>56664230</v>
      </c>
      <c r="D196" s="34" t="s">
        <v>1398</v>
      </c>
      <c r="E196" s="34">
        <v>1</v>
      </c>
      <c r="F196" s="35">
        <v>6.6666666666666696</v>
      </c>
      <c r="G196" s="34" t="s">
        <v>27</v>
      </c>
      <c r="H196" s="34" t="s">
        <v>196</v>
      </c>
      <c r="I196" s="34" t="s">
        <v>196</v>
      </c>
      <c r="J196" s="34" t="s">
        <v>996</v>
      </c>
      <c r="K196" s="34" t="s">
        <v>196</v>
      </c>
      <c r="L196" s="34" t="s">
        <v>196</v>
      </c>
      <c r="M196" s="34" t="s">
        <v>196</v>
      </c>
      <c r="N196" s="34" t="s">
        <v>196</v>
      </c>
      <c r="O196" s="34" t="s">
        <v>196</v>
      </c>
      <c r="P196" s="34" t="s">
        <v>31</v>
      </c>
      <c r="Q196" s="34" t="s">
        <v>196</v>
      </c>
      <c r="R196" s="34" t="s">
        <v>30</v>
      </c>
      <c r="S196" s="34" t="s">
        <v>196</v>
      </c>
      <c r="T196" s="34" t="s">
        <v>196</v>
      </c>
      <c r="U196" s="34" t="s">
        <v>196</v>
      </c>
      <c r="V196" s="34" t="s">
        <v>196</v>
      </c>
      <c r="W196" s="34" t="s">
        <v>196</v>
      </c>
      <c r="X196" s="34" t="s">
        <v>59</v>
      </c>
      <c r="Y196" s="34" t="s">
        <v>110</v>
      </c>
      <c r="Z196" s="34" t="s">
        <v>289</v>
      </c>
      <c r="AA196" s="34" t="s">
        <v>272</v>
      </c>
      <c r="AB196" s="34" t="s">
        <v>60</v>
      </c>
      <c r="AC196" s="34" t="s">
        <v>111</v>
      </c>
      <c r="AD196" s="34" t="s">
        <v>289</v>
      </c>
      <c r="AE196" s="34" t="s">
        <v>100</v>
      </c>
      <c r="AF196" s="34" t="s">
        <v>781</v>
      </c>
      <c r="AG196" s="34" t="s">
        <v>60</v>
      </c>
      <c r="AH196" s="34" t="s">
        <v>118</v>
      </c>
      <c r="AI196" s="34" t="s">
        <v>289</v>
      </c>
      <c r="AJ196" s="34" t="s">
        <v>287</v>
      </c>
      <c r="AK196" s="34" t="s">
        <v>212</v>
      </c>
      <c r="AL196" s="34" t="s">
        <v>110</v>
      </c>
      <c r="AM196" s="34" t="s">
        <v>139</v>
      </c>
      <c r="AN196" s="36">
        <v>2254</v>
      </c>
      <c r="AO196" s="34" t="s">
        <v>327</v>
      </c>
      <c r="AP196" s="34" t="s">
        <v>1131</v>
      </c>
      <c r="AQ196" s="36">
        <v>9216</v>
      </c>
      <c r="AR196" s="36">
        <v>6442</v>
      </c>
      <c r="AS196" s="36">
        <v>3158</v>
      </c>
      <c r="AT196" s="36">
        <v>14988</v>
      </c>
      <c r="AU196" s="36">
        <v>2811</v>
      </c>
      <c r="AV196" s="34">
        <v>0</v>
      </c>
      <c r="AW196" s="36">
        <v>3439</v>
      </c>
      <c r="AX196" s="34">
        <v>0</v>
      </c>
      <c r="AY196" s="36">
        <v>5856</v>
      </c>
      <c r="AZ196" s="34" t="s">
        <v>1399</v>
      </c>
      <c r="BA196" s="36">
        <v>1447</v>
      </c>
      <c r="BB196" s="36">
        <v>1199</v>
      </c>
      <c r="BC196" s="36">
        <v>2263</v>
      </c>
    </row>
    <row r="197" spans="1:55">
      <c r="A197" s="34" t="s">
        <v>885</v>
      </c>
      <c r="B197" s="34">
        <v>75404845</v>
      </c>
      <c r="C197" s="34">
        <v>75416584</v>
      </c>
      <c r="D197" s="34" t="s">
        <v>1400</v>
      </c>
      <c r="E197" s="34">
        <v>1</v>
      </c>
      <c r="F197" s="35">
        <v>6.6666666666666696</v>
      </c>
      <c r="G197" s="34" t="s">
        <v>27</v>
      </c>
      <c r="H197" s="34" t="s">
        <v>196</v>
      </c>
      <c r="I197" s="34" t="s">
        <v>196</v>
      </c>
      <c r="J197" s="34" t="s">
        <v>196</v>
      </c>
      <c r="K197" s="34" t="s">
        <v>196</v>
      </c>
      <c r="L197" s="34" t="s">
        <v>196</v>
      </c>
      <c r="M197" s="34" t="s">
        <v>196</v>
      </c>
      <c r="N197" s="34" t="s">
        <v>196</v>
      </c>
      <c r="O197" s="34" t="s">
        <v>196</v>
      </c>
      <c r="P197" s="34" t="s">
        <v>196</v>
      </c>
      <c r="Q197" s="34" t="s">
        <v>196</v>
      </c>
      <c r="R197" s="34" t="s">
        <v>30</v>
      </c>
      <c r="S197" s="34" t="s">
        <v>196</v>
      </c>
      <c r="T197" s="34" t="s">
        <v>31</v>
      </c>
      <c r="U197" s="34" t="s">
        <v>196</v>
      </c>
      <c r="V197" s="34" t="s">
        <v>996</v>
      </c>
      <c r="W197" s="34" t="s">
        <v>196</v>
      </c>
      <c r="X197" s="34" t="s">
        <v>639</v>
      </c>
      <c r="Y197" s="34" t="s">
        <v>499</v>
      </c>
      <c r="Z197" s="34" t="s">
        <v>139</v>
      </c>
      <c r="AA197" s="34" t="s">
        <v>212</v>
      </c>
      <c r="AB197" s="34" t="s">
        <v>373</v>
      </c>
      <c r="AC197" s="34" t="s">
        <v>609</v>
      </c>
      <c r="AD197" s="34" t="s">
        <v>1009</v>
      </c>
      <c r="AE197" s="34" t="s">
        <v>176</v>
      </c>
      <c r="AF197" s="34" t="s">
        <v>59</v>
      </c>
      <c r="AG197" s="34" t="s">
        <v>212</v>
      </c>
      <c r="AH197" s="34" t="s">
        <v>175</v>
      </c>
      <c r="AI197" s="34" t="s">
        <v>100</v>
      </c>
      <c r="AJ197" s="34" t="s">
        <v>100</v>
      </c>
      <c r="AK197" s="34" t="s">
        <v>380</v>
      </c>
      <c r="AL197" s="34" t="s">
        <v>460</v>
      </c>
      <c r="AM197" s="34" t="s">
        <v>148</v>
      </c>
      <c r="AN197" s="36">
        <v>1318</v>
      </c>
      <c r="AO197" s="36">
        <v>8127</v>
      </c>
      <c r="AP197" s="36">
        <v>1612</v>
      </c>
      <c r="AQ197" s="36">
        <v>2989</v>
      </c>
      <c r="AR197" s="34" t="s">
        <v>1401</v>
      </c>
      <c r="AS197" s="36">
        <v>1805</v>
      </c>
      <c r="AT197" s="36">
        <v>4858</v>
      </c>
      <c r="AU197" s="36">
        <v>1614</v>
      </c>
      <c r="AV197" s="36">
        <v>1973</v>
      </c>
      <c r="AW197" s="36">
        <v>3418</v>
      </c>
      <c r="AX197" s="34" t="s">
        <v>468</v>
      </c>
      <c r="AY197" s="36">
        <v>2961</v>
      </c>
      <c r="AZ197" s="34" t="s">
        <v>1072</v>
      </c>
      <c r="BA197" s="36">
        <v>3144</v>
      </c>
      <c r="BB197" s="34" t="s">
        <v>819</v>
      </c>
      <c r="BC197" s="36">
        <v>7186</v>
      </c>
    </row>
    <row r="198" spans="1:55">
      <c r="A198" s="34" t="s">
        <v>885</v>
      </c>
      <c r="B198" s="34">
        <v>102284639</v>
      </c>
      <c r="C198" s="34">
        <v>102505148</v>
      </c>
      <c r="D198" s="34" t="s">
        <v>1402</v>
      </c>
      <c r="E198" s="34">
        <v>1</v>
      </c>
      <c r="F198" s="35">
        <v>6.6666666666666696</v>
      </c>
      <c r="G198" s="34" t="s">
        <v>27</v>
      </c>
      <c r="H198" s="34" t="s">
        <v>31</v>
      </c>
      <c r="I198" s="34" t="s">
        <v>196</v>
      </c>
      <c r="J198" s="34" t="s">
        <v>996</v>
      </c>
      <c r="K198" s="34" t="s">
        <v>196</v>
      </c>
      <c r="L198" s="34" t="s">
        <v>196</v>
      </c>
      <c r="M198" s="34" t="s">
        <v>196</v>
      </c>
      <c r="N198" s="34" t="s">
        <v>196</v>
      </c>
      <c r="O198" s="34" t="s">
        <v>996</v>
      </c>
      <c r="P198" s="34" t="s">
        <v>196</v>
      </c>
      <c r="Q198" s="34" t="s">
        <v>196</v>
      </c>
      <c r="R198" s="34" t="s">
        <v>30</v>
      </c>
      <c r="S198" s="34" t="s">
        <v>196</v>
      </c>
      <c r="T198" s="34" t="s">
        <v>196</v>
      </c>
      <c r="U198" s="34" t="s">
        <v>196</v>
      </c>
      <c r="V198" s="34" t="s">
        <v>196</v>
      </c>
      <c r="W198" s="34" t="s">
        <v>196</v>
      </c>
      <c r="X198" s="34" t="s">
        <v>32</v>
      </c>
      <c r="Y198" s="34" t="s">
        <v>149</v>
      </c>
      <c r="Z198" s="34" t="s">
        <v>116</v>
      </c>
      <c r="AA198" s="34" t="s">
        <v>245</v>
      </c>
      <c r="AB198" s="34" t="s">
        <v>109</v>
      </c>
      <c r="AC198" s="34" t="s">
        <v>1014</v>
      </c>
      <c r="AD198" s="34" t="s">
        <v>59</v>
      </c>
      <c r="AE198" s="34" t="s">
        <v>997</v>
      </c>
      <c r="AF198" s="34" t="s">
        <v>100</v>
      </c>
      <c r="AG198" s="34" t="s">
        <v>272</v>
      </c>
      <c r="AH198" s="34" t="s">
        <v>108</v>
      </c>
      <c r="AI198" s="34" t="s">
        <v>290</v>
      </c>
      <c r="AJ198" s="34" t="s">
        <v>267</v>
      </c>
      <c r="AK198" s="34" t="s">
        <v>111</v>
      </c>
      <c r="AL198" s="34" t="s">
        <v>111</v>
      </c>
      <c r="AM198" s="34" t="s">
        <v>110</v>
      </c>
      <c r="AN198" s="34" t="s">
        <v>32</v>
      </c>
      <c r="AO198" s="36">
        <v>6315</v>
      </c>
      <c r="AP198" s="34" t="s">
        <v>494</v>
      </c>
      <c r="AQ198" s="36">
        <v>2431</v>
      </c>
      <c r="AR198" s="36">
        <v>6872</v>
      </c>
      <c r="AS198" s="36">
        <v>1499</v>
      </c>
      <c r="AT198" s="36">
        <v>18381</v>
      </c>
      <c r="AU198" s="34" t="s">
        <v>1403</v>
      </c>
      <c r="AV198" s="36">
        <v>2003</v>
      </c>
      <c r="AW198" s="36">
        <v>10305</v>
      </c>
      <c r="AX198" s="34">
        <v>0</v>
      </c>
      <c r="AY198" s="36">
        <v>34885</v>
      </c>
      <c r="AZ198" s="36">
        <v>12929</v>
      </c>
      <c r="BA198" s="36">
        <v>5271</v>
      </c>
      <c r="BB198" s="36">
        <v>1654</v>
      </c>
      <c r="BC198" s="36">
        <v>16892</v>
      </c>
    </row>
    <row r="199" spans="1:55">
      <c r="A199" s="34" t="s">
        <v>885</v>
      </c>
      <c r="B199" s="34">
        <v>150462496</v>
      </c>
      <c r="C199" s="34">
        <v>150530167</v>
      </c>
      <c r="D199" s="34" t="s">
        <v>1404</v>
      </c>
      <c r="E199" s="34">
        <v>1</v>
      </c>
      <c r="F199" s="35">
        <v>6.6666666666666696</v>
      </c>
      <c r="G199" s="34" t="s">
        <v>27</v>
      </c>
      <c r="H199" s="34" t="s">
        <v>31</v>
      </c>
      <c r="I199" s="34" t="s">
        <v>196</v>
      </c>
      <c r="J199" s="34" t="s">
        <v>196</v>
      </c>
      <c r="K199" s="34" t="s">
        <v>196</v>
      </c>
      <c r="L199" s="34" t="s">
        <v>196</v>
      </c>
      <c r="M199" s="34" t="s">
        <v>996</v>
      </c>
      <c r="N199" s="34" t="s">
        <v>196</v>
      </c>
      <c r="O199" s="34" t="s">
        <v>196</v>
      </c>
      <c r="P199" s="34" t="s">
        <v>196</v>
      </c>
      <c r="Q199" s="34" t="s">
        <v>196</v>
      </c>
      <c r="R199" s="34" t="s">
        <v>47</v>
      </c>
      <c r="S199" s="34" t="s">
        <v>196</v>
      </c>
      <c r="T199" s="34" t="s">
        <v>196</v>
      </c>
      <c r="U199" s="34" t="s">
        <v>196</v>
      </c>
      <c r="V199" s="34" t="s">
        <v>996</v>
      </c>
      <c r="W199" s="34" t="s">
        <v>196</v>
      </c>
      <c r="X199" s="34" t="s">
        <v>100</v>
      </c>
      <c r="Y199" s="34" t="s">
        <v>289</v>
      </c>
      <c r="Z199" s="34" t="s">
        <v>288</v>
      </c>
      <c r="AA199" s="34" t="s">
        <v>148</v>
      </c>
      <c r="AB199" s="34" t="s">
        <v>100</v>
      </c>
      <c r="AC199" s="34" t="s">
        <v>212</v>
      </c>
      <c r="AD199" s="34" t="s">
        <v>100</v>
      </c>
      <c r="AE199" s="34" t="s">
        <v>59</v>
      </c>
      <c r="AF199" s="34" t="s">
        <v>289</v>
      </c>
      <c r="AG199" s="34" t="s">
        <v>110</v>
      </c>
      <c r="AH199" s="34" t="s">
        <v>982</v>
      </c>
      <c r="AI199" s="34" t="s">
        <v>277</v>
      </c>
      <c r="AJ199" s="34" t="s">
        <v>139</v>
      </c>
      <c r="AK199" s="34" t="s">
        <v>1009</v>
      </c>
      <c r="AL199" s="34" t="s">
        <v>245</v>
      </c>
      <c r="AM199" s="34" t="s">
        <v>59</v>
      </c>
      <c r="AN199" s="34">
        <v>0</v>
      </c>
      <c r="AO199" s="36">
        <v>31958</v>
      </c>
      <c r="AP199" s="36">
        <v>9599</v>
      </c>
      <c r="AQ199" s="36">
        <v>9758</v>
      </c>
      <c r="AR199" s="36">
        <v>10894</v>
      </c>
      <c r="AS199" s="34" t="s">
        <v>1051</v>
      </c>
      <c r="AT199" s="36">
        <v>13541</v>
      </c>
      <c r="AU199" s="36">
        <v>2443</v>
      </c>
      <c r="AV199" s="36">
        <v>1956</v>
      </c>
      <c r="AW199" s="36">
        <v>6196</v>
      </c>
      <c r="AX199" s="36">
        <v>-6951</v>
      </c>
      <c r="AY199" s="36">
        <v>19716</v>
      </c>
      <c r="AZ199" s="36">
        <v>1727</v>
      </c>
      <c r="BA199" s="36">
        <v>6824</v>
      </c>
      <c r="BB199" s="34" t="s">
        <v>1334</v>
      </c>
      <c r="BC199" s="36">
        <v>4312</v>
      </c>
    </row>
    <row r="200" spans="1:55">
      <c r="A200" s="34" t="s">
        <v>885</v>
      </c>
      <c r="B200" s="34">
        <v>161836429</v>
      </c>
      <c r="C200" s="34">
        <v>162159441</v>
      </c>
      <c r="D200" s="34" t="s">
        <v>1405</v>
      </c>
      <c r="E200" s="34">
        <v>1</v>
      </c>
      <c r="F200" s="35">
        <v>6.6666666666666696</v>
      </c>
      <c r="G200" s="34" t="s">
        <v>27</v>
      </c>
      <c r="H200" s="34" t="s">
        <v>196</v>
      </c>
      <c r="I200" s="34" t="s">
        <v>30</v>
      </c>
      <c r="J200" s="34" t="s">
        <v>31</v>
      </c>
      <c r="K200" s="34" t="s">
        <v>196</v>
      </c>
      <c r="L200" s="34" t="s">
        <v>196</v>
      </c>
      <c r="M200" s="34" t="s">
        <v>196</v>
      </c>
      <c r="N200" s="34" t="s">
        <v>196</v>
      </c>
      <c r="O200" s="34" t="s">
        <v>196</v>
      </c>
      <c r="P200" s="34" t="s">
        <v>196</v>
      </c>
      <c r="Q200" s="34" t="s">
        <v>196</v>
      </c>
      <c r="R200" s="34" t="s">
        <v>196</v>
      </c>
      <c r="S200" s="34" t="s">
        <v>196</v>
      </c>
      <c r="T200" s="34" t="s">
        <v>196</v>
      </c>
      <c r="U200" s="34" t="s">
        <v>196</v>
      </c>
      <c r="V200" s="34" t="s">
        <v>196</v>
      </c>
      <c r="W200" s="34" t="s">
        <v>196</v>
      </c>
      <c r="X200" s="34" t="s">
        <v>460</v>
      </c>
      <c r="Y200" s="34" t="s">
        <v>639</v>
      </c>
      <c r="Z200" s="34" t="s">
        <v>32</v>
      </c>
      <c r="AA200" s="34" t="s">
        <v>176</v>
      </c>
      <c r="AB200" s="34" t="s">
        <v>100</v>
      </c>
      <c r="AC200" s="34" t="s">
        <v>123</v>
      </c>
      <c r="AD200" s="34" t="s">
        <v>289</v>
      </c>
      <c r="AE200" s="34" t="s">
        <v>59</v>
      </c>
      <c r="AF200" s="34" t="s">
        <v>60</v>
      </c>
      <c r="AG200" s="34" t="s">
        <v>272</v>
      </c>
      <c r="AH200" s="34" t="s">
        <v>245</v>
      </c>
      <c r="AI200" s="34" t="s">
        <v>225</v>
      </c>
      <c r="AJ200" s="34" t="s">
        <v>522</v>
      </c>
      <c r="AK200" s="34" t="s">
        <v>60</v>
      </c>
      <c r="AL200" s="34" t="s">
        <v>246</v>
      </c>
      <c r="AM200" s="34" t="s">
        <v>110</v>
      </c>
      <c r="AN200" s="36">
        <v>1657</v>
      </c>
      <c r="AO200" s="34">
        <v>0</v>
      </c>
      <c r="AP200" s="34" t="s">
        <v>32</v>
      </c>
      <c r="AQ200" s="36">
        <v>28447</v>
      </c>
      <c r="AR200" s="36">
        <v>19705</v>
      </c>
      <c r="AS200" s="36">
        <v>1328</v>
      </c>
      <c r="AT200" s="36">
        <v>19535</v>
      </c>
      <c r="AU200" s="36">
        <v>2842</v>
      </c>
      <c r="AV200" s="36">
        <v>2796</v>
      </c>
      <c r="AW200" s="36">
        <v>33364</v>
      </c>
      <c r="AX200" s="36">
        <v>1335</v>
      </c>
      <c r="AY200" s="36">
        <v>68263</v>
      </c>
      <c r="AZ200" s="36">
        <v>56849</v>
      </c>
      <c r="BA200" s="36">
        <v>24103</v>
      </c>
      <c r="BB200" s="36">
        <v>1701</v>
      </c>
      <c r="BC200" s="34" t="s">
        <v>408</v>
      </c>
    </row>
    <row r="201" spans="1:55">
      <c r="A201" s="34" t="s">
        <v>885</v>
      </c>
      <c r="B201" s="34">
        <v>166238942</v>
      </c>
      <c r="C201" s="34">
        <v>166389033</v>
      </c>
      <c r="D201" s="34" t="s">
        <v>1406</v>
      </c>
      <c r="E201" s="34">
        <v>1</v>
      </c>
      <c r="F201" s="35">
        <v>6.6666666666666696</v>
      </c>
      <c r="G201" s="34" t="s">
        <v>24</v>
      </c>
      <c r="H201" s="34" t="s">
        <v>996</v>
      </c>
      <c r="I201" s="34" t="s">
        <v>196</v>
      </c>
      <c r="J201" s="34" t="s">
        <v>31</v>
      </c>
      <c r="K201" s="34" t="s">
        <v>196</v>
      </c>
      <c r="L201" s="34" t="s">
        <v>196</v>
      </c>
      <c r="M201" s="34" t="s">
        <v>196</v>
      </c>
      <c r="N201" s="34" t="s">
        <v>196</v>
      </c>
      <c r="O201" s="34" t="s">
        <v>196</v>
      </c>
      <c r="P201" s="34" t="s">
        <v>196</v>
      </c>
      <c r="Q201" s="34" t="s">
        <v>196</v>
      </c>
      <c r="R201" s="34" t="s">
        <v>996</v>
      </c>
      <c r="S201" s="34" t="s">
        <v>196</v>
      </c>
      <c r="T201" s="34" t="s">
        <v>196</v>
      </c>
      <c r="U201" s="34" t="s">
        <v>196</v>
      </c>
      <c r="V201" s="34" t="s">
        <v>996</v>
      </c>
      <c r="W201" s="34" t="s">
        <v>30</v>
      </c>
      <c r="X201" s="34" t="s">
        <v>122</v>
      </c>
      <c r="Y201" s="34" t="s">
        <v>272</v>
      </c>
      <c r="Z201" s="34" t="s">
        <v>32</v>
      </c>
      <c r="AA201" s="34" t="s">
        <v>1009</v>
      </c>
      <c r="AB201" s="34" t="s">
        <v>639</v>
      </c>
      <c r="AC201" s="34" t="s">
        <v>121</v>
      </c>
      <c r="AD201" s="34" t="s">
        <v>60</v>
      </c>
      <c r="AE201" s="34" t="s">
        <v>499</v>
      </c>
      <c r="AF201" s="34" t="s">
        <v>460</v>
      </c>
      <c r="AG201" s="34" t="s">
        <v>110</v>
      </c>
      <c r="AH201" s="34" t="s">
        <v>121</v>
      </c>
      <c r="AI201" s="34" t="s">
        <v>197</v>
      </c>
      <c r="AJ201" s="34" t="s">
        <v>289</v>
      </c>
      <c r="AK201" s="34" t="s">
        <v>1009</v>
      </c>
      <c r="AL201" s="34" t="s">
        <v>380</v>
      </c>
      <c r="AM201" s="34" t="s">
        <v>115</v>
      </c>
      <c r="AN201" s="34" t="s">
        <v>1407</v>
      </c>
      <c r="AO201" s="34" t="s">
        <v>1338</v>
      </c>
      <c r="AP201" s="34" t="s">
        <v>32</v>
      </c>
      <c r="AQ201" s="36">
        <v>72729</v>
      </c>
      <c r="AR201" s="34" t="s">
        <v>1408</v>
      </c>
      <c r="AS201" s="36">
        <v>29518</v>
      </c>
      <c r="AT201" s="36">
        <v>281286</v>
      </c>
      <c r="AU201" s="36">
        <v>4486</v>
      </c>
      <c r="AV201" s="36">
        <v>6134</v>
      </c>
      <c r="AW201" s="36">
        <v>2954</v>
      </c>
      <c r="AX201" s="34" t="s">
        <v>1403</v>
      </c>
      <c r="AY201" s="36">
        <v>39629</v>
      </c>
      <c r="AZ201" s="36">
        <v>34038</v>
      </c>
      <c r="BA201" s="36">
        <v>22768</v>
      </c>
      <c r="BB201" s="34" t="s">
        <v>1409</v>
      </c>
      <c r="BC201" s="34">
        <v>0</v>
      </c>
    </row>
    <row r="202" spans="1:55">
      <c r="A202" s="34" t="s">
        <v>885</v>
      </c>
      <c r="B202" s="34">
        <v>167346332</v>
      </c>
      <c r="C202" s="34">
        <v>167382699</v>
      </c>
      <c r="D202" s="34" t="s">
        <v>1410</v>
      </c>
      <c r="E202" s="34">
        <v>1</v>
      </c>
      <c r="F202" s="35">
        <v>6.6666666666666696</v>
      </c>
      <c r="G202" s="34" t="s">
        <v>27</v>
      </c>
      <c r="H202" s="34" t="s">
        <v>196</v>
      </c>
      <c r="I202" s="34" t="s">
        <v>196</v>
      </c>
      <c r="J202" s="34" t="s">
        <v>196</v>
      </c>
      <c r="K202" s="34" t="s">
        <v>196</v>
      </c>
      <c r="L202" s="34" t="s">
        <v>196</v>
      </c>
      <c r="M202" s="34" t="s">
        <v>196</v>
      </c>
      <c r="N202" s="34" t="s">
        <v>196</v>
      </c>
      <c r="O202" s="34" t="s">
        <v>196</v>
      </c>
      <c r="P202" s="34" t="s">
        <v>196</v>
      </c>
      <c r="Q202" s="34" t="s">
        <v>196</v>
      </c>
      <c r="R202" s="34" t="s">
        <v>31</v>
      </c>
      <c r="S202" s="34" t="s">
        <v>196</v>
      </c>
      <c r="T202" s="34" t="s">
        <v>196</v>
      </c>
      <c r="U202" s="34" t="s">
        <v>30</v>
      </c>
      <c r="V202" s="34" t="s">
        <v>196</v>
      </c>
      <c r="W202" s="34" t="s">
        <v>196</v>
      </c>
      <c r="X202" s="34" t="s">
        <v>149</v>
      </c>
      <c r="Y202" s="34" t="s">
        <v>60</v>
      </c>
      <c r="Z202" s="34" t="s">
        <v>499</v>
      </c>
      <c r="AA202" s="34" t="s">
        <v>710</v>
      </c>
      <c r="AB202" s="34" t="s">
        <v>149</v>
      </c>
      <c r="AC202" s="34" t="s">
        <v>1014</v>
      </c>
      <c r="AD202" s="34" t="s">
        <v>499</v>
      </c>
      <c r="AE202" s="34" t="s">
        <v>212</v>
      </c>
      <c r="AF202" s="34" t="s">
        <v>499</v>
      </c>
      <c r="AG202" s="34" t="s">
        <v>109</v>
      </c>
      <c r="AH202" s="34" t="s">
        <v>32</v>
      </c>
      <c r="AI202" s="34" t="s">
        <v>225</v>
      </c>
      <c r="AJ202" s="34" t="s">
        <v>267</v>
      </c>
      <c r="AK202" s="34" t="s">
        <v>109</v>
      </c>
      <c r="AL202" s="34" t="s">
        <v>148</v>
      </c>
      <c r="AM202" s="34" t="s">
        <v>277</v>
      </c>
      <c r="AN202" s="36">
        <v>11849</v>
      </c>
      <c r="AO202" s="36">
        <v>3806</v>
      </c>
      <c r="AP202" s="36">
        <v>3595</v>
      </c>
      <c r="AQ202" s="36">
        <v>1741</v>
      </c>
      <c r="AR202" s="36">
        <v>5969</v>
      </c>
      <c r="AS202" s="36">
        <v>1427</v>
      </c>
      <c r="AT202" s="36">
        <v>9799</v>
      </c>
      <c r="AU202" s="34" t="s">
        <v>153</v>
      </c>
      <c r="AV202" s="36">
        <v>1953</v>
      </c>
      <c r="AW202" s="36">
        <v>2419</v>
      </c>
      <c r="AX202" s="34" t="s">
        <v>32</v>
      </c>
      <c r="AY202" s="34" t="s">
        <v>1411</v>
      </c>
      <c r="AZ202" s="36">
        <v>7518</v>
      </c>
      <c r="BA202" s="34">
        <v>0</v>
      </c>
      <c r="BB202" s="36">
        <v>1802</v>
      </c>
      <c r="BC202" s="36">
        <v>13815</v>
      </c>
    </row>
    <row r="203" spans="1:55">
      <c r="A203" s="34" t="s">
        <v>885</v>
      </c>
      <c r="B203" s="34">
        <v>8123300</v>
      </c>
      <c r="C203" s="34">
        <v>8132858</v>
      </c>
      <c r="D203" s="34" t="s">
        <v>1412</v>
      </c>
      <c r="E203" s="34">
        <v>1</v>
      </c>
      <c r="F203" s="35">
        <v>6.25</v>
      </c>
      <c r="G203" s="34" t="s">
        <v>27</v>
      </c>
      <c r="H203" s="34" t="s">
        <v>196</v>
      </c>
      <c r="I203" s="34" t="s">
        <v>196</v>
      </c>
      <c r="J203" s="34" t="s">
        <v>196</v>
      </c>
      <c r="K203" s="34" t="s">
        <v>196</v>
      </c>
      <c r="L203" s="34" t="s">
        <v>196</v>
      </c>
      <c r="M203" s="34" t="s">
        <v>196</v>
      </c>
      <c r="N203" s="34" t="s">
        <v>196</v>
      </c>
      <c r="O203" s="34" t="s">
        <v>196</v>
      </c>
      <c r="P203" s="34" t="s">
        <v>196</v>
      </c>
      <c r="Q203" s="34" t="s">
        <v>196</v>
      </c>
      <c r="R203" s="34" t="s">
        <v>30</v>
      </c>
      <c r="S203" s="34" t="s">
        <v>196</v>
      </c>
      <c r="T203" s="34" t="s">
        <v>196</v>
      </c>
      <c r="U203" s="34" t="s">
        <v>196</v>
      </c>
      <c r="V203" s="34" t="s">
        <v>196</v>
      </c>
      <c r="W203" s="34" t="s">
        <v>196</v>
      </c>
      <c r="X203" s="34" t="s">
        <v>110</v>
      </c>
      <c r="Y203" s="34" t="s">
        <v>225</v>
      </c>
      <c r="Z203" s="34" t="s">
        <v>110</v>
      </c>
      <c r="AA203" s="34" t="s">
        <v>100</v>
      </c>
      <c r="AB203" s="34" t="s">
        <v>59</v>
      </c>
      <c r="AC203" s="34" t="s">
        <v>609</v>
      </c>
      <c r="AD203" s="34" t="s">
        <v>331</v>
      </c>
      <c r="AE203" s="34" t="s">
        <v>460</v>
      </c>
      <c r="AF203" s="34" t="s">
        <v>100</v>
      </c>
      <c r="AG203" s="34" t="s">
        <v>639</v>
      </c>
      <c r="AH203" s="34" t="s">
        <v>111</v>
      </c>
      <c r="AI203" s="34" t="s">
        <v>355</v>
      </c>
      <c r="AJ203" s="34" t="s">
        <v>205</v>
      </c>
      <c r="AK203" s="34" t="s">
        <v>1009</v>
      </c>
      <c r="AL203" s="34" t="s">
        <v>1009</v>
      </c>
      <c r="AM203" s="34" t="s">
        <v>121</v>
      </c>
      <c r="AN203" s="36">
        <v>3294</v>
      </c>
      <c r="AO203" s="34" t="s">
        <v>1214</v>
      </c>
      <c r="AP203" s="36">
        <v>3316</v>
      </c>
      <c r="AQ203" s="36">
        <v>15461</v>
      </c>
      <c r="AR203" s="36">
        <v>8437</v>
      </c>
      <c r="AS203" s="36">
        <v>7323</v>
      </c>
      <c r="AT203" s="36">
        <v>31398</v>
      </c>
      <c r="AU203" s="36">
        <v>17488</v>
      </c>
      <c r="AV203" s="36">
        <v>1338</v>
      </c>
      <c r="AW203" s="36">
        <v>3764</v>
      </c>
      <c r="AX203" s="34">
        <v>0</v>
      </c>
      <c r="AY203" s="36">
        <v>13129</v>
      </c>
      <c r="AZ203" s="36">
        <v>18374</v>
      </c>
      <c r="BA203" s="36">
        <v>7585</v>
      </c>
      <c r="BB203" s="34" t="s">
        <v>1304</v>
      </c>
      <c r="BC203" s="36">
        <v>4492</v>
      </c>
    </row>
    <row r="204" spans="1:55">
      <c r="A204" s="34" t="s">
        <v>885</v>
      </c>
      <c r="B204" s="34">
        <v>12587758</v>
      </c>
      <c r="C204" s="34">
        <v>12617051</v>
      </c>
      <c r="D204" s="34" t="s">
        <v>1413</v>
      </c>
      <c r="E204" s="34">
        <v>1</v>
      </c>
      <c r="F204" s="35">
        <v>6.25</v>
      </c>
      <c r="G204" s="34" t="s">
        <v>27</v>
      </c>
      <c r="H204" s="34" t="s">
        <v>196</v>
      </c>
      <c r="I204" s="34" t="s">
        <v>196</v>
      </c>
      <c r="J204" s="34" t="s">
        <v>196</v>
      </c>
      <c r="K204" s="34" t="s">
        <v>196</v>
      </c>
      <c r="L204" s="34" t="s">
        <v>196</v>
      </c>
      <c r="M204" s="34" t="s">
        <v>196</v>
      </c>
      <c r="N204" s="34" t="s">
        <v>196</v>
      </c>
      <c r="O204" s="34" t="s">
        <v>196</v>
      </c>
      <c r="P204" s="34" t="s">
        <v>30</v>
      </c>
      <c r="Q204" s="34" t="s">
        <v>196</v>
      </c>
      <c r="R204" s="34" t="s">
        <v>196</v>
      </c>
      <c r="S204" s="34" t="s">
        <v>196</v>
      </c>
      <c r="T204" s="34" t="s">
        <v>196</v>
      </c>
      <c r="U204" s="34" t="s">
        <v>196</v>
      </c>
      <c r="V204" s="34" t="s">
        <v>196</v>
      </c>
      <c r="W204" s="34" t="s">
        <v>996</v>
      </c>
      <c r="X204" s="34" t="s">
        <v>59</v>
      </c>
      <c r="Y204" s="34" t="s">
        <v>60</v>
      </c>
      <c r="Z204" s="34" t="s">
        <v>289</v>
      </c>
      <c r="AA204" s="34" t="s">
        <v>639</v>
      </c>
      <c r="AB204" s="34" t="s">
        <v>1009</v>
      </c>
      <c r="AC204" s="34" t="s">
        <v>121</v>
      </c>
      <c r="AD204" s="34" t="s">
        <v>639</v>
      </c>
      <c r="AE204" s="34" t="s">
        <v>267</v>
      </c>
      <c r="AF204" s="34" t="s">
        <v>289</v>
      </c>
      <c r="AG204" s="34" t="s">
        <v>373</v>
      </c>
      <c r="AH204" s="34" t="s">
        <v>212</v>
      </c>
      <c r="AI204" s="34" t="s">
        <v>225</v>
      </c>
      <c r="AJ204" s="34" t="s">
        <v>290</v>
      </c>
      <c r="AK204" s="34" t="s">
        <v>272</v>
      </c>
      <c r="AL204" s="34" t="s">
        <v>139</v>
      </c>
      <c r="AM204" s="34" t="s">
        <v>245</v>
      </c>
      <c r="AN204" s="34" t="s">
        <v>1414</v>
      </c>
      <c r="AO204" s="36">
        <v>7361</v>
      </c>
      <c r="AP204" s="36">
        <v>8411</v>
      </c>
      <c r="AQ204" s="36">
        <v>12794</v>
      </c>
      <c r="AR204" s="36">
        <v>17101</v>
      </c>
      <c r="AS204" s="36">
        <v>3386</v>
      </c>
      <c r="AT204" s="36">
        <v>44235</v>
      </c>
      <c r="AU204" s="36">
        <v>8216</v>
      </c>
      <c r="AV204" s="34">
        <v>0</v>
      </c>
      <c r="AW204" s="34" t="s">
        <v>1415</v>
      </c>
      <c r="AX204" s="36">
        <v>2074</v>
      </c>
      <c r="AY204" s="36">
        <v>50227</v>
      </c>
      <c r="AZ204" s="36">
        <v>29793</v>
      </c>
      <c r="BA204" s="36">
        <v>3344</v>
      </c>
      <c r="BB204" s="36">
        <v>7254</v>
      </c>
      <c r="BC204" s="34" t="s">
        <v>197</v>
      </c>
    </row>
    <row r="205" spans="1:55">
      <c r="A205" s="34" t="s">
        <v>885</v>
      </c>
      <c r="B205" s="34">
        <v>13071497</v>
      </c>
      <c r="C205" s="34">
        <v>13173327</v>
      </c>
      <c r="D205" s="34" t="s">
        <v>1416</v>
      </c>
      <c r="E205" s="34">
        <v>1</v>
      </c>
      <c r="F205" s="35">
        <v>6.25</v>
      </c>
      <c r="G205" s="34" t="s">
        <v>27</v>
      </c>
      <c r="H205" s="34" t="s">
        <v>196</v>
      </c>
      <c r="I205" s="34" t="s">
        <v>196</v>
      </c>
      <c r="J205" s="34" t="s">
        <v>196</v>
      </c>
      <c r="K205" s="34" t="s">
        <v>196</v>
      </c>
      <c r="L205" s="34" t="s">
        <v>196</v>
      </c>
      <c r="M205" s="34" t="s">
        <v>196</v>
      </c>
      <c r="N205" s="34" t="s">
        <v>196</v>
      </c>
      <c r="O205" s="34" t="s">
        <v>196</v>
      </c>
      <c r="P205" s="34" t="s">
        <v>196</v>
      </c>
      <c r="Q205" s="34" t="s">
        <v>196</v>
      </c>
      <c r="R205" s="34" t="s">
        <v>30</v>
      </c>
      <c r="S205" s="34" t="s">
        <v>196</v>
      </c>
      <c r="T205" s="34" t="s">
        <v>196</v>
      </c>
      <c r="U205" s="34" t="s">
        <v>196</v>
      </c>
      <c r="V205" s="34" t="s">
        <v>196</v>
      </c>
      <c r="W205" s="34" t="s">
        <v>196</v>
      </c>
      <c r="X205" s="34" t="s">
        <v>59</v>
      </c>
      <c r="Y205" s="34" t="s">
        <v>373</v>
      </c>
      <c r="Z205" s="34" t="s">
        <v>176</v>
      </c>
      <c r="AA205" s="34" t="s">
        <v>272</v>
      </c>
      <c r="AB205" s="34" t="s">
        <v>460</v>
      </c>
      <c r="AC205" s="34" t="s">
        <v>212</v>
      </c>
      <c r="AD205" s="34" t="s">
        <v>373</v>
      </c>
      <c r="AE205" s="34" t="s">
        <v>331</v>
      </c>
      <c r="AF205" s="34" t="s">
        <v>1009</v>
      </c>
      <c r="AG205" s="34" t="s">
        <v>272</v>
      </c>
      <c r="AH205" s="34" t="s">
        <v>173</v>
      </c>
      <c r="AI205" s="34" t="s">
        <v>267</v>
      </c>
      <c r="AJ205" s="34" t="s">
        <v>60</v>
      </c>
      <c r="AK205" s="34" t="s">
        <v>109</v>
      </c>
      <c r="AL205" s="34" t="s">
        <v>109</v>
      </c>
      <c r="AM205" s="34" t="s">
        <v>110</v>
      </c>
      <c r="AN205" s="36">
        <v>52035</v>
      </c>
      <c r="AO205" s="36">
        <v>49751</v>
      </c>
      <c r="AP205" s="36">
        <v>22558</v>
      </c>
      <c r="AQ205" s="36">
        <v>35995</v>
      </c>
      <c r="AR205" s="36">
        <v>44053</v>
      </c>
      <c r="AS205" s="36">
        <v>9558</v>
      </c>
      <c r="AT205" s="36">
        <v>100824</v>
      </c>
      <c r="AU205" s="36">
        <v>25501</v>
      </c>
      <c r="AV205" s="36">
        <v>7068</v>
      </c>
      <c r="AW205" s="36">
        <v>21759</v>
      </c>
      <c r="AX205" s="36">
        <v>4473</v>
      </c>
      <c r="AY205" s="36">
        <v>144207</v>
      </c>
      <c r="AZ205" s="36">
        <v>70625</v>
      </c>
      <c r="BA205" s="36">
        <v>20643</v>
      </c>
      <c r="BB205" s="36">
        <v>10634</v>
      </c>
      <c r="BC205" s="36">
        <v>25949</v>
      </c>
    </row>
    <row r="206" spans="1:55">
      <c r="A206" s="34" t="s">
        <v>885</v>
      </c>
      <c r="B206" s="34">
        <v>20615325</v>
      </c>
      <c r="C206" s="34">
        <v>20617564</v>
      </c>
      <c r="D206" s="34" t="s">
        <v>1417</v>
      </c>
      <c r="E206" s="34">
        <v>1</v>
      </c>
      <c r="F206" s="35">
        <v>6.25</v>
      </c>
      <c r="G206" s="34" t="s">
        <v>27</v>
      </c>
      <c r="H206" s="34" t="s">
        <v>196</v>
      </c>
      <c r="I206" s="34" t="s">
        <v>196</v>
      </c>
      <c r="J206" s="34" t="s">
        <v>196</v>
      </c>
      <c r="K206" s="34" t="s">
        <v>196</v>
      </c>
      <c r="L206" s="34" t="s">
        <v>196</v>
      </c>
      <c r="M206" s="34" t="s">
        <v>196</v>
      </c>
      <c r="N206" s="34" t="s">
        <v>196</v>
      </c>
      <c r="O206" s="34" t="s">
        <v>196</v>
      </c>
      <c r="P206" s="34" t="s">
        <v>196</v>
      </c>
      <c r="Q206" s="34" t="s">
        <v>196</v>
      </c>
      <c r="R206" s="34" t="s">
        <v>30</v>
      </c>
      <c r="S206" s="34" t="s">
        <v>196</v>
      </c>
      <c r="T206" s="34" t="s">
        <v>196</v>
      </c>
      <c r="U206" s="34" t="s">
        <v>196</v>
      </c>
      <c r="V206" s="34" t="s">
        <v>196</v>
      </c>
      <c r="W206" s="34" t="s">
        <v>196</v>
      </c>
      <c r="X206" s="34" t="s">
        <v>110</v>
      </c>
      <c r="Y206" s="34" t="s">
        <v>60</v>
      </c>
      <c r="Z206" s="34" t="s">
        <v>1009</v>
      </c>
      <c r="AA206" s="34" t="s">
        <v>639</v>
      </c>
      <c r="AB206" s="34" t="s">
        <v>176</v>
      </c>
      <c r="AC206" s="34" t="s">
        <v>1014</v>
      </c>
      <c r="AD206" s="34" t="s">
        <v>499</v>
      </c>
      <c r="AE206" s="34" t="s">
        <v>1009</v>
      </c>
      <c r="AF206" s="34" t="s">
        <v>380</v>
      </c>
      <c r="AG206" s="34" t="s">
        <v>197</v>
      </c>
      <c r="AH206" s="34" t="s">
        <v>203</v>
      </c>
      <c r="AI206" s="34" t="s">
        <v>138</v>
      </c>
      <c r="AJ206" s="34" t="s">
        <v>499</v>
      </c>
      <c r="AK206" s="34" t="s">
        <v>110</v>
      </c>
      <c r="AL206" s="34" t="s">
        <v>121</v>
      </c>
      <c r="AM206" s="34" t="s">
        <v>148</v>
      </c>
      <c r="AN206" s="36">
        <v>16137</v>
      </c>
      <c r="AO206" s="36">
        <v>22712</v>
      </c>
      <c r="AP206" s="36">
        <v>6462</v>
      </c>
      <c r="AQ206" s="36">
        <v>8549</v>
      </c>
      <c r="AR206" s="36">
        <v>10286</v>
      </c>
      <c r="AS206" s="36">
        <v>1392</v>
      </c>
      <c r="AT206" s="36">
        <v>14447</v>
      </c>
      <c r="AU206" s="34" t="s">
        <v>1418</v>
      </c>
      <c r="AV206" s="36">
        <v>7156</v>
      </c>
      <c r="AW206" s="34" t="s">
        <v>1419</v>
      </c>
      <c r="AX206" s="34">
        <v>0</v>
      </c>
      <c r="AY206" s="36">
        <v>18089</v>
      </c>
      <c r="AZ206" s="36">
        <v>21365</v>
      </c>
      <c r="BA206" s="36">
        <v>4344</v>
      </c>
      <c r="BB206" s="36">
        <v>3393</v>
      </c>
      <c r="BC206" s="36">
        <v>4825</v>
      </c>
    </row>
    <row r="207" spans="1:55">
      <c r="A207" s="34" t="s">
        <v>885</v>
      </c>
      <c r="B207" s="34">
        <v>20688492</v>
      </c>
      <c r="C207" s="34">
        <v>20699877</v>
      </c>
      <c r="D207" s="34" t="s">
        <v>1420</v>
      </c>
      <c r="E207" s="34">
        <v>1</v>
      </c>
      <c r="F207" s="35">
        <v>6.25</v>
      </c>
      <c r="G207" s="34" t="s">
        <v>27</v>
      </c>
      <c r="H207" s="34" t="s">
        <v>196</v>
      </c>
      <c r="I207" s="34" t="s">
        <v>196</v>
      </c>
      <c r="J207" s="34" t="s">
        <v>196</v>
      </c>
      <c r="K207" s="34" t="s">
        <v>196</v>
      </c>
      <c r="L207" s="34" t="s">
        <v>196</v>
      </c>
      <c r="M207" s="34" t="s">
        <v>196</v>
      </c>
      <c r="N207" s="34" t="s">
        <v>196</v>
      </c>
      <c r="O207" s="34" t="s">
        <v>196</v>
      </c>
      <c r="P207" s="34" t="s">
        <v>196</v>
      </c>
      <c r="Q207" s="34" t="s">
        <v>196</v>
      </c>
      <c r="R207" s="34" t="s">
        <v>30</v>
      </c>
      <c r="S207" s="34" t="s">
        <v>196</v>
      </c>
      <c r="T207" s="34" t="s">
        <v>196</v>
      </c>
      <c r="U207" s="34" t="s">
        <v>996</v>
      </c>
      <c r="V207" s="34" t="s">
        <v>196</v>
      </c>
      <c r="W207" s="34" t="s">
        <v>196</v>
      </c>
      <c r="X207" s="34" t="s">
        <v>639</v>
      </c>
      <c r="Y207" s="34" t="s">
        <v>272</v>
      </c>
      <c r="Z207" s="34" t="s">
        <v>59</v>
      </c>
      <c r="AA207" s="34" t="s">
        <v>148</v>
      </c>
      <c r="AB207" s="34" t="s">
        <v>460</v>
      </c>
      <c r="AC207" s="34" t="s">
        <v>1014</v>
      </c>
      <c r="AD207" s="34" t="s">
        <v>149</v>
      </c>
      <c r="AE207" s="34" t="s">
        <v>100</v>
      </c>
      <c r="AF207" s="34" t="s">
        <v>60</v>
      </c>
      <c r="AG207" s="34" t="s">
        <v>373</v>
      </c>
      <c r="AH207" s="34" t="s">
        <v>113</v>
      </c>
      <c r="AI207" s="34" t="s">
        <v>290</v>
      </c>
      <c r="AJ207" s="34" t="s">
        <v>225</v>
      </c>
      <c r="AK207" s="34" t="s">
        <v>609</v>
      </c>
      <c r="AL207" s="34" t="s">
        <v>149</v>
      </c>
      <c r="AM207" s="34" t="s">
        <v>639</v>
      </c>
      <c r="AN207" s="34" t="s">
        <v>1421</v>
      </c>
      <c r="AO207" s="36">
        <v>2872</v>
      </c>
      <c r="AP207" s="36">
        <v>1575</v>
      </c>
      <c r="AQ207" s="36">
        <v>3534</v>
      </c>
      <c r="AR207" s="36">
        <v>4179</v>
      </c>
      <c r="AS207" s="36">
        <v>1272</v>
      </c>
      <c r="AT207" s="36">
        <v>15246</v>
      </c>
      <c r="AU207" s="36">
        <v>3426</v>
      </c>
      <c r="AV207" s="36">
        <v>1913</v>
      </c>
      <c r="AW207" s="36">
        <v>1106</v>
      </c>
      <c r="AX207" s="34">
        <v>0</v>
      </c>
      <c r="AY207" s="34" t="s">
        <v>1422</v>
      </c>
      <c r="AZ207" s="36">
        <v>10296</v>
      </c>
      <c r="BA207" s="34" t="s">
        <v>1423</v>
      </c>
      <c r="BB207" s="36">
        <v>1657</v>
      </c>
      <c r="BC207" s="34" t="s">
        <v>1421</v>
      </c>
    </row>
    <row r="208" spans="1:55">
      <c r="A208" s="34" t="s">
        <v>885</v>
      </c>
      <c r="B208" s="34">
        <v>20848542</v>
      </c>
      <c r="C208" s="34">
        <v>20860521</v>
      </c>
      <c r="D208" s="34" t="s">
        <v>1424</v>
      </c>
      <c r="E208" s="34">
        <v>1</v>
      </c>
      <c r="F208" s="35">
        <v>6.25</v>
      </c>
      <c r="G208" s="34" t="s">
        <v>27</v>
      </c>
      <c r="H208" s="34" t="s">
        <v>196</v>
      </c>
      <c r="I208" s="34" t="s">
        <v>196</v>
      </c>
      <c r="J208" s="34" t="s">
        <v>196</v>
      </c>
      <c r="K208" s="34" t="s">
        <v>196</v>
      </c>
      <c r="L208" s="34" t="s">
        <v>196</v>
      </c>
      <c r="M208" s="34" t="s">
        <v>196</v>
      </c>
      <c r="N208" s="34" t="s">
        <v>196</v>
      </c>
      <c r="O208" s="34" t="s">
        <v>196</v>
      </c>
      <c r="P208" s="34" t="s">
        <v>30</v>
      </c>
      <c r="Q208" s="34" t="s">
        <v>196</v>
      </c>
      <c r="R208" s="34" t="s">
        <v>196</v>
      </c>
      <c r="S208" s="34" t="s">
        <v>196</v>
      </c>
      <c r="T208" s="34" t="s">
        <v>196</v>
      </c>
      <c r="U208" s="34" t="s">
        <v>196</v>
      </c>
      <c r="V208" s="34" t="s">
        <v>996</v>
      </c>
      <c r="W208" s="34" t="s">
        <v>196</v>
      </c>
      <c r="X208" s="34" t="s">
        <v>149</v>
      </c>
      <c r="Y208" s="34" t="s">
        <v>289</v>
      </c>
      <c r="Z208" s="34" t="s">
        <v>149</v>
      </c>
      <c r="AA208" s="34" t="s">
        <v>100</v>
      </c>
      <c r="AB208" s="34" t="s">
        <v>460</v>
      </c>
      <c r="AC208" s="34" t="s">
        <v>212</v>
      </c>
      <c r="AD208" s="34" t="s">
        <v>225</v>
      </c>
      <c r="AE208" s="34" t="s">
        <v>639</v>
      </c>
      <c r="AF208" s="34" t="s">
        <v>380</v>
      </c>
      <c r="AG208" s="34" t="s">
        <v>197</v>
      </c>
      <c r="AH208" s="34" t="s">
        <v>224</v>
      </c>
      <c r="AI208" s="34" t="s">
        <v>710</v>
      </c>
      <c r="AJ208" s="34" t="s">
        <v>269</v>
      </c>
      <c r="AK208" s="34" t="s">
        <v>272</v>
      </c>
      <c r="AL208" s="34" t="s">
        <v>609</v>
      </c>
      <c r="AM208" s="34" t="s">
        <v>148</v>
      </c>
      <c r="AN208" s="36">
        <v>6276</v>
      </c>
      <c r="AO208" s="36">
        <v>13774</v>
      </c>
      <c r="AP208" s="36">
        <v>4382</v>
      </c>
      <c r="AQ208" s="36">
        <v>16272</v>
      </c>
      <c r="AR208" s="36">
        <v>16551</v>
      </c>
      <c r="AS208" s="36">
        <v>5305</v>
      </c>
      <c r="AT208" s="36">
        <v>23279</v>
      </c>
      <c r="AU208" s="36">
        <v>8421</v>
      </c>
      <c r="AV208" s="34">
        <v>0</v>
      </c>
      <c r="AW208" s="36">
        <v>5315</v>
      </c>
      <c r="AX208" s="34" t="s">
        <v>545</v>
      </c>
      <c r="AY208" s="36">
        <v>17135</v>
      </c>
      <c r="AZ208" s="36">
        <v>14055</v>
      </c>
      <c r="BA208" s="36">
        <v>1173</v>
      </c>
      <c r="BB208" s="34" t="s">
        <v>193</v>
      </c>
      <c r="BC208" s="34" t="s">
        <v>1425</v>
      </c>
    </row>
    <row r="209" spans="1:55">
      <c r="A209" s="34" t="s">
        <v>885</v>
      </c>
      <c r="B209" s="34">
        <v>37126762</v>
      </c>
      <c r="C209" s="34">
        <v>37150746</v>
      </c>
      <c r="D209" s="34" t="s">
        <v>1426</v>
      </c>
      <c r="E209" s="34">
        <v>1</v>
      </c>
      <c r="F209" s="35">
        <v>6.25</v>
      </c>
      <c r="G209" s="34" t="s">
        <v>27</v>
      </c>
      <c r="H209" s="34" t="s">
        <v>196</v>
      </c>
      <c r="I209" s="34" t="s">
        <v>196</v>
      </c>
      <c r="J209" s="34" t="s">
        <v>196</v>
      </c>
      <c r="K209" s="34" t="s">
        <v>196</v>
      </c>
      <c r="L209" s="34" t="s">
        <v>196</v>
      </c>
      <c r="M209" s="34" t="s">
        <v>196</v>
      </c>
      <c r="N209" s="34" t="s">
        <v>196</v>
      </c>
      <c r="O209" s="34" t="s">
        <v>196</v>
      </c>
      <c r="P209" s="34" t="s">
        <v>196</v>
      </c>
      <c r="Q209" s="34" t="s">
        <v>196</v>
      </c>
      <c r="R209" s="34" t="s">
        <v>30</v>
      </c>
      <c r="S209" s="34" t="s">
        <v>196</v>
      </c>
      <c r="T209" s="34" t="s">
        <v>196</v>
      </c>
      <c r="U209" s="34" t="s">
        <v>196</v>
      </c>
      <c r="V209" s="34" t="s">
        <v>196</v>
      </c>
      <c r="W209" s="34" t="s">
        <v>196</v>
      </c>
      <c r="X209" s="34" t="s">
        <v>373</v>
      </c>
      <c r="Y209" s="34" t="s">
        <v>1009</v>
      </c>
      <c r="Z209" s="34" t="s">
        <v>710</v>
      </c>
      <c r="AA209" s="34" t="s">
        <v>373</v>
      </c>
      <c r="AB209" s="34" t="s">
        <v>149</v>
      </c>
      <c r="AC209" s="34" t="s">
        <v>197</v>
      </c>
      <c r="AD209" s="34" t="s">
        <v>277</v>
      </c>
      <c r="AE209" s="34" t="s">
        <v>149</v>
      </c>
      <c r="AF209" s="34" t="s">
        <v>123</v>
      </c>
      <c r="AG209" s="34" t="s">
        <v>139</v>
      </c>
      <c r="AH209" s="34" t="s">
        <v>304</v>
      </c>
      <c r="AI209" s="34" t="s">
        <v>288</v>
      </c>
      <c r="AJ209" s="34" t="s">
        <v>781</v>
      </c>
      <c r="AK209" s="34" t="s">
        <v>272</v>
      </c>
      <c r="AL209" s="34" t="s">
        <v>197</v>
      </c>
      <c r="AM209" s="34" t="s">
        <v>272</v>
      </c>
      <c r="AN209" s="36">
        <v>12242</v>
      </c>
      <c r="AO209" s="36">
        <v>6501</v>
      </c>
      <c r="AP209" s="36">
        <v>5441</v>
      </c>
      <c r="AQ209" s="36">
        <v>9834</v>
      </c>
      <c r="AR209" s="36">
        <v>11659</v>
      </c>
      <c r="AS209" s="36">
        <v>2557</v>
      </c>
      <c r="AT209" s="36">
        <v>5734</v>
      </c>
      <c r="AU209" s="36">
        <v>3889</v>
      </c>
      <c r="AV209" s="36">
        <v>1612</v>
      </c>
      <c r="AW209" s="36">
        <v>1307</v>
      </c>
      <c r="AX209" s="34">
        <v>0</v>
      </c>
      <c r="AY209" s="36">
        <v>6704</v>
      </c>
      <c r="AZ209" s="36">
        <v>8426</v>
      </c>
      <c r="BA209" s="34" t="s">
        <v>1427</v>
      </c>
      <c r="BB209" s="36">
        <v>1118</v>
      </c>
      <c r="BC209" s="36">
        <v>9357</v>
      </c>
    </row>
    <row r="210" spans="1:55">
      <c r="A210" s="34" t="s">
        <v>885</v>
      </c>
      <c r="B210" s="34">
        <v>47912455</v>
      </c>
      <c r="C210" s="34">
        <v>47965866</v>
      </c>
      <c r="D210" s="34" t="s">
        <v>1428</v>
      </c>
      <c r="E210" s="34">
        <v>1</v>
      </c>
      <c r="F210" s="35">
        <v>6.25</v>
      </c>
      <c r="G210" s="34" t="s">
        <v>27</v>
      </c>
      <c r="H210" s="34" t="s">
        <v>196</v>
      </c>
      <c r="I210" s="34" t="s">
        <v>196</v>
      </c>
      <c r="J210" s="34" t="s">
        <v>196</v>
      </c>
      <c r="K210" s="34" t="s">
        <v>196</v>
      </c>
      <c r="L210" s="34" t="s">
        <v>196</v>
      </c>
      <c r="M210" s="34" t="s">
        <v>196</v>
      </c>
      <c r="N210" s="34" t="s">
        <v>196</v>
      </c>
      <c r="O210" s="34" t="s">
        <v>196</v>
      </c>
      <c r="P210" s="34" t="s">
        <v>196</v>
      </c>
      <c r="Q210" s="34" t="s">
        <v>196</v>
      </c>
      <c r="R210" s="34" t="s">
        <v>30</v>
      </c>
      <c r="S210" s="34" t="s">
        <v>196</v>
      </c>
      <c r="T210" s="34" t="s">
        <v>196</v>
      </c>
      <c r="U210" s="34" t="s">
        <v>196</v>
      </c>
      <c r="V210" s="34" t="s">
        <v>996</v>
      </c>
      <c r="W210" s="34" t="s">
        <v>196</v>
      </c>
      <c r="X210" s="34" t="s">
        <v>225</v>
      </c>
      <c r="Y210" s="34" t="s">
        <v>225</v>
      </c>
      <c r="Z210" s="34" t="s">
        <v>288</v>
      </c>
      <c r="AA210" s="34" t="s">
        <v>149</v>
      </c>
      <c r="AB210" s="34" t="s">
        <v>289</v>
      </c>
      <c r="AC210" s="34" t="s">
        <v>331</v>
      </c>
      <c r="AD210" s="34" t="s">
        <v>355</v>
      </c>
      <c r="AE210" s="34" t="s">
        <v>139</v>
      </c>
      <c r="AF210" s="34" t="s">
        <v>197</v>
      </c>
      <c r="AG210" s="34" t="s">
        <v>60</v>
      </c>
      <c r="AH210" s="34" t="s">
        <v>120</v>
      </c>
      <c r="AI210" s="34" t="s">
        <v>287</v>
      </c>
      <c r="AJ210" s="34" t="s">
        <v>355</v>
      </c>
      <c r="AK210" s="34" t="s">
        <v>460</v>
      </c>
      <c r="AL210" s="34" t="s">
        <v>639</v>
      </c>
      <c r="AM210" s="34" t="s">
        <v>60</v>
      </c>
      <c r="AN210" s="36">
        <v>8489</v>
      </c>
      <c r="AO210" s="36">
        <v>8819</v>
      </c>
      <c r="AP210" s="34" t="s">
        <v>360</v>
      </c>
      <c r="AQ210" s="36">
        <v>20551</v>
      </c>
      <c r="AR210" s="36">
        <v>39412</v>
      </c>
      <c r="AS210" s="36">
        <v>25826</v>
      </c>
      <c r="AT210" s="36">
        <v>47001</v>
      </c>
      <c r="AU210" s="36">
        <v>6058</v>
      </c>
      <c r="AV210" s="36">
        <v>1913</v>
      </c>
      <c r="AW210" s="36">
        <v>23064</v>
      </c>
      <c r="AX210" s="36">
        <v>1465</v>
      </c>
      <c r="AY210" s="36">
        <v>23869</v>
      </c>
      <c r="AZ210" s="36">
        <v>15202</v>
      </c>
      <c r="BA210" s="36">
        <v>9971</v>
      </c>
      <c r="BB210" s="34" t="s">
        <v>1015</v>
      </c>
      <c r="BC210" s="36">
        <v>20571</v>
      </c>
    </row>
    <row r="211" spans="1:55">
      <c r="A211" s="34" t="s">
        <v>885</v>
      </c>
      <c r="B211" s="34">
        <v>49009706</v>
      </c>
      <c r="C211" s="34">
        <v>49288242</v>
      </c>
      <c r="D211" s="34" t="s">
        <v>1429</v>
      </c>
      <c r="E211" s="34">
        <v>1</v>
      </c>
      <c r="F211" s="35">
        <v>6.25</v>
      </c>
      <c r="G211" s="34" t="s">
        <v>27</v>
      </c>
      <c r="H211" s="34" t="s">
        <v>196</v>
      </c>
      <c r="I211" s="34" t="s">
        <v>196</v>
      </c>
      <c r="J211" s="34" t="s">
        <v>196</v>
      </c>
      <c r="K211" s="34" t="s">
        <v>196</v>
      </c>
      <c r="L211" s="34" t="s">
        <v>196</v>
      </c>
      <c r="M211" s="34" t="s">
        <v>196</v>
      </c>
      <c r="N211" s="34" t="s">
        <v>196</v>
      </c>
      <c r="O211" s="34" t="s">
        <v>196</v>
      </c>
      <c r="P211" s="34" t="s">
        <v>196</v>
      </c>
      <c r="Q211" s="34" t="s">
        <v>196</v>
      </c>
      <c r="R211" s="34" t="s">
        <v>30</v>
      </c>
      <c r="S211" s="34" t="s">
        <v>196</v>
      </c>
      <c r="T211" s="34" t="s">
        <v>196</v>
      </c>
      <c r="U211" s="34" t="s">
        <v>196</v>
      </c>
      <c r="V211" s="34" t="s">
        <v>196</v>
      </c>
      <c r="W211" s="34" t="s">
        <v>196</v>
      </c>
      <c r="X211" s="34" t="s">
        <v>289</v>
      </c>
      <c r="Y211" s="34" t="s">
        <v>290</v>
      </c>
      <c r="Z211" s="34" t="s">
        <v>331</v>
      </c>
      <c r="AA211" s="34" t="s">
        <v>272</v>
      </c>
      <c r="AB211" s="34" t="s">
        <v>639</v>
      </c>
      <c r="AC211" s="34" t="s">
        <v>788</v>
      </c>
      <c r="AD211" s="34" t="s">
        <v>100</v>
      </c>
      <c r="AE211" s="34" t="s">
        <v>460</v>
      </c>
      <c r="AF211" s="34" t="s">
        <v>110</v>
      </c>
      <c r="AG211" s="34" t="s">
        <v>176</v>
      </c>
      <c r="AH211" s="34" t="s">
        <v>247</v>
      </c>
      <c r="AI211" s="34" t="s">
        <v>499</v>
      </c>
      <c r="AJ211" s="34" t="s">
        <v>277</v>
      </c>
      <c r="AK211" s="34" t="s">
        <v>109</v>
      </c>
      <c r="AL211" s="34" t="s">
        <v>100</v>
      </c>
      <c r="AM211" s="34" t="s">
        <v>59</v>
      </c>
      <c r="AN211" s="36">
        <v>1824</v>
      </c>
      <c r="AO211" s="36">
        <v>26329</v>
      </c>
      <c r="AP211" s="36">
        <v>5569</v>
      </c>
      <c r="AQ211" s="36">
        <v>9163</v>
      </c>
      <c r="AR211" s="36">
        <v>10253</v>
      </c>
      <c r="AS211" s="36">
        <v>1836</v>
      </c>
      <c r="AT211" s="36">
        <v>10044</v>
      </c>
      <c r="AU211" s="36">
        <v>4262</v>
      </c>
      <c r="AV211" s="36">
        <v>3138</v>
      </c>
      <c r="AW211" s="36">
        <v>10834</v>
      </c>
      <c r="AX211" s="34" t="s">
        <v>1078</v>
      </c>
      <c r="AY211" s="36">
        <v>39439</v>
      </c>
      <c r="AZ211" s="36">
        <v>25519</v>
      </c>
      <c r="BA211" s="36">
        <v>15188</v>
      </c>
      <c r="BB211" s="36">
        <v>5494</v>
      </c>
      <c r="BC211" s="36">
        <v>26226</v>
      </c>
    </row>
    <row r="212" spans="1:55">
      <c r="A212" s="34" t="s">
        <v>885</v>
      </c>
      <c r="B212" s="34">
        <v>53344593</v>
      </c>
      <c r="C212" s="34">
        <v>53370559</v>
      </c>
      <c r="D212" s="34" t="s">
        <v>1430</v>
      </c>
      <c r="E212" s="34">
        <v>1</v>
      </c>
      <c r="F212" s="35">
        <v>6.25</v>
      </c>
      <c r="G212" s="34" t="s">
        <v>27</v>
      </c>
      <c r="H212" s="34" t="s">
        <v>196</v>
      </c>
      <c r="I212" s="34" t="s">
        <v>196</v>
      </c>
      <c r="J212" s="34" t="s">
        <v>196</v>
      </c>
      <c r="K212" s="34" t="s">
        <v>196</v>
      </c>
      <c r="L212" s="34" t="s">
        <v>196</v>
      </c>
      <c r="M212" s="34" t="s">
        <v>196</v>
      </c>
      <c r="N212" s="34" t="s">
        <v>196</v>
      </c>
      <c r="O212" s="34" t="s">
        <v>196</v>
      </c>
      <c r="P212" s="34" t="s">
        <v>996</v>
      </c>
      <c r="Q212" s="34" t="s">
        <v>996</v>
      </c>
      <c r="R212" s="34" t="s">
        <v>30</v>
      </c>
      <c r="S212" s="34" t="s">
        <v>196</v>
      </c>
      <c r="T212" s="34" t="s">
        <v>196</v>
      </c>
      <c r="U212" s="34" t="s">
        <v>196</v>
      </c>
      <c r="V212" s="34" t="s">
        <v>996</v>
      </c>
      <c r="W212" s="34" t="s">
        <v>196</v>
      </c>
      <c r="X212" s="34" t="s">
        <v>122</v>
      </c>
      <c r="Y212" s="34" t="s">
        <v>267</v>
      </c>
      <c r="Z212" s="34" t="s">
        <v>289</v>
      </c>
      <c r="AA212" s="34" t="s">
        <v>110</v>
      </c>
      <c r="AB212" s="34" t="s">
        <v>100</v>
      </c>
      <c r="AC212" s="34" t="s">
        <v>148</v>
      </c>
      <c r="AD212" s="34" t="s">
        <v>149</v>
      </c>
      <c r="AE212" s="34" t="s">
        <v>272</v>
      </c>
      <c r="AF212" s="34" t="s">
        <v>111</v>
      </c>
      <c r="AG212" s="34" t="s">
        <v>109</v>
      </c>
      <c r="AH212" s="34" t="s">
        <v>119</v>
      </c>
      <c r="AI212" s="34" t="s">
        <v>290</v>
      </c>
      <c r="AJ212" s="34" t="s">
        <v>205</v>
      </c>
      <c r="AK212" s="34" t="s">
        <v>1009</v>
      </c>
      <c r="AL212" s="34" t="s">
        <v>197</v>
      </c>
      <c r="AM212" s="34" t="s">
        <v>639</v>
      </c>
      <c r="AN212" s="36">
        <v>2801</v>
      </c>
      <c r="AO212" s="36">
        <v>15641</v>
      </c>
      <c r="AP212" s="36">
        <v>1298</v>
      </c>
      <c r="AQ212" s="36">
        <v>4638</v>
      </c>
      <c r="AR212" s="36">
        <v>2302</v>
      </c>
      <c r="AS212" s="36">
        <v>1786</v>
      </c>
      <c r="AT212" s="36">
        <v>4962</v>
      </c>
      <c r="AU212" s="34" t="s">
        <v>1431</v>
      </c>
      <c r="AV212" s="34" t="s">
        <v>1432</v>
      </c>
      <c r="AW212" s="34" t="s">
        <v>640</v>
      </c>
      <c r="AX212" s="34" t="s">
        <v>1433</v>
      </c>
      <c r="AY212" s="36">
        <v>8817</v>
      </c>
      <c r="AZ212" s="36">
        <v>12506</v>
      </c>
      <c r="BA212" s="36">
        <v>8246</v>
      </c>
      <c r="BB212" s="34" t="s">
        <v>1198</v>
      </c>
      <c r="BC212" s="36">
        <v>7245</v>
      </c>
    </row>
    <row r="213" spans="1:55">
      <c r="A213" s="34" t="s">
        <v>885</v>
      </c>
      <c r="B213" s="34">
        <v>56585511</v>
      </c>
      <c r="C213" s="34">
        <v>56597919</v>
      </c>
      <c r="D213" s="34" t="s">
        <v>1434</v>
      </c>
      <c r="E213" s="34">
        <v>1</v>
      </c>
      <c r="F213" s="35">
        <v>6.25</v>
      </c>
      <c r="G213" s="34" t="s">
        <v>27</v>
      </c>
      <c r="H213" s="34" t="s">
        <v>196</v>
      </c>
      <c r="I213" s="34" t="s">
        <v>196</v>
      </c>
      <c r="J213" s="34" t="s">
        <v>196</v>
      </c>
      <c r="K213" s="34" t="s">
        <v>196</v>
      </c>
      <c r="L213" s="34" t="s">
        <v>196</v>
      </c>
      <c r="M213" s="34" t="s">
        <v>196</v>
      </c>
      <c r="N213" s="34" t="s">
        <v>196</v>
      </c>
      <c r="O213" s="34" t="s">
        <v>196</v>
      </c>
      <c r="P213" s="34" t="s">
        <v>196</v>
      </c>
      <c r="Q213" s="34" t="s">
        <v>196</v>
      </c>
      <c r="R213" s="34" t="s">
        <v>30</v>
      </c>
      <c r="S213" s="34" t="s">
        <v>196</v>
      </c>
      <c r="T213" s="34" t="s">
        <v>196</v>
      </c>
      <c r="U213" s="34" t="s">
        <v>196</v>
      </c>
      <c r="V213" s="34" t="s">
        <v>196</v>
      </c>
      <c r="W213" s="34" t="s">
        <v>196</v>
      </c>
      <c r="X213" s="34" t="s">
        <v>110</v>
      </c>
      <c r="Y213" s="34" t="s">
        <v>149</v>
      </c>
      <c r="Z213" s="34" t="s">
        <v>290</v>
      </c>
      <c r="AA213" s="34" t="s">
        <v>176</v>
      </c>
      <c r="AB213" s="34" t="s">
        <v>373</v>
      </c>
      <c r="AC213" s="34" t="s">
        <v>121</v>
      </c>
      <c r="AD213" s="34" t="s">
        <v>373</v>
      </c>
      <c r="AE213" s="34" t="s">
        <v>100</v>
      </c>
      <c r="AF213" s="34" t="s">
        <v>373</v>
      </c>
      <c r="AG213" s="34" t="s">
        <v>331</v>
      </c>
      <c r="AH213" s="34" t="s">
        <v>174</v>
      </c>
      <c r="AI213" s="34" t="s">
        <v>269</v>
      </c>
      <c r="AJ213" s="34" t="s">
        <v>639</v>
      </c>
      <c r="AK213" s="34" t="s">
        <v>59</v>
      </c>
      <c r="AL213" s="34" t="s">
        <v>331</v>
      </c>
      <c r="AM213" s="34" t="s">
        <v>60</v>
      </c>
      <c r="AN213" s="36">
        <v>20668</v>
      </c>
      <c r="AO213" s="36">
        <v>7847</v>
      </c>
      <c r="AP213" s="36">
        <v>6315</v>
      </c>
      <c r="AQ213" s="36">
        <v>6136</v>
      </c>
      <c r="AR213" s="34" t="s">
        <v>1435</v>
      </c>
      <c r="AS213" s="36">
        <v>2124</v>
      </c>
      <c r="AT213" s="36">
        <v>14851</v>
      </c>
      <c r="AU213" s="36">
        <v>7513</v>
      </c>
      <c r="AV213" s="36">
        <v>2312</v>
      </c>
      <c r="AW213" s="36">
        <v>3655</v>
      </c>
      <c r="AX213" s="36">
        <v>1274</v>
      </c>
      <c r="AY213" s="36">
        <v>7837</v>
      </c>
      <c r="AZ213" s="34" t="s">
        <v>1436</v>
      </c>
      <c r="BA213" s="36">
        <v>6129</v>
      </c>
      <c r="BB213" s="36">
        <v>5134</v>
      </c>
      <c r="BC213" s="36">
        <v>5108</v>
      </c>
    </row>
    <row r="214" spans="1:55">
      <c r="A214" s="34" t="s">
        <v>885</v>
      </c>
      <c r="B214" s="34">
        <v>57383347</v>
      </c>
      <c r="C214" s="34">
        <v>57393036</v>
      </c>
      <c r="D214" s="34" t="s">
        <v>1437</v>
      </c>
      <c r="E214" s="34">
        <v>1</v>
      </c>
      <c r="F214" s="35">
        <v>6.25</v>
      </c>
      <c r="G214" s="34" t="s">
        <v>27</v>
      </c>
      <c r="H214" s="34" t="s">
        <v>196</v>
      </c>
      <c r="I214" s="34" t="s">
        <v>196</v>
      </c>
      <c r="J214" s="34" t="s">
        <v>196</v>
      </c>
      <c r="K214" s="34" t="s">
        <v>196</v>
      </c>
      <c r="L214" s="34" t="s">
        <v>196</v>
      </c>
      <c r="M214" s="34" t="s">
        <v>196</v>
      </c>
      <c r="N214" s="34" t="s">
        <v>196</v>
      </c>
      <c r="O214" s="34" t="s">
        <v>196</v>
      </c>
      <c r="P214" s="34" t="s">
        <v>196</v>
      </c>
      <c r="Q214" s="34" t="s">
        <v>196</v>
      </c>
      <c r="R214" s="34" t="s">
        <v>30</v>
      </c>
      <c r="S214" s="34" t="s">
        <v>196</v>
      </c>
      <c r="T214" s="34" t="s">
        <v>196</v>
      </c>
      <c r="U214" s="34" t="s">
        <v>196</v>
      </c>
      <c r="V214" s="34" t="s">
        <v>196</v>
      </c>
      <c r="W214" s="34" t="s">
        <v>196</v>
      </c>
      <c r="X214" s="34" t="s">
        <v>60</v>
      </c>
      <c r="Y214" s="34" t="s">
        <v>149</v>
      </c>
      <c r="Z214" s="34" t="s">
        <v>460</v>
      </c>
      <c r="AA214" s="34" t="s">
        <v>148</v>
      </c>
      <c r="AB214" s="34" t="s">
        <v>1009</v>
      </c>
      <c r="AC214" s="34" t="s">
        <v>197</v>
      </c>
      <c r="AD214" s="34" t="s">
        <v>267</v>
      </c>
      <c r="AE214" s="34" t="s">
        <v>639</v>
      </c>
      <c r="AF214" s="34" t="s">
        <v>109</v>
      </c>
      <c r="AG214" s="34" t="s">
        <v>272</v>
      </c>
      <c r="AH214" s="34" t="s">
        <v>173</v>
      </c>
      <c r="AI214" s="34" t="s">
        <v>781</v>
      </c>
      <c r="AJ214" s="34" t="s">
        <v>499</v>
      </c>
      <c r="AK214" s="34" t="s">
        <v>272</v>
      </c>
      <c r="AL214" s="34" t="s">
        <v>375</v>
      </c>
      <c r="AM214" s="34" t="s">
        <v>100</v>
      </c>
      <c r="AN214" s="36">
        <v>13071</v>
      </c>
      <c r="AO214" s="36">
        <v>8071</v>
      </c>
      <c r="AP214" s="36">
        <v>4569</v>
      </c>
      <c r="AQ214" s="36">
        <v>13749</v>
      </c>
      <c r="AR214" s="36">
        <v>10171</v>
      </c>
      <c r="AS214" s="36">
        <v>1841</v>
      </c>
      <c r="AT214" s="36">
        <v>18552</v>
      </c>
      <c r="AU214" s="36">
        <v>15647</v>
      </c>
      <c r="AV214" s="34" t="s">
        <v>1438</v>
      </c>
      <c r="AW214" s="36">
        <v>8795</v>
      </c>
      <c r="AX214" s="34">
        <v>0</v>
      </c>
      <c r="AY214" s="36">
        <v>16683</v>
      </c>
      <c r="AZ214" s="36">
        <v>3109</v>
      </c>
      <c r="BA214" s="36">
        <v>7385</v>
      </c>
      <c r="BB214" s="36">
        <v>1813</v>
      </c>
      <c r="BC214" s="36">
        <v>7895</v>
      </c>
    </row>
    <row r="215" spans="1:55">
      <c r="A215" s="34" t="s">
        <v>885</v>
      </c>
      <c r="B215" s="34">
        <v>71210766</v>
      </c>
      <c r="C215" s="34">
        <v>71315295</v>
      </c>
      <c r="D215" s="34" t="s">
        <v>1439</v>
      </c>
      <c r="E215" s="34">
        <v>1</v>
      </c>
      <c r="F215" s="35">
        <v>6.25</v>
      </c>
      <c r="G215" s="34" t="s">
        <v>27</v>
      </c>
      <c r="H215" s="34" t="s">
        <v>196</v>
      </c>
      <c r="I215" s="34" t="s">
        <v>196</v>
      </c>
      <c r="J215" s="34" t="s">
        <v>196</v>
      </c>
      <c r="K215" s="34" t="s">
        <v>196</v>
      </c>
      <c r="L215" s="34" t="s">
        <v>196</v>
      </c>
      <c r="M215" s="34" t="s">
        <v>996</v>
      </c>
      <c r="N215" s="34" t="s">
        <v>196</v>
      </c>
      <c r="O215" s="34" t="s">
        <v>196</v>
      </c>
      <c r="P215" s="34" t="s">
        <v>196</v>
      </c>
      <c r="Q215" s="34" t="s">
        <v>196</v>
      </c>
      <c r="R215" s="34" t="s">
        <v>196</v>
      </c>
      <c r="S215" s="34" t="s">
        <v>196</v>
      </c>
      <c r="T215" s="34" t="s">
        <v>196</v>
      </c>
      <c r="U215" s="34" t="s">
        <v>30</v>
      </c>
      <c r="V215" s="34" t="s">
        <v>996</v>
      </c>
      <c r="W215" s="34" t="s">
        <v>196</v>
      </c>
      <c r="X215" s="34" t="s">
        <v>100</v>
      </c>
      <c r="Y215" s="34" t="s">
        <v>460</v>
      </c>
      <c r="Z215" s="34" t="s">
        <v>373</v>
      </c>
      <c r="AA215" s="34" t="s">
        <v>60</v>
      </c>
      <c r="AB215" s="34" t="s">
        <v>1009</v>
      </c>
      <c r="AC215" s="34" t="s">
        <v>109</v>
      </c>
      <c r="AD215" s="34" t="s">
        <v>373</v>
      </c>
      <c r="AE215" s="34" t="s">
        <v>373</v>
      </c>
      <c r="AF215" s="34" t="s">
        <v>639</v>
      </c>
      <c r="AG215" s="34" t="s">
        <v>100</v>
      </c>
      <c r="AH215" s="34" t="s">
        <v>112</v>
      </c>
      <c r="AI215" s="34" t="s">
        <v>373</v>
      </c>
      <c r="AJ215" s="34" t="s">
        <v>289</v>
      </c>
      <c r="AK215" s="34" t="s">
        <v>375</v>
      </c>
      <c r="AL215" s="34" t="s">
        <v>460</v>
      </c>
      <c r="AM215" s="34" t="s">
        <v>121</v>
      </c>
      <c r="AN215" s="36">
        <v>1662</v>
      </c>
      <c r="AO215" s="36">
        <v>5445</v>
      </c>
      <c r="AP215" s="36">
        <v>3841</v>
      </c>
      <c r="AQ215" s="36">
        <v>2198</v>
      </c>
      <c r="AR215" s="36">
        <v>1767</v>
      </c>
      <c r="AS215" s="34" t="s">
        <v>1440</v>
      </c>
      <c r="AT215" s="34" t="s">
        <v>1441</v>
      </c>
      <c r="AU215" s="36">
        <v>2159</v>
      </c>
      <c r="AV215" s="36">
        <v>2028</v>
      </c>
      <c r="AW215" s="36">
        <v>4767</v>
      </c>
      <c r="AX215" s="36">
        <v>1056</v>
      </c>
      <c r="AY215" s="34" t="s">
        <v>1442</v>
      </c>
      <c r="AZ215" s="36">
        <v>13691</v>
      </c>
      <c r="BA215" s="34">
        <v>0</v>
      </c>
      <c r="BB215" s="34" t="s">
        <v>1432</v>
      </c>
      <c r="BC215" s="36">
        <v>2223</v>
      </c>
    </row>
    <row r="216" spans="1:55">
      <c r="A216" s="34" t="s">
        <v>885</v>
      </c>
      <c r="B216" s="34">
        <v>71364759</v>
      </c>
      <c r="C216" s="34">
        <v>71419196</v>
      </c>
      <c r="D216" s="34" t="s">
        <v>1443</v>
      </c>
      <c r="E216" s="34">
        <v>1</v>
      </c>
      <c r="F216" s="35">
        <v>6.25</v>
      </c>
      <c r="G216" s="34" t="s">
        <v>27</v>
      </c>
      <c r="H216" s="34" t="s">
        <v>196</v>
      </c>
      <c r="I216" s="34" t="s">
        <v>196</v>
      </c>
      <c r="J216" s="34" t="s">
        <v>196</v>
      </c>
      <c r="K216" s="34" t="s">
        <v>196</v>
      </c>
      <c r="L216" s="34" t="s">
        <v>196</v>
      </c>
      <c r="M216" s="34" t="s">
        <v>196</v>
      </c>
      <c r="N216" s="34" t="s">
        <v>196</v>
      </c>
      <c r="O216" s="34" t="s">
        <v>196</v>
      </c>
      <c r="P216" s="34" t="s">
        <v>996</v>
      </c>
      <c r="Q216" s="34" t="s">
        <v>196</v>
      </c>
      <c r="R216" s="34" t="s">
        <v>30</v>
      </c>
      <c r="S216" s="34" t="s">
        <v>196</v>
      </c>
      <c r="T216" s="34" t="s">
        <v>196</v>
      </c>
      <c r="U216" s="34" t="s">
        <v>196</v>
      </c>
      <c r="V216" s="34" t="s">
        <v>196</v>
      </c>
      <c r="W216" s="34" t="s">
        <v>196</v>
      </c>
      <c r="X216" s="34" t="s">
        <v>267</v>
      </c>
      <c r="Y216" s="34" t="s">
        <v>176</v>
      </c>
      <c r="Z216" s="34" t="s">
        <v>148</v>
      </c>
      <c r="AA216" s="34" t="s">
        <v>460</v>
      </c>
      <c r="AB216" s="34" t="s">
        <v>176</v>
      </c>
      <c r="AC216" s="34" t="s">
        <v>59</v>
      </c>
      <c r="AD216" s="34" t="s">
        <v>176</v>
      </c>
      <c r="AE216" s="34" t="s">
        <v>639</v>
      </c>
      <c r="AF216" s="34" t="s">
        <v>121</v>
      </c>
      <c r="AG216" s="34" t="s">
        <v>373</v>
      </c>
      <c r="AH216" s="34" t="s">
        <v>174</v>
      </c>
      <c r="AI216" s="34" t="s">
        <v>460</v>
      </c>
      <c r="AJ216" s="34" t="s">
        <v>267</v>
      </c>
      <c r="AK216" s="34" t="s">
        <v>460</v>
      </c>
      <c r="AL216" s="34" t="s">
        <v>110</v>
      </c>
      <c r="AM216" s="34" t="s">
        <v>1014</v>
      </c>
      <c r="AN216" s="36">
        <v>2935</v>
      </c>
      <c r="AO216" s="36">
        <v>4331</v>
      </c>
      <c r="AP216" s="36">
        <v>1475</v>
      </c>
      <c r="AQ216" s="36">
        <v>4221</v>
      </c>
      <c r="AR216" s="36">
        <v>7128</v>
      </c>
      <c r="AS216" s="36">
        <v>2161</v>
      </c>
      <c r="AT216" s="36">
        <v>10854</v>
      </c>
      <c r="AU216" s="36">
        <v>3782</v>
      </c>
      <c r="AV216" s="34" t="s">
        <v>818</v>
      </c>
      <c r="AW216" s="36">
        <v>10052</v>
      </c>
      <c r="AX216" s="34" t="s">
        <v>1317</v>
      </c>
      <c r="AY216" s="34" t="s">
        <v>1444</v>
      </c>
      <c r="AZ216" s="36">
        <v>8134</v>
      </c>
      <c r="BA216" s="36">
        <v>1773</v>
      </c>
      <c r="BB216" s="36">
        <v>2798</v>
      </c>
      <c r="BC216" s="36">
        <v>7676</v>
      </c>
    </row>
    <row r="217" spans="1:55">
      <c r="A217" s="34" t="s">
        <v>885</v>
      </c>
      <c r="B217" s="34">
        <v>74026591</v>
      </c>
      <c r="C217" s="34">
        <v>74085690</v>
      </c>
      <c r="D217" s="34" t="s">
        <v>1445</v>
      </c>
      <c r="E217" s="34">
        <v>1</v>
      </c>
      <c r="F217" s="35">
        <v>6.25</v>
      </c>
      <c r="G217" s="34" t="s">
        <v>27</v>
      </c>
      <c r="H217" s="34" t="s">
        <v>196</v>
      </c>
      <c r="I217" s="34" t="s">
        <v>196</v>
      </c>
      <c r="J217" s="34" t="s">
        <v>196</v>
      </c>
      <c r="K217" s="34" t="s">
        <v>196</v>
      </c>
      <c r="L217" s="34" t="s">
        <v>196</v>
      </c>
      <c r="M217" s="34" t="s">
        <v>196</v>
      </c>
      <c r="N217" s="34" t="s">
        <v>196</v>
      </c>
      <c r="O217" s="34" t="s">
        <v>196</v>
      </c>
      <c r="P217" s="34" t="s">
        <v>196</v>
      </c>
      <c r="Q217" s="34" t="s">
        <v>196</v>
      </c>
      <c r="R217" s="34" t="s">
        <v>30</v>
      </c>
      <c r="S217" s="34" t="s">
        <v>196</v>
      </c>
      <c r="T217" s="34" t="s">
        <v>196</v>
      </c>
      <c r="U217" s="34" t="s">
        <v>196</v>
      </c>
      <c r="V217" s="34" t="s">
        <v>196</v>
      </c>
      <c r="W217" s="34" t="s">
        <v>196</v>
      </c>
      <c r="X217" s="34" t="s">
        <v>139</v>
      </c>
      <c r="Y217" s="34" t="s">
        <v>60</v>
      </c>
      <c r="Z217" s="34" t="s">
        <v>60</v>
      </c>
      <c r="AA217" s="34" t="s">
        <v>60</v>
      </c>
      <c r="AB217" s="34" t="s">
        <v>639</v>
      </c>
      <c r="AC217" s="34" t="s">
        <v>380</v>
      </c>
      <c r="AD217" s="34" t="s">
        <v>267</v>
      </c>
      <c r="AE217" s="34" t="s">
        <v>149</v>
      </c>
      <c r="AF217" s="34" t="s">
        <v>272</v>
      </c>
      <c r="AG217" s="34" t="s">
        <v>331</v>
      </c>
      <c r="AH217" s="34" t="s">
        <v>108</v>
      </c>
      <c r="AI217" s="34" t="s">
        <v>225</v>
      </c>
      <c r="AJ217" s="34" t="s">
        <v>499</v>
      </c>
      <c r="AK217" s="34" t="s">
        <v>272</v>
      </c>
      <c r="AL217" s="34" t="s">
        <v>109</v>
      </c>
      <c r="AM217" s="34" t="s">
        <v>100</v>
      </c>
      <c r="AN217" s="36">
        <v>11449</v>
      </c>
      <c r="AO217" s="36">
        <v>35108</v>
      </c>
      <c r="AP217" s="36">
        <v>2101</v>
      </c>
      <c r="AQ217" s="36">
        <v>21007</v>
      </c>
      <c r="AR217" s="36">
        <v>33383</v>
      </c>
      <c r="AS217" s="36">
        <v>7134</v>
      </c>
      <c r="AT217" s="36">
        <v>53367</v>
      </c>
      <c r="AU217" s="36">
        <v>14831</v>
      </c>
      <c r="AV217" s="36">
        <v>4945</v>
      </c>
      <c r="AW217" s="36">
        <v>9889</v>
      </c>
      <c r="AX217" s="34" t="s">
        <v>380</v>
      </c>
      <c r="AY217" s="36">
        <v>56396</v>
      </c>
      <c r="AZ217" s="36">
        <v>27961</v>
      </c>
      <c r="BA217" s="36">
        <v>12507</v>
      </c>
      <c r="BB217" s="36">
        <v>1277</v>
      </c>
      <c r="BC217" s="36">
        <v>28312</v>
      </c>
    </row>
    <row r="218" spans="1:55">
      <c r="A218" s="34" t="s">
        <v>885</v>
      </c>
      <c r="B218" s="34">
        <v>74282717</v>
      </c>
      <c r="C218" s="34">
        <v>74290151</v>
      </c>
      <c r="D218" s="34" t="s">
        <v>1446</v>
      </c>
      <c r="E218" s="34">
        <v>1</v>
      </c>
      <c r="F218" s="35">
        <v>6.25</v>
      </c>
      <c r="G218" s="34" t="s">
        <v>27</v>
      </c>
      <c r="H218" s="34" t="s">
        <v>196</v>
      </c>
      <c r="I218" s="34" t="s">
        <v>196</v>
      </c>
      <c r="J218" s="34" t="s">
        <v>196</v>
      </c>
      <c r="K218" s="34" t="s">
        <v>196</v>
      </c>
      <c r="L218" s="34" t="s">
        <v>196</v>
      </c>
      <c r="M218" s="34" t="s">
        <v>196</v>
      </c>
      <c r="N218" s="34" t="s">
        <v>196</v>
      </c>
      <c r="O218" s="34" t="s">
        <v>196</v>
      </c>
      <c r="P218" s="34" t="s">
        <v>196</v>
      </c>
      <c r="Q218" s="34" t="s">
        <v>196</v>
      </c>
      <c r="R218" s="34" t="s">
        <v>30</v>
      </c>
      <c r="S218" s="34" t="s">
        <v>196</v>
      </c>
      <c r="T218" s="34" t="s">
        <v>196</v>
      </c>
      <c r="U218" s="34" t="s">
        <v>996</v>
      </c>
      <c r="V218" s="34" t="s">
        <v>196</v>
      </c>
      <c r="W218" s="34" t="s">
        <v>196</v>
      </c>
      <c r="X218" s="34" t="s">
        <v>176</v>
      </c>
      <c r="Y218" s="34" t="s">
        <v>355</v>
      </c>
      <c r="Z218" s="34" t="s">
        <v>267</v>
      </c>
      <c r="AA218" s="34" t="s">
        <v>59</v>
      </c>
      <c r="AB218" s="34" t="s">
        <v>609</v>
      </c>
      <c r="AC218" s="34" t="s">
        <v>997</v>
      </c>
      <c r="AD218" s="34" t="s">
        <v>267</v>
      </c>
      <c r="AE218" s="34" t="s">
        <v>100</v>
      </c>
      <c r="AF218" s="34" t="s">
        <v>59</v>
      </c>
      <c r="AG218" s="34" t="s">
        <v>197</v>
      </c>
      <c r="AH218" s="34" t="s">
        <v>115</v>
      </c>
      <c r="AI218" s="34" t="s">
        <v>373</v>
      </c>
      <c r="AJ218" s="34" t="s">
        <v>100</v>
      </c>
      <c r="AK218" s="34" t="s">
        <v>788</v>
      </c>
      <c r="AL218" s="34" t="s">
        <v>246</v>
      </c>
      <c r="AM218" s="34" t="s">
        <v>139</v>
      </c>
      <c r="AN218" s="36">
        <v>1919</v>
      </c>
      <c r="AO218" s="36">
        <v>3107</v>
      </c>
      <c r="AP218" s="36">
        <v>1786</v>
      </c>
      <c r="AQ218" s="36">
        <v>1131</v>
      </c>
      <c r="AR218" s="36">
        <v>2031</v>
      </c>
      <c r="AS218" s="36">
        <v>1341</v>
      </c>
      <c r="AT218" s="36">
        <v>3677</v>
      </c>
      <c r="AU218" s="36">
        <v>2796</v>
      </c>
      <c r="AV218" s="36">
        <v>1369</v>
      </c>
      <c r="AW218" s="36">
        <v>2797</v>
      </c>
      <c r="AX218" s="34">
        <v>0</v>
      </c>
      <c r="AY218" s="36">
        <v>2913</v>
      </c>
      <c r="AZ218" s="34" t="s">
        <v>1447</v>
      </c>
      <c r="BA218" s="34" t="s">
        <v>124</v>
      </c>
      <c r="BB218" s="36">
        <v>1572</v>
      </c>
      <c r="BC218" s="36">
        <v>5172</v>
      </c>
    </row>
    <row r="219" spans="1:55">
      <c r="A219" s="34" t="s">
        <v>885</v>
      </c>
      <c r="B219" s="34">
        <v>96096044</v>
      </c>
      <c r="C219" s="34">
        <v>96168553</v>
      </c>
      <c r="D219" s="34" t="s">
        <v>1448</v>
      </c>
      <c r="E219" s="34">
        <v>1</v>
      </c>
      <c r="F219" s="35">
        <v>6.25</v>
      </c>
      <c r="G219" s="34" t="s">
        <v>27</v>
      </c>
      <c r="H219" s="34" t="s">
        <v>196</v>
      </c>
      <c r="I219" s="34" t="s">
        <v>196</v>
      </c>
      <c r="J219" s="34" t="s">
        <v>30</v>
      </c>
      <c r="K219" s="34" t="s">
        <v>196</v>
      </c>
      <c r="L219" s="34" t="s">
        <v>196</v>
      </c>
      <c r="M219" s="34" t="s">
        <v>196</v>
      </c>
      <c r="N219" s="34" t="s">
        <v>196</v>
      </c>
      <c r="O219" s="34" t="s">
        <v>196</v>
      </c>
      <c r="P219" s="34" t="s">
        <v>196</v>
      </c>
      <c r="Q219" s="34" t="s">
        <v>196</v>
      </c>
      <c r="R219" s="34" t="s">
        <v>196</v>
      </c>
      <c r="S219" s="34" t="s">
        <v>196</v>
      </c>
      <c r="T219" s="34" t="s">
        <v>196</v>
      </c>
      <c r="U219" s="34" t="s">
        <v>196</v>
      </c>
      <c r="V219" s="34" t="s">
        <v>996</v>
      </c>
      <c r="W219" s="34" t="s">
        <v>196</v>
      </c>
      <c r="X219" s="34" t="s">
        <v>460</v>
      </c>
      <c r="Y219" s="34" t="s">
        <v>100</v>
      </c>
      <c r="Z219" s="34" t="s">
        <v>114</v>
      </c>
      <c r="AA219" s="34" t="s">
        <v>331</v>
      </c>
      <c r="AB219" s="34" t="s">
        <v>149</v>
      </c>
      <c r="AC219" s="34" t="s">
        <v>267</v>
      </c>
      <c r="AD219" s="34" t="s">
        <v>639</v>
      </c>
      <c r="AE219" s="34" t="s">
        <v>460</v>
      </c>
      <c r="AF219" s="34" t="s">
        <v>121</v>
      </c>
      <c r="AG219" s="34" t="s">
        <v>272</v>
      </c>
      <c r="AH219" s="34" t="s">
        <v>121</v>
      </c>
      <c r="AI219" s="34" t="s">
        <v>60</v>
      </c>
      <c r="AJ219" s="34" t="s">
        <v>139</v>
      </c>
      <c r="AK219" s="34" t="s">
        <v>609</v>
      </c>
      <c r="AL219" s="34" t="s">
        <v>121</v>
      </c>
      <c r="AM219" s="34" t="s">
        <v>100</v>
      </c>
      <c r="AN219" s="36">
        <v>278158</v>
      </c>
      <c r="AO219" s="36">
        <v>14831</v>
      </c>
      <c r="AP219" s="34">
        <v>0</v>
      </c>
      <c r="AQ219" s="36">
        <v>2982</v>
      </c>
      <c r="AR219" s="36">
        <v>3381</v>
      </c>
      <c r="AS219" s="34" t="s">
        <v>782</v>
      </c>
      <c r="AT219" s="36">
        <v>3466</v>
      </c>
      <c r="AU219" s="36">
        <v>24803</v>
      </c>
      <c r="AV219" s="36">
        <v>3574</v>
      </c>
      <c r="AW219" s="36">
        <v>18796</v>
      </c>
      <c r="AX219" s="36">
        <v>1169</v>
      </c>
      <c r="AY219" s="36">
        <v>205464</v>
      </c>
      <c r="AZ219" s="36">
        <v>155603</v>
      </c>
      <c r="BA219" s="36">
        <v>9854</v>
      </c>
      <c r="BB219" s="34" t="s">
        <v>1449</v>
      </c>
      <c r="BC219" s="36">
        <v>37432</v>
      </c>
    </row>
    <row r="220" spans="1:55">
      <c r="A220" s="34" t="s">
        <v>885</v>
      </c>
      <c r="B220" s="34">
        <v>98557514</v>
      </c>
      <c r="C220" s="34">
        <v>98890985</v>
      </c>
      <c r="D220" s="34" t="s">
        <v>1450</v>
      </c>
      <c r="E220" s="34">
        <v>1</v>
      </c>
      <c r="F220" s="35">
        <v>6.25</v>
      </c>
      <c r="G220" s="34" t="s">
        <v>27</v>
      </c>
      <c r="H220" s="34" t="s">
        <v>196</v>
      </c>
      <c r="I220" s="34" t="s">
        <v>196</v>
      </c>
      <c r="J220" s="34" t="s">
        <v>196</v>
      </c>
      <c r="K220" s="34" t="s">
        <v>196</v>
      </c>
      <c r="L220" s="34" t="s">
        <v>196</v>
      </c>
      <c r="M220" s="34" t="s">
        <v>196</v>
      </c>
      <c r="N220" s="34" t="s">
        <v>196</v>
      </c>
      <c r="O220" s="34" t="s">
        <v>196</v>
      </c>
      <c r="P220" s="34" t="s">
        <v>196</v>
      </c>
      <c r="Q220" s="34" t="s">
        <v>196</v>
      </c>
      <c r="R220" s="34" t="s">
        <v>30</v>
      </c>
      <c r="S220" s="34" t="s">
        <v>196</v>
      </c>
      <c r="T220" s="34" t="s">
        <v>196</v>
      </c>
      <c r="U220" s="34" t="s">
        <v>196</v>
      </c>
      <c r="V220" s="34" t="s">
        <v>196</v>
      </c>
      <c r="W220" s="34" t="s">
        <v>196</v>
      </c>
      <c r="X220" s="34" t="s">
        <v>176</v>
      </c>
      <c r="Y220" s="34" t="s">
        <v>267</v>
      </c>
      <c r="Z220" s="34" t="s">
        <v>60</v>
      </c>
      <c r="AA220" s="34" t="s">
        <v>100</v>
      </c>
      <c r="AB220" s="34" t="s">
        <v>460</v>
      </c>
      <c r="AC220" s="34" t="s">
        <v>272</v>
      </c>
      <c r="AD220" s="34" t="s">
        <v>373</v>
      </c>
      <c r="AE220" s="34" t="s">
        <v>59</v>
      </c>
      <c r="AF220" s="34" t="s">
        <v>609</v>
      </c>
      <c r="AG220" s="34" t="s">
        <v>331</v>
      </c>
      <c r="AH220" s="34" t="s">
        <v>111</v>
      </c>
      <c r="AI220" s="34" t="s">
        <v>100</v>
      </c>
      <c r="AJ220" s="34" t="s">
        <v>267</v>
      </c>
      <c r="AK220" s="34" t="s">
        <v>197</v>
      </c>
      <c r="AL220" s="34" t="s">
        <v>245</v>
      </c>
      <c r="AM220" s="34" t="s">
        <v>1014</v>
      </c>
      <c r="AN220" s="36">
        <v>4305</v>
      </c>
      <c r="AO220" s="36">
        <v>7043</v>
      </c>
      <c r="AP220" s="36">
        <v>2954</v>
      </c>
      <c r="AQ220" s="36">
        <v>29125</v>
      </c>
      <c r="AR220" s="36">
        <v>17212</v>
      </c>
      <c r="AS220" s="36">
        <v>4076</v>
      </c>
      <c r="AT220" s="36">
        <v>33237</v>
      </c>
      <c r="AU220" s="36">
        <v>4202</v>
      </c>
      <c r="AV220" s="36">
        <v>3085</v>
      </c>
      <c r="AW220" s="34" t="s">
        <v>1451</v>
      </c>
      <c r="AX220" s="34">
        <v>0</v>
      </c>
      <c r="AY220" s="36">
        <v>42212</v>
      </c>
      <c r="AZ220" s="36">
        <v>50835</v>
      </c>
      <c r="BA220" s="34" t="s">
        <v>1452</v>
      </c>
      <c r="BB220" s="36">
        <v>1832</v>
      </c>
      <c r="BC220" s="36">
        <v>1119</v>
      </c>
    </row>
    <row r="221" spans="1:55">
      <c r="A221" s="34" t="s">
        <v>885</v>
      </c>
      <c r="B221" s="34">
        <v>101640050</v>
      </c>
      <c r="C221" s="34">
        <v>101684351</v>
      </c>
      <c r="D221" s="34" t="s">
        <v>1453</v>
      </c>
      <c r="E221" s="34">
        <v>1</v>
      </c>
      <c r="F221" s="35">
        <v>6.25</v>
      </c>
      <c r="G221" s="34" t="s">
        <v>27</v>
      </c>
      <c r="H221" s="34" t="s">
        <v>196</v>
      </c>
      <c r="I221" s="34" t="s">
        <v>196</v>
      </c>
      <c r="J221" s="34" t="s">
        <v>196</v>
      </c>
      <c r="K221" s="34" t="s">
        <v>196</v>
      </c>
      <c r="L221" s="34" t="s">
        <v>196</v>
      </c>
      <c r="M221" s="34" t="s">
        <v>196</v>
      </c>
      <c r="N221" s="34" t="s">
        <v>196</v>
      </c>
      <c r="O221" s="34" t="s">
        <v>196</v>
      </c>
      <c r="P221" s="34" t="s">
        <v>196</v>
      </c>
      <c r="Q221" s="34" t="s">
        <v>196</v>
      </c>
      <c r="R221" s="34" t="s">
        <v>30</v>
      </c>
      <c r="S221" s="34" t="s">
        <v>196</v>
      </c>
      <c r="T221" s="34" t="s">
        <v>196</v>
      </c>
      <c r="U221" s="34" t="s">
        <v>196</v>
      </c>
      <c r="V221" s="34" t="s">
        <v>196</v>
      </c>
      <c r="W221" s="34" t="s">
        <v>196</v>
      </c>
      <c r="X221" s="34" t="s">
        <v>176</v>
      </c>
      <c r="Y221" s="34" t="s">
        <v>149</v>
      </c>
      <c r="Z221" s="34" t="s">
        <v>272</v>
      </c>
      <c r="AA221" s="34" t="s">
        <v>110</v>
      </c>
      <c r="AB221" s="34" t="s">
        <v>100</v>
      </c>
      <c r="AC221" s="34" t="s">
        <v>788</v>
      </c>
      <c r="AD221" s="34" t="s">
        <v>289</v>
      </c>
      <c r="AE221" s="34" t="s">
        <v>148</v>
      </c>
      <c r="AF221" s="34" t="s">
        <v>1009</v>
      </c>
      <c r="AG221" s="34" t="s">
        <v>59</v>
      </c>
      <c r="AH221" s="34" t="s">
        <v>304</v>
      </c>
      <c r="AI221" s="34" t="s">
        <v>138</v>
      </c>
      <c r="AJ221" s="34" t="s">
        <v>277</v>
      </c>
      <c r="AK221" s="34" t="s">
        <v>1009</v>
      </c>
      <c r="AL221" s="34" t="s">
        <v>59</v>
      </c>
      <c r="AM221" s="34" t="s">
        <v>176</v>
      </c>
      <c r="AN221" s="36">
        <v>21886</v>
      </c>
      <c r="AO221" s="36">
        <v>23226</v>
      </c>
      <c r="AP221" s="36">
        <v>7957</v>
      </c>
      <c r="AQ221" s="36">
        <v>13835</v>
      </c>
      <c r="AR221" s="36">
        <v>12379</v>
      </c>
      <c r="AS221" s="36">
        <v>3857</v>
      </c>
      <c r="AT221" s="34" t="s">
        <v>1454</v>
      </c>
      <c r="AU221" s="36">
        <v>9416</v>
      </c>
      <c r="AV221" s="36">
        <v>5811</v>
      </c>
      <c r="AW221" s="36">
        <v>13642</v>
      </c>
      <c r="AX221" s="36">
        <v>3039</v>
      </c>
      <c r="AY221" s="36">
        <v>90143</v>
      </c>
      <c r="AZ221" s="36">
        <v>34477</v>
      </c>
      <c r="BA221" s="36">
        <v>9742</v>
      </c>
      <c r="BB221" s="36">
        <v>13305</v>
      </c>
      <c r="BC221" s="36">
        <v>28092</v>
      </c>
    </row>
    <row r="222" spans="1:55">
      <c r="A222" s="34" t="s">
        <v>885</v>
      </c>
      <c r="B222" s="34">
        <v>104280564</v>
      </c>
      <c r="C222" s="34">
        <v>104413846</v>
      </c>
      <c r="D222" s="34" t="s">
        <v>1455</v>
      </c>
      <c r="E222" s="34">
        <v>1</v>
      </c>
      <c r="F222" s="35">
        <v>6.25</v>
      </c>
      <c r="G222" s="34" t="s">
        <v>27</v>
      </c>
      <c r="H222" s="34" t="s">
        <v>196</v>
      </c>
      <c r="I222" s="34" t="s">
        <v>196</v>
      </c>
      <c r="J222" s="34" t="s">
        <v>196</v>
      </c>
      <c r="K222" s="34" t="s">
        <v>196</v>
      </c>
      <c r="L222" s="34" t="s">
        <v>196</v>
      </c>
      <c r="M222" s="34" t="s">
        <v>196</v>
      </c>
      <c r="N222" s="34" t="s">
        <v>196</v>
      </c>
      <c r="O222" s="34" t="s">
        <v>196</v>
      </c>
      <c r="P222" s="34" t="s">
        <v>196</v>
      </c>
      <c r="Q222" s="34" t="s">
        <v>996</v>
      </c>
      <c r="R222" s="34" t="s">
        <v>30</v>
      </c>
      <c r="S222" s="34" t="s">
        <v>196</v>
      </c>
      <c r="T222" s="34" t="s">
        <v>196</v>
      </c>
      <c r="U222" s="34" t="s">
        <v>196</v>
      </c>
      <c r="V222" s="34" t="s">
        <v>196</v>
      </c>
      <c r="W222" s="34" t="s">
        <v>196</v>
      </c>
      <c r="X222" s="34" t="s">
        <v>997</v>
      </c>
      <c r="Y222" s="34" t="s">
        <v>331</v>
      </c>
      <c r="Z222" s="34" t="s">
        <v>139</v>
      </c>
      <c r="AA222" s="34" t="s">
        <v>59</v>
      </c>
      <c r="AB222" s="34" t="s">
        <v>59</v>
      </c>
      <c r="AC222" s="34" t="s">
        <v>375</v>
      </c>
      <c r="AD222" s="34" t="s">
        <v>60</v>
      </c>
      <c r="AE222" s="34" t="s">
        <v>272</v>
      </c>
      <c r="AF222" s="34" t="s">
        <v>110</v>
      </c>
      <c r="AG222" s="34" t="s">
        <v>197</v>
      </c>
      <c r="AH222" s="34" t="s">
        <v>177</v>
      </c>
      <c r="AI222" s="34" t="s">
        <v>289</v>
      </c>
      <c r="AJ222" s="34" t="s">
        <v>331</v>
      </c>
      <c r="AK222" s="34" t="s">
        <v>375</v>
      </c>
      <c r="AL222" s="34" t="s">
        <v>609</v>
      </c>
      <c r="AM222" s="34" t="s">
        <v>110</v>
      </c>
      <c r="AN222" s="36">
        <v>1338</v>
      </c>
      <c r="AO222" s="36">
        <v>19908</v>
      </c>
      <c r="AP222" s="36">
        <v>4633</v>
      </c>
      <c r="AQ222" s="36">
        <v>7317</v>
      </c>
      <c r="AR222" s="36">
        <v>6078</v>
      </c>
      <c r="AS222" s="36">
        <v>2733</v>
      </c>
      <c r="AT222" s="34" t="s">
        <v>1456</v>
      </c>
      <c r="AU222" s="36">
        <v>10471</v>
      </c>
      <c r="AV222" s="36">
        <v>3812</v>
      </c>
      <c r="AW222" s="34" t="s">
        <v>1457</v>
      </c>
      <c r="AX222" s="34" t="s">
        <v>826</v>
      </c>
      <c r="AY222" s="36">
        <v>16808</v>
      </c>
      <c r="AZ222" s="36">
        <v>4105</v>
      </c>
      <c r="BA222" s="36">
        <v>4022</v>
      </c>
      <c r="BB222" s="36">
        <v>1735</v>
      </c>
      <c r="BC222" s="36">
        <v>13377</v>
      </c>
    </row>
    <row r="223" spans="1:55">
      <c r="A223" s="34" t="s">
        <v>885</v>
      </c>
      <c r="B223" s="34">
        <v>107782751</v>
      </c>
      <c r="C223" s="34">
        <v>107816334</v>
      </c>
      <c r="D223" s="34" t="s">
        <v>1458</v>
      </c>
      <c r="E223" s="34">
        <v>1</v>
      </c>
      <c r="F223" s="35">
        <v>6.25</v>
      </c>
      <c r="G223" s="34" t="s">
        <v>27</v>
      </c>
      <c r="H223" s="34" t="s">
        <v>196</v>
      </c>
      <c r="I223" s="34" t="s">
        <v>196</v>
      </c>
      <c r="J223" s="34" t="s">
        <v>996</v>
      </c>
      <c r="K223" s="34" t="s">
        <v>196</v>
      </c>
      <c r="L223" s="34" t="s">
        <v>196</v>
      </c>
      <c r="M223" s="34" t="s">
        <v>196</v>
      </c>
      <c r="N223" s="34" t="s">
        <v>196</v>
      </c>
      <c r="O223" s="34" t="s">
        <v>196</v>
      </c>
      <c r="P223" s="34" t="s">
        <v>196</v>
      </c>
      <c r="Q223" s="34" t="s">
        <v>196</v>
      </c>
      <c r="R223" s="34" t="s">
        <v>30</v>
      </c>
      <c r="S223" s="34" t="s">
        <v>196</v>
      </c>
      <c r="T223" s="34" t="s">
        <v>196</v>
      </c>
      <c r="U223" s="34" t="s">
        <v>196</v>
      </c>
      <c r="V223" s="34" t="s">
        <v>196</v>
      </c>
      <c r="W223" s="34" t="s">
        <v>196</v>
      </c>
      <c r="X223" s="34" t="s">
        <v>197</v>
      </c>
      <c r="Y223" s="34" t="s">
        <v>212</v>
      </c>
      <c r="Z223" s="34" t="s">
        <v>1009</v>
      </c>
      <c r="AA223" s="34" t="s">
        <v>110</v>
      </c>
      <c r="AB223" s="34" t="s">
        <v>149</v>
      </c>
      <c r="AC223" s="34" t="s">
        <v>121</v>
      </c>
      <c r="AD223" s="34" t="s">
        <v>60</v>
      </c>
      <c r="AE223" s="34" t="s">
        <v>373</v>
      </c>
      <c r="AF223" s="34" t="s">
        <v>355</v>
      </c>
      <c r="AG223" s="34" t="s">
        <v>272</v>
      </c>
      <c r="AH223" s="34" t="s">
        <v>249</v>
      </c>
      <c r="AI223" s="34" t="s">
        <v>639</v>
      </c>
      <c r="AJ223" s="34" t="s">
        <v>277</v>
      </c>
      <c r="AK223" s="34" t="s">
        <v>197</v>
      </c>
      <c r="AL223" s="34" t="s">
        <v>1014</v>
      </c>
      <c r="AM223" s="34" t="s">
        <v>121</v>
      </c>
      <c r="AN223" s="36">
        <v>3461</v>
      </c>
      <c r="AO223" s="34" t="s">
        <v>1459</v>
      </c>
      <c r="AP223" s="34" t="s">
        <v>1065</v>
      </c>
      <c r="AQ223" s="36">
        <v>10166</v>
      </c>
      <c r="AR223" s="36">
        <v>8541</v>
      </c>
      <c r="AS223" s="36">
        <v>8558</v>
      </c>
      <c r="AT223" s="36">
        <v>15627</v>
      </c>
      <c r="AU223" s="36">
        <v>9603</v>
      </c>
      <c r="AV223" s="36">
        <v>2833</v>
      </c>
      <c r="AW223" s="36">
        <v>1574</v>
      </c>
      <c r="AX223" s="34">
        <v>0</v>
      </c>
      <c r="AY223" s="36">
        <v>11671</v>
      </c>
      <c r="AZ223" s="36">
        <v>7837</v>
      </c>
      <c r="BA223" s="36">
        <v>2006</v>
      </c>
      <c r="BB223" s="36">
        <v>1264</v>
      </c>
      <c r="BC223" s="36">
        <v>3883</v>
      </c>
    </row>
    <row r="224" spans="1:55">
      <c r="A224" s="34" t="s">
        <v>885</v>
      </c>
      <c r="B224" s="34">
        <v>129749741</v>
      </c>
      <c r="C224" s="34">
        <v>130465833</v>
      </c>
      <c r="D224" s="34" t="s">
        <v>1460</v>
      </c>
      <c r="E224" s="34">
        <v>1</v>
      </c>
      <c r="F224" s="35">
        <v>6.25</v>
      </c>
      <c r="G224" s="34" t="s">
        <v>27</v>
      </c>
      <c r="H224" s="34" t="s">
        <v>196</v>
      </c>
      <c r="I224" s="34" t="s">
        <v>196</v>
      </c>
      <c r="J224" s="34" t="s">
        <v>196</v>
      </c>
      <c r="K224" s="34" t="s">
        <v>196</v>
      </c>
      <c r="L224" s="34" t="s">
        <v>196</v>
      </c>
      <c r="M224" s="34" t="s">
        <v>196</v>
      </c>
      <c r="N224" s="34" t="s">
        <v>196</v>
      </c>
      <c r="O224" s="34" t="s">
        <v>196</v>
      </c>
      <c r="P224" s="34" t="s">
        <v>196</v>
      </c>
      <c r="Q224" s="34" t="s">
        <v>196</v>
      </c>
      <c r="R224" s="34" t="s">
        <v>30</v>
      </c>
      <c r="S224" s="34" t="s">
        <v>196</v>
      </c>
      <c r="T224" s="34" t="s">
        <v>196</v>
      </c>
      <c r="U224" s="34" t="s">
        <v>196</v>
      </c>
      <c r="V224" s="34" t="s">
        <v>196</v>
      </c>
      <c r="W224" s="34" t="s">
        <v>196</v>
      </c>
      <c r="X224" s="34" t="s">
        <v>522</v>
      </c>
      <c r="Y224" s="34" t="s">
        <v>331</v>
      </c>
      <c r="Z224" s="34" t="s">
        <v>277</v>
      </c>
      <c r="AA224" s="34" t="s">
        <v>639</v>
      </c>
      <c r="AB224" s="34" t="s">
        <v>639</v>
      </c>
      <c r="AC224" s="34" t="s">
        <v>110</v>
      </c>
      <c r="AD224" s="34" t="s">
        <v>277</v>
      </c>
      <c r="AE224" s="34" t="s">
        <v>149</v>
      </c>
      <c r="AF224" s="34" t="s">
        <v>1009</v>
      </c>
      <c r="AG224" s="34" t="s">
        <v>331</v>
      </c>
      <c r="AH224" s="34" t="s">
        <v>380</v>
      </c>
      <c r="AI224" s="34" t="s">
        <v>289</v>
      </c>
      <c r="AJ224" s="34" t="s">
        <v>373</v>
      </c>
      <c r="AK224" s="34" t="s">
        <v>197</v>
      </c>
      <c r="AL224" s="34" t="s">
        <v>111</v>
      </c>
      <c r="AM224" s="34" t="s">
        <v>148</v>
      </c>
      <c r="AN224" s="34" t="s">
        <v>44</v>
      </c>
      <c r="AO224" s="34" t="s">
        <v>1461</v>
      </c>
      <c r="AP224" s="36">
        <v>10023</v>
      </c>
      <c r="AQ224" s="34" t="s">
        <v>1462</v>
      </c>
      <c r="AR224" s="36">
        <v>2619</v>
      </c>
      <c r="AS224" s="36">
        <v>3418</v>
      </c>
      <c r="AT224" s="36">
        <v>16051</v>
      </c>
      <c r="AU224" s="36">
        <v>4588</v>
      </c>
      <c r="AV224" s="36">
        <v>5269</v>
      </c>
      <c r="AW224" s="36">
        <v>15911</v>
      </c>
      <c r="AX224" s="34">
        <v>0</v>
      </c>
      <c r="AY224" s="36">
        <v>33271</v>
      </c>
      <c r="AZ224" s="36">
        <v>22413</v>
      </c>
      <c r="BA224" s="34" t="s">
        <v>1463</v>
      </c>
      <c r="BB224" s="34" t="s">
        <v>1072</v>
      </c>
      <c r="BC224" s="36">
        <v>8255</v>
      </c>
    </row>
    <row r="225" spans="1:55">
      <c r="A225" s="34" t="s">
        <v>885</v>
      </c>
      <c r="B225" s="34">
        <v>135742691</v>
      </c>
      <c r="C225" s="34">
        <v>135803468</v>
      </c>
      <c r="D225" s="34" t="s">
        <v>1464</v>
      </c>
      <c r="E225" s="34">
        <v>1</v>
      </c>
      <c r="F225" s="35">
        <v>6.25</v>
      </c>
      <c r="G225" s="34" t="s">
        <v>24</v>
      </c>
      <c r="H225" s="34" t="s">
        <v>196</v>
      </c>
      <c r="I225" s="34" t="s">
        <v>196</v>
      </c>
      <c r="J225" s="34" t="s">
        <v>196</v>
      </c>
      <c r="K225" s="34" t="s">
        <v>196</v>
      </c>
      <c r="L225" s="34" t="s">
        <v>196</v>
      </c>
      <c r="M225" s="34" t="s">
        <v>196</v>
      </c>
      <c r="N225" s="34" t="s">
        <v>196</v>
      </c>
      <c r="O225" s="34" t="s">
        <v>196</v>
      </c>
      <c r="P225" s="34" t="s">
        <v>196</v>
      </c>
      <c r="Q225" s="34" t="s">
        <v>196</v>
      </c>
      <c r="R225" s="34" t="s">
        <v>30</v>
      </c>
      <c r="S225" s="34" t="s">
        <v>196</v>
      </c>
      <c r="T225" s="34" t="s">
        <v>196</v>
      </c>
      <c r="U225" s="34" t="s">
        <v>196</v>
      </c>
      <c r="V225" s="34" t="s">
        <v>196</v>
      </c>
      <c r="W225" s="34" t="s">
        <v>196</v>
      </c>
      <c r="X225" s="34" t="s">
        <v>331</v>
      </c>
      <c r="Y225" s="34" t="s">
        <v>272</v>
      </c>
      <c r="Z225" s="34" t="s">
        <v>148</v>
      </c>
      <c r="AA225" s="34" t="s">
        <v>272</v>
      </c>
      <c r="AB225" s="34" t="s">
        <v>1009</v>
      </c>
      <c r="AC225" s="34" t="s">
        <v>380</v>
      </c>
      <c r="AD225" s="34" t="s">
        <v>460</v>
      </c>
      <c r="AE225" s="34" t="s">
        <v>331</v>
      </c>
      <c r="AF225" s="34" t="s">
        <v>100</v>
      </c>
      <c r="AG225" s="34" t="s">
        <v>331</v>
      </c>
      <c r="AH225" s="34" t="s">
        <v>120</v>
      </c>
      <c r="AI225" s="34" t="s">
        <v>373</v>
      </c>
      <c r="AJ225" s="34" t="s">
        <v>277</v>
      </c>
      <c r="AK225" s="34" t="s">
        <v>212</v>
      </c>
      <c r="AL225" s="34" t="s">
        <v>1014</v>
      </c>
      <c r="AM225" s="34" t="s">
        <v>197</v>
      </c>
      <c r="AN225" s="36">
        <v>31934</v>
      </c>
      <c r="AO225" s="36">
        <v>18852</v>
      </c>
      <c r="AP225" s="36">
        <v>3206</v>
      </c>
      <c r="AQ225" s="36">
        <v>89794</v>
      </c>
      <c r="AR225" s="36">
        <v>81387</v>
      </c>
      <c r="AS225" s="36">
        <v>21897</v>
      </c>
      <c r="AT225" s="36">
        <v>213594</v>
      </c>
      <c r="AU225" s="36">
        <v>27898</v>
      </c>
      <c r="AV225" s="36">
        <v>3326</v>
      </c>
      <c r="AW225" s="36">
        <v>11329</v>
      </c>
      <c r="AX225" s="36">
        <v>1563</v>
      </c>
      <c r="AY225" s="36">
        <v>61465</v>
      </c>
      <c r="AZ225" s="36">
        <v>42992</v>
      </c>
      <c r="BA225" s="36">
        <v>5718</v>
      </c>
      <c r="BB225" s="36">
        <v>2692</v>
      </c>
      <c r="BC225" s="36">
        <v>11349</v>
      </c>
    </row>
    <row r="226" spans="1:55">
      <c r="A226" s="34" t="s">
        <v>885</v>
      </c>
      <c r="B226" s="34">
        <v>140539528</v>
      </c>
      <c r="C226" s="34">
        <v>140600522</v>
      </c>
      <c r="D226" s="34" t="s">
        <v>1465</v>
      </c>
      <c r="E226" s="34">
        <v>1</v>
      </c>
      <c r="F226" s="35">
        <v>6.25</v>
      </c>
      <c r="G226" s="34" t="s">
        <v>27</v>
      </c>
      <c r="H226" s="34" t="s">
        <v>196</v>
      </c>
      <c r="I226" s="34" t="s">
        <v>196</v>
      </c>
      <c r="J226" s="34" t="s">
        <v>196</v>
      </c>
      <c r="K226" s="34" t="s">
        <v>196</v>
      </c>
      <c r="L226" s="34" t="s">
        <v>196</v>
      </c>
      <c r="M226" s="34" t="s">
        <v>196</v>
      </c>
      <c r="N226" s="34" t="s">
        <v>196</v>
      </c>
      <c r="O226" s="34" t="s">
        <v>196</v>
      </c>
      <c r="P226" s="34" t="s">
        <v>196</v>
      </c>
      <c r="Q226" s="34" t="s">
        <v>196</v>
      </c>
      <c r="R226" s="34" t="s">
        <v>30</v>
      </c>
      <c r="S226" s="34" t="s">
        <v>196</v>
      </c>
      <c r="T226" s="34" t="s">
        <v>196</v>
      </c>
      <c r="U226" s="34" t="s">
        <v>196</v>
      </c>
      <c r="V226" s="34" t="s">
        <v>196</v>
      </c>
      <c r="W226" s="34" t="s">
        <v>196</v>
      </c>
      <c r="X226" s="34" t="s">
        <v>60</v>
      </c>
      <c r="Y226" s="34" t="s">
        <v>272</v>
      </c>
      <c r="Z226" s="34" t="s">
        <v>639</v>
      </c>
      <c r="AA226" s="34" t="s">
        <v>267</v>
      </c>
      <c r="AB226" s="34" t="s">
        <v>639</v>
      </c>
      <c r="AC226" s="34" t="s">
        <v>375</v>
      </c>
      <c r="AD226" s="34" t="s">
        <v>100</v>
      </c>
      <c r="AE226" s="34" t="s">
        <v>331</v>
      </c>
      <c r="AF226" s="34" t="s">
        <v>639</v>
      </c>
      <c r="AG226" s="34" t="s">
        <v>375</v>
      </c>
      <c r="AH226" s="34" t="s">
        <v>173</v>
      </c>
      <c r="AI226" s="34" t="s">
        <v>289</v>
      </c>
      <c r="AJ226" s="34" t="s">
        <v>1009</v>
      </c>
      <c r="AK226" s="34" t="s">
        <v>788</v>
      </c>
      <c r="AL226" s="34" t="s">
        <v>212</v>
      </c>
      <c r="AM226" s="34" t="s">
        <v>1009</v>
      </c>
      <c r="AN226" s="36">
        <v>7427</v>
      </c>
      <c r="AO226" s="36">
        <v>1119</v>
      </c>
      <c r="AP226" s="34" t="s">
        <v>1466</v>
      </c>
      <c r="AQ226" s="36">
        <v>4829</v>
      </c>
      <c r="AR226" s="36">
        <v>2325</v>
      </c>
      <c r="AS226" s="36">
        <v>2396</v>
      </c>
      <c r="AT226" s="36">
        <v>6202</v>
      </c>
      <c r="AU226" s="36">
        <v>12264</v>
      </c>
      <c r="AV226" s="36">
        <v>1256</v>
      </c>
      <c r="AW226" s="36">
        <v>1363</v>
      </c>
      <c r="AX226" s="34" t="s">
        <v>1359</v>
      </c>
      <c r="AY226" s="36">
        <v>10575</v>
      </c>
      <c r="AZ226" s="36">
        <v>6821</v>
      </c>
      <c r="BA226" s="36">
        <v>4542</v>
      </c>
      <c r="BB226" s="36">
        <v>1244</v>
      </c>
      <c r="BC226" s="36">
        <v>6763</v>
      </c>
    </row>
    <row r="227" spans="1:55">
      <c r="A227" s="34" t="s">
        <v>885</v>
      </c>
      <c r="B227" s="34">
        <v>152336851</v>
      </c>
      <c r="C227" s="34">
        <v>152342484</v>
      </c>
      <c r="D227" s="34" t="s">
        <v>1467</v>
      </c>
      <c r="E227" s="34">
        <v>1</v>
      </c>
      <c r="F227" s="35">
        <v>6.25</v>
      </c>
      <c r="G227" s="34" t="s">
        <v>27</v>
      </c>
      <c r="H227" s="34" t="s">
        <v>196</v>
      </c>
      <c r="I227" s="34" t="s">
        <v>196</v>
      </c>
      <c r="J227" s="34" t="s">
        <v>196</v>
      </c>
      <c r="K227" s="34" t="s">
        <v>196</v>
      </c>
      <c r="L227" s="34" t="s">
        <v>196</v>
      </c>
      <c r="M227" s="34" t="s">
        <v>196</v>
      </c>
      <c r="N227" s="34" t="s">
        <v>196</v>
      </c>
      <c r="O227" s="34" t="s">
        <v>196</v>
      </c>
      <c r="P227" s="34" t="s">
        <v>996</v>
      </c>
      <c r="Q227" s="34" t="s">
        <v>196</v>
      </c>
      <c r="R227" s="34" t="s">
        <v>30</v>
      </c>
      <c r="S227" s="34" t="s">
        <v>196</v>
      </c>
      <c r="T227" s="34" t="s">
        <v>196</v>
      </c>
      <c r="U227" s="34" t="s">
        <v>196</v>
      </c>
      <c r="V227" s="34" t="s">
        <v>196</v>
      </c>
      <c r="W227" s="34" t="s">
        <v>196</v>
      </c>
      <c r="X227" s="34" t="s">
        <v>1014</v>
      </c>
      <c r="Y227" s="34" t="s">
        <v>355</v>
      </c>
      <c r="Z227" s="34" t="s">
        <v>710</v>
      </c>
      <c r="AA227" s="34" t="s">
        <v>1009</v>
      </c>
      <c r="AB227" s="34" t="s">
        <v>272</v>
      </c>
      <c r="AC227" s="34" t="s">
        <v>380</v>
      </c>
      <c r="AD227" s="34" t="s">
        <v>639</v>
      </c>
      <c r="AE227" s="34" t="s">
        <v>460</v>
      </c>
      <c r="AF227" s="34" t="s">
        <v>331</v>
      </c>
      <c r="AG227" s="34" t="s">
        <v>109</v>
      </c>
      <c r="AH227" s="34" t="s">
        <v>304</v>
      </c>
      <c r="AI227" s="34" t="s">
        <v>176</v>
      </c>
      <c r="AJ227" s="34" t="s">
        <v>522</v>
      </c>
      <c r="AK227" s="34" t="s">
        <v>1009</v>
      </c>
      <c r="AL227" s="34" t="s">
        <v>373</v>
      </c>
      <c r="AM227" s="34" t="s">
        <v>148</v>
      </c>
      <c r="AN227" s="36">
        <v>2993</v>
      </c>
      <c r="AO227" s="36">
        <v>4867</v>
      </c>
      <c r="AP227" s="34" t="s">
        <v>1394</v>
      </c>
      <c r="AQ227" s="36">
        <v>6294</v>
      </c>
      <c r="AR227" s="36">
        <v>4835</v>
      </c>
      <c r="AS227" s="36">
        <v>7061</v>
      </c>
      <c r="AT227" s="36">
        <v>14616</v>
      </c>
      <c r="AU227" s="36">
        <v>4027</v>
      </c>
      <c r="AV227" s="34" t="s">
        <v>1468</v>
      </c>
      <c r="AW227" s="36">
        <v>2443</v>
      </c>
      <c r="AX227" s="34" t="s">
        <v>502</v>
      </c>
      <c r="AY227" s="36">
        <v>7427</v>
      </c>
      <c r="AZ227" s="36">
        <v>6362</v>
      </c>
      <c r="BA227" s="34" t="s">
        <v>1469</v>
      </c>
      <c r="BB227" s="36">
        <v>1748</v>
      </c>
      <c r="BC227" s="36">
        <v>3031</v>
      </c>
    </row>
    <row r="228" spans="1:55">
      <c r="A228" s="34" t="s">
        <v>885</v>
      </c>
      <c r="B228" s="34">
        <v>155323919</v>
      </c>
      <c r="C228" s="34">
        <v>155338454</v>
      </c>
      <c r="D228" s="34" t="s">
        <v>1470</v>
      </c>
      <c r="E228" s="34">
        <v>1</v>
      </c>
      <c r="F228" s="35">
        <v>6.25</v>
      </c>
      <c r="G228" s="34" t="s">
        <v>27</v>
      </c>
      <c r="H228" s="34" t="s">
        <v>196</v>
      </c>
      <c r="I228" s="34" t="s">
        <v>196</v>
      </c>
      <c r="J228" s="34" t="s">
        <v>196</v>
      </c>
      <c r="K228" s="34" t="s">
        <v>196</v>
      </c>
      <c r="L228" s="34" t="s">
        <v>196</v>
      </c>
      <c r="M228" s="34" t="s">
        <v>196</v>
      </c>
      <c r="N228" s="34" t="s">
        <v>196</v>
      </c>
      <c r="O228" s="34" t="s">
        <v>196</v>
      </c>
      <c r="P228" s="34" t="s">
        <v>196</v>
      </c>
      <c r="Q228" s="34" t="s">
        <v>196</v>
      </c>
      <c r="R228" s="34" t="s">
        <v>30</v>
      </c>
      <c r="S228" s="34" t="s">
        <v>196</v>
      </c>
      <c r="T228" s="34" t="s">
        <v>196</v>
      </c>
      <c r="U228" s="34" t="s">
        <v>196</v>
      </c>
      <c r="V228" s="34" t="s">
        <v>196</v>
      </c>
      <c r="W228" s="34" t="s">
        <v>196</v>
      </c>
      <c r="X228" s="34" t="s">
        <v>59</v>
      </c>
      <c r="Y228" s="34" t="s">
        <v>289</v>
      </c>
      <c r="Z228" s="34" t="s">
        <v>287</v>
      </c>
      <c r="AA228" s="34" t="s">
        <v>373</v>
      </c>
      <c r="AB228" s="34" t="s">
        <v>277</v>
      </c>
      <c r="AC228" s="34" t="s">
        <v>460</v>
      </c>
      <c r="AD228" s="34" t="s">
        <v>355</v>
      </c>
      <c r="AE228" s="34" t="s">
        <v>277</v>
      </c>
      <c r="AF228" s="34" t="s">
        <v>289</v>
      </c>
      <c r="AG228" s="34" t="s">
        <v>176</v>
      </c>
      <c r="AH228" s="34" t="s">
        <v>100</v>
      </c>
      <c r="AI228" s="34" t="s">
        <v>781</v>
      </c>
      <c r="AJ228" s="34" t="s">
        <v>267</v>
      </c>
      <c r="AK228" s="34" t="s">
        <v>272</v>
      </c>
      <c r="AL228" s="34" t="s">
        <v>212</v>
      </c>
      <c r="AM228" s="34" t="s">
        <v>197</v>
      </c>
      <c r="AN228" s="36">
        <v>7821</v>
      </c>
      <c r="AO228" s="36">
        <v>36547</v>
      </c>
      <c r="AP228" s="36">
        <v>30264</v>
      </c>
      <c r="AQ228" s="36">
        <v>4965</v>
      </c>
      <c r="AR228" s="36">
        <v>2052</v>
      </c>
      <c r="AS228" s="36">
        <v>2594</v>
      </c>
      <c r="AT228" s="36">
        <v>4712</v>
      </c>
      <c r="AU228" s="34" t="s">
        <v>1471</v>
      </c>
      <c r="AV228" s="36">
        <v>1915</v>
      </c>
      <c r="AW228" s="36">
        <v>4043</v>
      </c>
      <c r="AX228" s="34">
        <v>0</v>
      </c>
      <c r="AY228" s="36">
        <v>3373</v>
      </c>
      <c r="AZ228" s="36">
        <v>14985</v>
      </c>
      <c r="BA228" s="36">
        <v>3883</v>
      </c>
      <c r="BB228" s="36">
        <v>1362</v>
      </c>
      <c r="BC228" s="36">
        <v>2546</v>
      </c>
    </row>
    <row r="230" spans="1:55">
      <c r="A230" s="34" t="s">
        <v>1947</v>
      </c>
      <c r="B230" s="159" t="s">
        <v>1948</v>
      </c>
    </row>
  </sheetData>
  <mergeCells count="1">
    <mergeCell ref="A1:XF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P48"/>
  <sheetViews>
    <sheetView workbookViewId="0">
      <selection activeCell="A2" sqref="A2"/>
    </sheetView>
  </sheetViews>
  <sheetFormatPr baseColWidth="10" defaultRowHeight="15" x14ac:dyDescent="0"/>
  <cols>
    <col min="1" max="1" width="4.83203125" style="34" bestFit="1" customWidth="1"/>
    <col min="2" max="3" width="11.6640625" style="34" bestFit="1" customWidth="1"/>
    <col min="4" max="4" width="14.1640625" style="34" bestFit="1" customWidth="1"/>
    <col min="5" max="6" width="11.83203125" style="34" bestFit="1" customWidth="1"/>
    <col min="7" max="7" width="8.33203125" style="34" customWidth="1"/>
    <col min="8" max="9" width="15.1640625" style="34" bestFit="1" customWidth="1"/>
    <col min="10" max="10" width="16.1640625" style="34" bestFit="1" customWidth="1"/>
    <col min="11" max="11" width="18.33203125" style="34" bestFit="1" customWidth="1"/>
    <col min="12" max="12" width="18.5" style="34" bestFit="1" customWidth="1"/>
    <col min="13" max="13" width="19.33203125" style="34" bestFit="1" customWidth="1"/>
    <col min="14" max="15" width="19.1640625" style="34" bestFit="1" customWidth="1"/>
    <col min="16" max="16" width="20.1640625" style="34" bestFit="1" customWidth="1"/>
    <col min="17" max="16384" width="10.83203125" style="34"/>
  </cols>
  <sheetData>
    <row r="1" spans="1:16" s="216" customFormat="1" ht="35" customHeight="1">
      <c r="A1" s="216" t="s">
        <v>1953</v>
      </c>
    </row>
    <row r="2" spans="1:16" s="37" customFormat="1"/>
    <row r="3" spans="1:16" s="32" customFormat="1" ht="64">
      <c r="A3" s="32" t="s">
        <v>1</v>
      </c>
      <c r="B3" s="32" t="s">
        <v>2</v>
      </c>
      <c r="C3" s="32" t="s">
        <v>3</v>
      </c>
      <c r="D3" s="32" t="s">
        <v>0</v>
      </c>
      <c r="E3" s="33" t="s">
        <v>1473</v>
      </c>
      <c r="F3" s="33" t="s">
        <v>1472</v>
      </c>
      <c r="G3" s="33" t="s">
        <v>1502</v>
      </c>
      <c r="H3" s="32" t="s">
        <v>1772</v>
      </c>
      <c r="I3" s="32" t="s">
        <v>1773</v>
      </c>
      <c r="J3" s="32" t="s">
        <v>1774</v>
      </c>
      <c r="K3" s="32" t="s">
        <v>1775</v>
      </c>
      <c r="L3" s="32" t="s">
        <v>1776</v>
      </c>
      <c r="M3" s="32" t="s">
        <v>1777</v>
      </c>
      <c r="N3" s="32" t="s">
        <v>1778</v>
      </c>
      <c r="O3" s="32" t="s">
        <v>1779</v>
      </c>
      <c r="P3" s="32" t="s">
        <v>1780</v>
      </c>
    </row>
    <row r="4" spans="1:16">
      <c r="A4" s="34" t="s">
        <v>885</v>
      </c>
      <c r="B4" s="34">
        <v>103460372</v>
      </c>
      <c r="C4" s="34">
        <v>103483233</v>
      </c>
      <c r="D4" s="34" t="s">
        <v>981</v>
      </c>
      <c r="E4" s="34">
        <v>3</v>
      </c>
      <c r="F4" s="35">
        <v>100</v>
      </c>
      <c r="G4" s="34" t="s">
        <v>24</v>
      </c>
      <c r="H4" s="34" t="s">
        <v>25</v>
      </c>
      <c r="I4" s="34" t="s">
        <v>25</v>
      </c>
      <c r="J4" s="34" t="s">
        <v>25</v>
      </c>
      <c r="K4" s="34" t="s">
        <v>168</v>
      </c>
      <c r="L4" s="34" t="s">
        <v>28</v>
      </c>
      <c r="M4" s="34" t="s">
        <v>34</v>
      </c>
      <c r="N4" s="36">
        <v>-321908</v>
      </c>
      <c r="O4" s="36">
        <v>-322461</v>
      </c>
      <c r="P4" s="36">
        <v>-322704</v>
      </c>
    </row>
    <row r="5" spans="1:16">
      <c r="A5" s="34" t="s">
        <v>885</v>
      </c>
      <c r="B5" s="34">
        <v>150547416</v>
      </c>
      <c r="C5" s="34">
        <v>150570622</v>
      </c>
      <c r="D5" s="34" t="s">
        <v>1474</v>
      </c>
      <c r="E5" s="34">
        <v>3</v>
      </c>
      <c r="F5" s="35">
        <v>100</v>
      </c>
      <c r="G5" s="34" t="s">
        <v>24</v>
      </c>
      <c r="H5" s="34" t="s">
        <v>30</v>
      </c>
      <c r="I5" s="34" t="s">
        <v>196</v>
      </c>
      <c r="J5" s="34" t="s">
        <v>196</v>
      </c>
      <c r="K5" s="34" t="s">
        <v>121</v>
      </c>
      <c r="L5" s="34" t="s">
        <v>115</v>
      </c>
      <c r="M5" s="34" t="s">
        <v>494</v>
      </c>
      <c r="N5" s="34">
        <v>0</v>
      </c>
      <c r="O5" s="34">
        <v>0</v>
      </c>
      <c r="P5" s="34">
        <v>0</v>
      </c>
    </row>
    <row r="6" spans="1:16">
      <c r="A6" s="34" t="s">
        <v>885</v>
      </c>
      <c r="B6" s="34">
        <v>38196572</v>
      </c>
      <c r="C6" s="34">
        <v>38252481</v>
      </c>
      <c r="D6" s="34" t="s">
        <v>1475</v>
      </c>
      <c r="E6" s="34">
        <v>2</v>
      </c>
      <c r="F6" s="35">
        <v>100</v>
      </c>
      <c r="G6" s="34" t="s">
        <v>27</v>
      </c>
      <c r="H6" s="34" t="s">
        <v>196</v>
      </c>
      <c r="I6" s="34" t="s">
        <v>196</v>
      </c>
      <c r="J6" s="34" t="s">
        <v>31</v>
      </c>
      <c r="K6" s="34" t="s">
        <v>51</v>
      </c>
      <c r="L6" s="34" t="s">
        <v>248</v>
      </c>
      <c r="M6" s="34" t="s">
        <v>32</v>
      </c>
      <c r="N6" s="34">
        <v>0</v>
      </c>
      <c r="O6" s="34">
        <v>0</v>
      </c>
      <c r="P6" s="34" t="s">
        <v>32</v>
      </c>
    </row>
    <row r="7" spans="1:16">
      <c r="A7" s="34" t="s">
        <v>885</v>
      </c>
      <c r="B7" s="34">
        <v>53724830</v>
      </c>
      <c r="C7" s="34">
        <v>53738222</v>
      </c>
      <c r="D7" s="34" t="s">
        <v>1476</v>
      </c>
      <c r="E7" s="34">
        <v>2</v>
      </c>
      <c r="F7" s="35">
        <v>100</v>
      </c>
      <c r="G7" s="34" t="s">
        <v>27</v>
      </c>
      <c r="H7" s="34" t="s">
        <v>196</v>
      </c>
      <c r="I7" s="34" t="s">
        <v>30</v>
      </c>
      <c r="J7" s="34" t="s">
        <v>31</v>
      </c>
      <c r="K7" s="34" t="s">
        <v>51</v>
      </c>
      <c r="L7" s="34" t="s">
        <v>174</v>
      </c>
      <c r="M7" s="34" t="s">
        <v>32</v>
      </c>
      <c r="N7" s="34">
        <v>0</v>
      </c>
      <c r="O7" s="34">
        <v>0</v>
      </c>
      <c r="P7" s="34" t="s">
        <v>32</v>
      </c>
    </row>
    <row r="8" spans="1:16">
      <c r="A8" s="34" t="s">
        <v>885</v>
      </c>
      <c r="B8" s="34">
        <v>73483634</v>
      </c>
      <c r="C8" s="34">
        <v>73495936</v>
      </c>
      <c r="D8" s="34" t="s">
        <v>1477</v>
      </c>
      <c r="E8" s="34">
        <v>2</v>
      </c>
      <c r="F8" s="35">
        <v>100</v>
      </c>
      <c r="G8" s="34" t="s">
        <v>24</v>
      </c>
      <c r="H8" s="34" t="s">
        <v>196</v>
      </c>
      <c r="I8" s="34" t="s">
        <v>196</v>
      </c>
      <c r="J8" s="34" t="s">
        <v>31</v>
      </c>
      <c r="K8" s="34" t="s">
        <v>155</v>
      </c>
      <c r="L8" s="34" t="s">
        <v>103</v>
      </c>
      <c r="M8" s="34" t="s">
        <v>32</v>
      </c>
      <c r="N8" s="34">
        <v>0</v>
      </c>
      <c r="O8" s="34">
        <v>0</v>
      </c>
      <c r="P8" s="34" t="s">
        <v>32</v>
      </c>
    </row>
    <row r="9" spans="1:16">
      <c r="A9" s="34" t="s">
        <v>885</v>
      </c>
      <c r="B9" s="34">
        <v>106420042</v>
      </c>
      <c r="C9" s="34">
        <v>106485229</v>
      </c>
      <c r="D9" s="34" t="s">
        <v>1478</v>
      </c>
      <c r="E9" s="34">
        <v>2</v>
      </c>
      <c r="F9" s="35">
        <v>100</v>
      </c>
      <c r="G9" s="34" t="s">
        <v>27</v>
      </c>
      <c r="H9" s="34" t="s">
        <v>196</v>
      </c>
      <c r="I9" s="34" t="s">
        <v>30</v>
      </c>
      <c r="J9" s="34" t="s">
        <v>31</v>
      </c>
      <c r="K9" s="34" t="s">
        <v>130</v>
      </c>
      <c r="L9" s="34" t="s">
        <v>990</v>
      </c>
      <c r="M9" s="34" t="s">
        <v>32</v>
      </c>
      <c r="N9" s="34">
        <v>0</v>
      </c>
      <c r="O9" s="34">
        <v>0</v>
      </c>
      <c r="P9" s="34" t="s">
        <v>32</v>
      </c>
    </row>
    <row r="10" spans="1:16">
      <c r="A10" s="34" t="s">
        <v>885</v>
      </c>
      <c r="B10" s="34">
        <v>106920624</v>
      </c>
      <c r="C10" s="34">
        <v>106933899</v>
      </c>
      <c r="D10" s="34" t="s">
        <v>1479</v>
      </c>
      <c r="E10" s="34">
        <v>2</v>
      </c>
      <c r="F10" s="35">
        <v>100</v>
      </c>
      <c r="G10" s="34" t="s">
        <v>27</v>
      </c>
      <c r="H10" s="34" t="s">
        <v>196</v>
      </c>
      <c r="I10" s="34" t="s">
        <v>196</v>
      </c>
      <c r="J10" s="34" t="s">
        <v>31</v>
      </c>
      <c r="K10" s="34" t="s">
        <v>664</v>
      </c>
      <c r="L10" s="34" t="s">
        <v>131</v>
      </c>
      <c r="M10" s="34" t="s">
        <v>32</v>
      </c>
      <c r="N10" s="34">
        <v>0</v>
      </c>
      <c r="O10" s="34">
        <v>0</v>
      </c>
      <c r="P10" s="34" t="s">
        <v>32</v>
      </c>
    </row>
    <row r="11" spans="1:16">
      <c r="A11" s="34" t="s">
        <v>885</v>
      </c>
      <c r="B11" s="34">
        <v>143285673</v>
      </c>
      <c r="C11" s="34">
        <v>143394262</v>
      </c>
      <c r="D11" s="34" t="s">
        <v>1328</v>
      </c>
      <c r="E11" s="34">
        <v>2</v>
      </c>
      <c r="F11" s="35">
        <v>100</v>
      </c>
      <c r="G11" s="34" t="s">
        <v>27</v>
      </c>
      <c r="H11" s="34" t="s">
        <v>196</v>
      </c>
      <c r="I11" s="34" t="s">
        <v>30</v>
      </c>
      <c r="J11" s="34" t="s">
        <v>31</v>
      </c>
      <c r="K11" s="34" t="s">
        <v>130</v>
      </c>
      <c r="L11" s="34" t="s">
        <v>108</v>
      </c>
      <c r="M11" s="34" t="s">
        <v>32</v>
      </c>
      <c r="N11" s="34">
        <v>0</v>
      </c>
      <c r="O11" s="34">
        <v>0</v>
      </c>
      <c r="P11" s="34" t="s">
        <v>32</v>
      </c>
    </row>
    <row r="12" spans="1:16">
      <c r="A12" s="34" t="s">
        <v>885</v>
      </c>
      <c r="B12" s="34">
        <v>153685153</v>
      </c>
      <c r="C12" s="34">
        <v>153696280</v>
      </c>
      <c r="D12" s="34" t="s">
        <v>1480</v>
      </c>
      <c r="E12" s="34">
        <v>2</v>
      </c>
      <c r="F12" s="35">
        <v>100</v>
      </c>
      <c r="G12" s="34" t="s">
        <v>27</v>
      </c>
      <c r="H12" s="34" t="s">
        <v>196</v>
      </c>
      <c r="I12" s="34" t="s">
        <v>196</v>
      </c>
      <c r="J12" s="34" t="s">
        <v>31</v>
      </c>
      <c r="K12" s="34" t="s">
        <v>131</v>
      </c>
      <c r="L12" s="34" t="s">
        <v>220</v>
      </c>
      <c r="M12" s="34" t="s">
        <v>32</v>
      </c>
      <c r="N12" s="34">
        <v>0</v>
      </c>
      <c r="O12" s="34">
        <v>0</v>
      </c>
      <c r="P12" s="34" t="s">
        <v>32</v>
      </c>
    </row>
    <row r="13" spans="1:16">
      <c r="A13" s="34" t="s">
        <v>885</v>
      </c>
      <c r="B13" s="34">
        <v>52272426</v>
      </c>
      <c r="C13" s="34">
        <v>52613974</v>
      </c>
      <c r="D13" s="34" t="s">
        <v>1481</v>
      </c>
      <c r="E13" s="34">
        <v>2</v>
      </c>
      <c r="F13" s="35">
        <v>66.6666666666667</v>
      </c>
      <c r="G13" s="34" t="s">
        <v>27</v>
      </c>
      <c r="H13" s="34" t="s">
        <v>196</v>
      </c>
      <c r="I13" s="34" t="s">
        <v>196</v>
      </c>
      <c r="J13" s="34" t="s">
        <v>54</v>
      </c>
      <c r="K13" s="34" t="s">
        <v>135</v>
      </c>
      <c r="L13" s="34" t="s">
        <v>220</v>
      </c>
      <c r="M13" s="34" t="s">
        <v>229</v>
      </c>
      <c r="N13" s="34">
        <v>0</v>
      </c>
      <c r="O13" s="34">
        <v>0</v>
      </c>
      <c r="P13" s="36">
        <v>322704</v>
      </c>
    </row>
    <row r="14" spans="1:16">
      <c r="A14" s="34" t="s">
        <v>885</v>
      </c>
      <c r="B14" s="34">
        <v>52912213</v>
      </c>
      <c r="C14" s="34">
        <v>52956961</v>
      </c>
      <c r="D14" s="34" t="s">
        <v>1397</v>
      </c>
      <c r="E14" s="34">
        <v>2</v>
      </c>
      <c r="F14" s="35">
        <v>66.6666666666667</v>
      </c>
      <c r="G14" s="34" t="s">
        <v>27</v>
      </c>
      <c r="H14" s="34" t="s">
        <v>196</v>
      </c>
      <c r="I14" s="34" t="s">
        <v>196</v>
      </c>
      <c r="J14" s="34" t="s">
        <v>54</v>
      </c>
      <c r="K14" s="34" t="s">
        <v>192</v>
      </c>
      <c r="L14" s="34" t="s">
        <v>61</v>
      </c>
      <c r="M14" s="34" t="s">
        <v>341</v>
      </c>
      <c r="N14" s="34">
        <v>0</v>
      </c>
      <c r="O14" s="34">
        <v>0</v>
      </c>
      <c r="P14" s="36">
        <v>2498</v>
      </c>
    </row>
    <row r="15" spans="1:16">
      <c r="A15" s="34" t="s">
        <v>885</v>
      </c>
      <c r="B15" s="34">
        <v>53669176</v>
      </c>
      <c r="C15" s="34">
        <v>53670408</v>
      </c>
      <c r="D15" s="34" t="s">
        <v>1342</v>
      </c>
      <c r="E15" s="34">
        <v>2</v>
      </c>
      <c r="F15" s="35">
        <v>66.6666666666667</v>
      </c>
      <c r="G15" s="34" t="s">
        <v>27</v>
      </c>
      <c r="H15" s="34" t="s">
        <v>30</v>
      </c>
      <c r="I15" s="34" t="s">
        <v>30</v>
      </c>
      <c r="J15" s="34" t="s">
        <v>54</v>
      </c>
      <c r="K15" s="34" t="s">
        <v>197</v>
      </c>
      <c r="L15" s="34" t="s">
        <v>116</v>
      </c>
      <c r="M15" s="34" t="s">
        <v>229</v>
      </c>
      <c r="N15" s="34">
        <v>0</v>
      </c>
      <c r="O15" s="34">
        <v>0</v>
      </c>
      <c r="P15" s="34" t="s">
        <v>1482</v>
      </c>
    </row>
    <row r="16" spans="1:16">
      <c r="A16" s="34" t="s">
        <v>885</v>
      </c>
      <c r="B16" s="34">
        <v>56731760</v>
      </c>
      <c r="C16" s="34">
        <v>56793346</v>
      </c>
      <c r="D16" s="34" t="s">
        <v>1183</v>
      </c>
      <c r="E16" s="34">
        <v>2</v>
      </c>
      <c r="F16" s="35">
        <v>66.6666666666667</v>
      </c>
      <c r="G16" s="34" t="s">
        <v>24</v>
      </c>
      <c r="H16" s="34" t="s">
        <v>196</v>
      </c>
      <c r="I16" s="34" t="s">
        <v>30</v>
      </c>
      <c r="J16" s="34" t="s">
        <v>54</v>
      </c>
      <c r="K16" s="34" t="s">
        <v>130</v>
      </c>
      <c r="L16" s="34" t="s">
        <v>115</v>
      </c>
      <c r="M16" s="34" t="s">
        <v>238</v>
      </c>
      <c r="N16" s="34">
        <v>0</v>
      </c>
      <c r="O16" s="34">
        <v>0</v>
      </c>
      <c r="P16" s="36">
        <v>6506</v>
      </c>
    </row>
    <row r="17" spans="1:16">
      <c r="A17" s="34" t="s">
        <v>885</v>
      </c>
      <c r="B17" s="34">
        <v>69360330</v>
      </c>
      <c r="C17" s="34">
        <v>69868037</v>
      </c>
      <c r="D17" s="34" t="s">
        <v>1483</v>
      </c>
      <c r="E17" s="34">
        <v>2</v>
      </c>
      <c r="F17" s="35">
        <v>66.6666666666667</v>
      </c>
      <c r="G17" s="34" t="s">
        <v>27</v>
      </c>
      <c r="H17" s="34" t="s">
        <v>196</v>
      </c>
      <c r="I17" s="34" t="s">
        <v>196</v>
      </c>
      <c r="J17" s="34" t="s">
        <v>54</v>
      </c>
      <c r="K17" s="34" t="s">
        <v>48</v>
      </c>
      <c r="L17" s="34" t="s">
        <v>131</v>
      </c>
      <c r="M17" s="34">
        <v>1</v>
      </c>
      <c r="N17" s="34">
        <v>0</v>
      </c>
      <c r="O17" s="34">
        <v>0</v>
      </c>
      <c r="P17" s="36">
        <v>36124</v>
      </c>
    </row>
    <row r="18" spans="1:16">
      <c r="A18" s="34" t="s">
        <v>885</v>
      </c>
      <c r="B18" s="34">
        <v>101640050</v>
      </c>
      <c r="C18" s="34">
        <v>101684351</v>
      </c>
      <c r="D18" s="34" t="s">
        <v>1453</v>
      </c>
      <c r="E18" s="34">
        <v>2</v>
      </c>
      <c r="F18" s="35">
        <v>66.6666666666667</v>
      </c>
      <c r="G18" s="34" t="s">
        <v>27</v>
      </c>
      <c r="H18" s="34" t="s">
        <v>30</v>
      </c>
      <c r="I18" s="34" t="s">
        <v>30</v>
      </c>
      <c r="J18" s="34" t="s">
        <v>54</v>
      </c>
      <c r="K18" s="34" t="s">
        <v>175</v>
      </c>
      <c r="L18" s="34" t="s">
        <v>304</v>
      </c>
      <c r="M18" s="34" t="s">
        <v>229</v>
      </c>
      <c r="N18" s="36">
        <v>3081</v>
      </c>
      <c r="O18" s="36">
        <v>6509</v>
      </c>
      <c r="P18" s="34" t="s">
        <v>1484</v>
      </c>
    </row>
    <row r="19" spans="1:16">
      <c r="A19" s="34" t="s">
        <v>885</v>
      </c>
      <c r="B19" s="34">
        <v>109095406</v>
      </c>
      <c r="C19" s="34">
        <v>109162467</v>
      </c>
      <c r="D19" s="34" t="s">
        <v>1485</v>
      </c>
      <c r="E19" s="34">
        <v>2</v>
      </c>
      <c r="F19" s="35">
        <v>66.6666666666667</v>
      </c>
      <c r="G19" s="34" t="s">
        <v>24</v>
      </c>
      <c r="H19" s="34" t="s">
        <v>30</v>
      </c>
      <c r="I19" s="34" t="s">
        <v>30</v>
      </c>
      <c r="J19" s="34" t="s">
        <v>54</v>
      </c>
      <c r="K19" s="34" t="s">
        <v>245</v>
      </c>
      <c r="L19" s="34" t="s">
        <v>120</v>
      </c>
      <c r="M19" s="34" t="s">
        <v>229</v>
      </c>
      <c r="N19" s="34">
        <v>0</v>
      </c>
      <c r="O19" s="34">
        <v>0</v>
      </c>
      <c r="P19" s="34" t="s">
        <v>1486</v>
      </c>
    </row>
    <row r="20" spans="1:16">
      <c r="A20" s="34" t="s">
        <v>885</v>
      </c>
      <c r="B20" s="34">
        <v>48025145</v>
      </c>
      <c r="C20" s="34">
        <v>48034852</v>
      </c>
      <c r="D20" s="34" t="s">
        <v>1487</v>
      </c>
      <c r="E20" s="34">
        <v>1</v>
      </c>
      <c r="F20" s="35">
        <v>100</v>
      </c>
      <c r="G20" s="34" t="s">
        <v>27</v>
      </c>
      <c r="H20" s="34" t="s">
        <v>196</v>
      </c>
      <c r="I20" s="34" t="s">
        <v>31</v>
      </c>
      <c r="J20" s="34" t="s">
        <v>31</v>
      </c>
      <c r="K20" s="34" t="s">
        <v>103</v>
      </c>
      <c r="L20" s="34" t="s">
        <v>32</v>
      </c>
      <c r="M20" s="34" t="s">
        <v>32</v>
      </c>
      <c r="N20" s="34">
        <v>0</v>
      </c>
      <c r="O20" s="34" t="s">
        <v>32</v>
      </c>
      <c r="P20" s="34" t="s">
        <v>32</v>
      </c>
    </row>
    <row r="21" spans="1:16">
      <c r="A21" s="34" t="s">
        <v>885</v>
      </c>
      <c r="B21" s="34">
        <v>48541625</v>
      </c>
      <c r="C21" s="34">
        <v>48594452</v>
      </c>
      <c r="D21" s="34" t="s">
        <v>1488</v>
      </c>
      <c r="E21" s="34">
        <v>1</v>
      </c>
      <c r="F21" s="35">
        <v>100</v>
      </c>
      <c r="G21" s="34" t="s">
        <v>27</v>
      </c>
      <c r="H21" s="34" t="s">
        <v>30</v>
      </c>
      <c r="I21" s="34" t="s">
        <v>31</v>
      </c>
      <c r="J21" s="34" t="s">
        <v>31</v>
      </c>
      <c r="K21" s="34" t="s">
        <v>373</v>
      </c>
      <c r="L21" s="34" t="s">
        <v>32</v>
      </c>
      <c r="M21" s="34" t="s">
        <v>32</v>
      </c>
      <c r="N21" s="34">
        <v>0</v>
      </c>
      <c r="O21" s="34" t="s">
        <v>32</v>
      </c>
      <c r="P21" s="34" t="s">
        <v>32</v>
      </c>
    </row>
    <row r="22" spans="1:16">
      <c r="A22" s="34" t="s">
        <v>885</v>
      </c>
      <c r="B22" s="34">
        <v>81070643</v>
      </c>
      <c r="C22" s="34">
        <v>81097875</v>
      </c>
      <c r="D22" s="34" t="s">
        <v>1489</v>
      </c>
      <c r="E22" s="34">
        <v>1</v>
      </c>
      <c r="F22" s="35">
        <v>100</v>
      </c>
      <c r="G22" s="34" t="s">
        <v>24</v>
      </c>
      <c r="H22" s="34" t="s">
        <v>30</v>
      </c>
      <c r="I22" s="34" t="s">
        <v>31</v>
      </c>
      <c r="J22" s="34" t="s">
        <v>31</v>
      </c>
      <c r="K22" s="34" t="s">
        <v>648</v>
      </c>
      <c r="L22" s="34" t="s">
        <v>48</v>
      </c>
      <c r="M22" s="34" t="s">
        <v>32</v>
      </c>
      <c r="N22" s="34">
        <v>0</v>
      </c>
      <c r="O22" s="34">
        <v>0</v>
      </c>
      <c r="P22" s="34" t="s">
        <v>32</v>
      </c>
    </row>
    <row r="23" spans="1:16">
      <c r="A23" s="34" t="s">
        <v>885</v>
      </c>
      <c r="B23" s="34">
        <v>98557514</v>
      </c>
      <c r="C23" s="34">
        <v>98890985</v>
      </c>
      <c r="D23" s="34" t="s">
        <v>1450</v>
      </c>
      <c r="E23" s="34">
        <v>1</v>
      </c>
      <c r="F23" s="35">
        <v>100</v>
      </c>
      <c r="G23" s="34" t="s">
        <v>27</v>
      </c>
      <c r="H23" s="34" t="s">
        <v>31</v>
      </c>
      <c r="I23" s="34" t="s">
        <v>30</v>
      </c>
      <c r="J23" s="34" t="s">
        <v>31</v>
      </c>
      <c r="K23" s="34" t="s">
        <v>648</v>
      </c>
      <c r="L23" s="34" t="s">
        <v>178</v>
      </c>
      <c r="M23" s="34" t="s">
        <v>32</v>
      </c>
      <c r="N23" s="34">
        <v>0</v>
      </c>
      <c r="O23" s="34">
        <v>0</v>
      </c>
      <c r="P23" s="34" t="s">
        <v>32</v>
      </c>
    </row>
    <row r="24" spans="1:16">
      <c r="A24" s="34" t="s">
        <v>885</v>
      </c>
      <c r="B24" s="34">
        <v>103431516</v>
      </c>
      <c r="C24" s="34">
        <v>103484957</v>
      </c>
      <c r="D24" s="34" t="s">
        <v>825</v>
      </c>
      <c r="E24" s="34">
        <v>1</v>
      </c>
      <c r="F24" s="35">
        <v>100</v>
      </c>
      <c r="G24" s="34" t="s">
        <v>27</v>
      </c>
      <c r="H24" s="34" t="s">
        <v>30</v>
      </c>
      <c r="I24" s="34" t="s">
        <v>31</v>
      </c>
      <c r="J24" s="34" t="s">
        <v>31</v>
      </c>
      <c r="K24" s="34" t="s">
        <v>375</v>
      </c>
      <c r="L24" s="34" t="s">
        <v>32</v>
      </c>
      <c r="M24" s="34" t="s">
        <v>32</v>
      </c>
      <c r="N24" s="34">
        <v>0</v>
      </c>
      <c r="O24" s="34" t="s">
        <v>32</v>
      </c>
      <c r="P24" s="34" t="s">
        <v>32</v>
      </c>
    </row>
    <row r="25" spans="1:16">
      <c r="A25" s="34" t="s">
        <v>885</v>
      </c>
      <c r="B25" s="34">
        <v>103493557</v>
      </c>
      <c r="C25" s="34">
        <v>103506425</v>
      </c>
      <c r="D25" s="34" t="s">
        <v>1066</v>
      </c>
      <c r="E25" s="34">
        <v>1</v>
      </c>
      <c r="F25" s="35">
        <v>100</v>
      </c>
      <c r="G25" s="34" t="s">
        <v>27</v>
      </c>
      <c r="H25" s="34" t="s">
        <v>30</v>
      </c>
      <c r="I25" s="34" t="s">
        <v>31</v>
      </c>
      <c r="J25" s="34" t="s">
        <v>31</v>
      </c>
      <c r="K25" s="34" t="s">
        <v>175</v>
      </c>
      <c r="L25" s="34" t="s">
        <v>32</v>
      </c>
      <c r="M25" s="34" t="s">
        <v>290</v>
      </c>
      <c r="N25" s="34">
        <v>0</v>
      </c>
      <c r="O25" s="34" t="s">
        <v>32</v>
      </c>
      <c r="P25" s="34">
        <v>0</v>
      </c>
    </row>
    <row r="26" spans="1:16">
      <c r="A26" s="34" t="s">
        <v>885</v>
      </c>
      <c r="B26" s="34">
        <v>104536969</v>
      </c>
      <c r="C26" s="34">
        <v>104671064</v>
      </c>
      <c r="D26" s="34" t="s">
        <v>1490</v>
      </c>
      <c r="E26" s="34">
        <v>1</v>
      </c>
      <c r="F26" s="35">
        <v>100</v>
      </c>
      <c r="G26" s="34" t="s">
        <v>27</v>
      </c>
      <c r="H26" s="34" t="s">
        <v>196</v>
      </c>
      <c r="I26" s="34" t="s">
        <v>31</v>
      </c>
      <c r="J26" s="34" t="s">
        <v>31</v>
      </c>
      <c r="K26" s="34" t="s">
        <v>51</v>
      </c>
      <c r="L26" s="34" t="s">
        <v>990</v>
      </c>
      <c r="M26" s="34" t="s">
        <v>32</v>
      </c>
      <c r="N26" s="34">
        <v>0</v>
      </c>
      <c r="O26" s="34">
        <v>0</v>
      </c>
      <c r="P26" s="34" t="s">
        <v>32</v>
      </c>
    </row>
    <row r="27" spans="1:16">
      <c r="A27" s="34" t="s">
        <v>885</v>
      </c>
      <c r="B27" s="34">
        <v>107148926</v>
      </c>
      <c r="C27" s="34">
        <v>107173661</v>
      </c>
      <c r="D27" s="34" t="s">
        <v>1491</v>
      </c>
      <c r="E27" s="34">
        <v>1</v>
      </c>
      <c r="F27" s="35">
        <v>100</v>
      </c>
      <c r="G27" s="34" t="s">
        <v>27</v>
      </c>
      <c r="H27" s="34" t="s">
        <v>196</v>
      </c>
      <c r="I27" s="34" t="s">
        <v>31</v>
      </c>
      <c r="J27" s="34" t="s">
        <v>31</v>
      </c>
      <c r="K27" s="34" t="s">
        <v>134</v>
      </c>
      <c r="L27" s="34" t="s">
        <v>148</v>
      </c>
      <c r="M27" s="34" t="s">
        <v>32</v>
      </c>
      <c r="N27" s="34">
        <v>0</v>
      </c>
      <c r="O27" s="34">
        <v>0</v>
      </c>
      <c r="P27" s="34" t="s">
        <v>32</v>
      </c>
    </row>
    <row r="28" spans="1:16">
      <c r="A28" s="34" t="s">
        <v>885</v>
      </c>
      <c r="B28" s="34">
        <v>133582860</v>
      </c>
      <c r="C28" s="34">
        <v>133688993</v>
      </c>
      <c r="D28" s="34" t="s">
        <v>1492</v>
      </c>
      <c r="E28" s="34">
        <v>1</v>
      </c>
      <c r="F28" s="35">
        <v>100</v>
      </c>
      <c r="G28" s="34" t="s">
        <v>27</v>
      </c>
      <c r="H28" s="34" t="s">
        <v>196</v>
      </c>
      <c r="I28" s="34" t="s">
        <v>31</v>
      </c>
      <c r="J28" s="34" t="s">
        <v>31</v>
      </c>
      <c r="K28" s="34" t="s">
        <v>648</v>
      </c>
      <c r="L28" s="34" t="s">
        <v>32</v>
      </c>
      <c r="M28" s="34" t="s">
        <v>32</v>
      </c>
      <c r="N28" s="34">
        <v>0</v>
      </c>
      <c r="O28" s="34" t="s">
        <v>32</v>
      </c>
      <c r="P28" s="34" t="s">
        <v>32</v>
      </c>
    </row>
    <row r="29" spans="1:16">
      <c r="A29" s="34" t="s">
        <v>885</v>
      </c>
      <c r="B29" s="34">
        <v>134686518</v>
      </c>
      <c r="C29" s="34">
        <v>134697772</v>
      </c>
      <c r="D29" s="34" t="s">
        <v>1324</v>
      </c>
      <c r="E29" s="34">
        <v>1</v>
      </c>
      <c r="F29" s="35">
        <v>100</v>
      </c>
      <c r="G29" s="34" t="s">
        <v>27</v>
      </c>
      <c r="H29" s="34" t="s">
        <v>196</v>
      </c>
      <c r="I29" s="34" t="s">
        <v>31</v>
      </c>
      <c r="J29" s="34" t="s">
        <v>31</v>
      </c>
      <c r="K29" s="34" t="s">
        <v>50</v>
      </c>
      <c r="L29" s="34" t="s">
        <v>32</v>
      </c>
      <c r="M29" s="34" t="s">
        <v>32</v>
      </c>
      <c r="N29" s="34">
        <v>0</v>
      </c>
      <c r="O29" s="34" t="s">
        <v>32</v>
      </c>
      <c r="P29" s="34" t="s">
        <v>32</v>
      </c>
    </row>
    <row r="30" spans="1:16">
      <c r="A30" s="34" t="s">
        <v>885</v>
      </c>
      <c r="B30" s="34">
        <v>134717937</v>
      </c>
      <c r="C30" s="34">
        <v>134721912</v>
      </c>
      <c r="D30" s="34" t="s">
        <v>1350</v>
      </c>
      <c r="E30" s="34">
        <v>1</v>
      </c>
      <c r="F30" s="35">
        <v>100</v>
      </c>
      <c r="G30" s="34" t="s">
        <v>27</v>
      </c>
      <c r="H30" s="34" t="s">
        <v>30</v>
      </c>
      <c r="I30" s="34" t="s">
        <v>31</v>
      </c>
      <c r="J30" s="34" t="s">
        <v>31</v>
      </c>
      <c r="K30" s="34" t="s">
        <v>224</v>
      </c>
      <c r="L30" s="34" t="s">
        <v>989</v>
      </c>
      <c r="M30" s="34" t="s">
        <v>32</v>
      </c>
      <c r="N30" s="34">
        <v>0</v>
      </c>
      <c r="O30" s="34">
        <v>0</v>
      </c>
      <c r="P30" s="34" t="s">
        <v>32</v>
      </c>
    </row>
    <row r="31" spans="1:16">
      <c r="A31" s="34" t="s">
        <v>885</v>
      </c>
      <c r="B31" s="34">
        <v>134804141</v>
      </c>
      <c r="C31" s="34">
        <v>134809221</v>
      </c>
      <c r="D31" s="34" t="s">
        <v>1361</v>
      </c>
      <c r="E31" s="34">
        <v>1</v>
      </c>
      <c r="F31" s="35">
        <v>100</v>
      </c>
      <c r="G31" s="34" t="s">
        <v>27</v>
      </c>
      <c r="H31" s="34" t="s">
        <v>196</v>
      </c>
      <c r="I31" s="34" t="s">
        <v>31</v>
      </c>
      <c r="J31" s="34" t="s">
        <v>31</v>
      </c>
      <c r="K31" s="34" t="s">
        <v>468</v>
      </c>
      <c r="L31" s="34" t="s">
        <v>32</v>
      </c>
      <c r="M31" s="34" t="s">
        <v>32</v>
      </c>
      <c r="N31" s="34">
        <v>0</v>
      </c>
      <c r="O31" s="34" t="s">
        <v>32</v>
      </c>
      <c r="P31" s="34" t="s">
        <v>32</v>
      </c>
    </row>
    <row r="32" spans="1:16">
      <c r="A32" s="34" t="s">
        <v>885</v>
      </c>
      <c r="B32" s="34">
        <v>150826741</v>
      </c>
      <c r="C32" s="34">
        <v>150858020</v>
      </c>
      <c r="D32" s="34" t="s">
        <v>1493</v>
      </c>
      <c r="E32" s="34">
        <v>1</v>
      </c>
      <c r="F32" s="35">
        <v>100</v>
      </c>
      <c r="G32" s="34" t="s">
        <v>27</v>
      </c>
      <c r="H32" s="34" t="s">
        <v>31</v>
      </c>
      <c r="I32" s="34" t="s">
        <v>47</v>
      </c>
      <c r="J32" s="34" t="s">
        <v>31</v>
      </c>
      <c r="K32" s="34" t="s">
        <v>32</v>
      </c>
      <c r="L32" s="34" t="s">
        <v>249</v>
      </c>
      <c r="M32" s="34" t="s">
        <v>32</v>
      </c>
      <c r="N32" s="34" t="s">
        <v>32</v>
      </c>
      <c r="O32" s="34">
        <v>0</v>
      </c>
      <c r="P32" s="34" t="s">
        <v>32</v>
      </c>
    </row>
    <row r="33" spans="1:16">
      <c r="A33" s="34" t="s">
        <v>885</v>
      </c>
      <c r="B33" s="34">
        <v>169685198</v>
      </c>
      <c r="C33" s="34">
        <v>169990797</v>
      </c>
      <c r="D33" s="34" t="s">
        <v>1008</v>
      </c>
      <c r="E33" s="34">
        <v>1</v>
      </c>
      <c r="F33" s="35">
        <v>100</v>
      </c>
      <c r="G33" s="34" t="s">
        <v>24</v>
      </c>
      <c r="H33" s="34" t="s">
        <v>31</v>
      </c>
      <c r="I33" s="34" t="s">
        <v>47</v>
      </c>
      <c r="J33" s="34" t="s">
        <v>31</v>
      </c>
      <c r="K33" s="34" t="s">
        <v>32</v>
      </c>
      <c r="L33" s="34" t="s">
        <v>177</v>
      </c>
      <c r="M33" s="34" t="s">
        <v>32</v>
      </c>
      <c r="N33" s="34" t="s">
        <v>32</v>
      </c>
      <c r="O33" s="34">
        <v>0</v>
      </c>
      <c r="P33" s="34" t="s">
        <v>32</v>
      </c>
    </row>
    <row r="34" spans="1:16">
      <c r="A34" s="34" t="s">
        <v>885</v>
      </c>
      <c r="B34" s="34">
        <v>6873483</v>
      </c>
      <c r="C34" s="34">
        <v>6948363</v>
      </c>
      <c r="D34" s="34" t="s">
        <v>1494</v>
      </c>
      <c r="E34" s="34">
        <v>1</v>
      </c>
      <c r="F34" s="35">
        <v>50</v>
      </c>
      <c r="G34" s="34" t="s">
        <v>27</v>
      </c>
      <c r="H34" s="34" t="s">
        <v>30</v>
      </c>
      <c r="I34" s="34" t="s">
        <v>54</v>
      </c>
      <c r="J34" s="34" t="s">
        <v>31</v>
      </c>
      <c r="K34" s="34" t="s">
        <v>304</v>
      </c>
      <c r="L34" s="34" t="s">
        <v>272</v>
      </c>
      <c r="M34" s="34" t="s">
        <v>32</v>
      </c>
      <c r="N34" s="34">
        <v>0</v>
      </c>
      <c r="O34" s="36">
        <v>8509</v>
      </c>
      <c r="P34" s="34" t="s">
        <v>32</v>
      </c>
    </row>
    <row r="35" spans="1:16">
      <c r="A35" s="34" t="s">
        <v>885</v>
      </c>
      <c r="B35" s="34">
        <v>7668115</v>
      </c>
      <c r="C35" s="34">
        <v>7671278</v>
      </c>
      <c r="D35" s="34" t="s">
        <v>1023</v>
      </c>
      <c r="E35" s="34">
        <v>1</v>
      </c>
      <c r="F35" s="35">
        <v>50</v>
      </c>
      <c r="G35" s="34" t="s">
        <v>27</v>
      </c>
      <c r="H35" s="34" t="s">
        <v>30</v>
      </c>
      <c r="I35" s="34" t="s">
        <v>54</v>
      </c>
      <c r="J35" s="34" t="s">
        <v>31</v>
      </c>
      <c r="K35" s="34" t="s">
        <v>225</v>
      </c>
      <c r="L35" s="34">
        <v>1</v>
      </c>
      <c r="M35" s="34" t="s">
        <v>32</v>
      </c>
      <c r="N35" s="34">
        <v>0</v>
      </c>
      <c r="O35" s="36">
        <v>2094</v>
      </c>
      <c r="P35" s="34" t="s">
        <v>32</v>
      </c>
    </row>
    <row r="36" spans="1:16">
      <c r="A36" s="34" t="s">
        <v>885</v>
      </c>
      <c r="B36" s="34">
        <v>52791199</v>
      </c>
      <c r="C36" s="34">
        <v>52799468</v>
      </c>
      <c r="D36" s="34" t="s">
        <v>1495</v>
      </c>
      <c r="E36" s="34">
        <v>1</v>
      </c>
      <c r="F36" s="35">
        <v>50</v>
      </c>
      <c r="G36" s="34" t="s">
        <v>27</v>
      </c>
      <c r="H36" s="34" t="s">
        <v>31</v>
      </c>
      <c r="I36" s="34" t="s">
        <v>30</v>
      </c>
      <c r="J36" s="34" t="s">
        <v>54</v>
      </c>
      <c r="K36" s="34" t="s">
        <v>32</v>
      </c>
      <c r="L36" s="34" t="s">
        <v>248</v>
      </c>
      <c r="M36" s="34" t="s">
        <v>238</v>
      </c>
      <c r="N36" s="34" t="s">
        <v>32</v>
      </c>
      <c r="O36" s="34">
        <v>0</v>
      </c>
      <c r="P36" s="36">
        <v>6966</v>
      </c>
    </row>
    <row r="37" spans="1:16">
      <c r="A37" s="34" t="s">
        <v>885</v>
      </c>
      <c r="B37" s="34">
        <v>56454838</v>
      </c>
      <c r="C37" s="34">
        <v>56507843</v>
      </c>
      <c r="D37" s="34" t="s">
        <v>1496</v>
      </c>
      <c r="E37" s="34">
        <v>1</v>
      </c>
      <c r="F37" s="35">
        <v>50</v>
      </c>
      <c r="G37" s="34" t="s">
        <v>27</v>
      </c>
      <c r="H37" s="34" t="s">
        <v>30</v>
      </c>
      <c r="I37" s="34" t="s">
        <v>54</v>
      </c>
      <c r="J37" s="34" t="s">
        <v>31</v>
      </c>
      <c r="K37" s="34" t="s">
        <v>331</v>
      </c>
      <c r="L37" s="34" t="s">
        <v>499</v>
      </c>
      <c r="M37" s="34" t="s">
        <v>32</v>
      </c>
      <c r="N37" s="34">
        <v>0</v>
      </c>
      <c r="O37" s="36">
        <v>4675</v>
      </c>
      <c r="P37" s="34" t="s">
        <v>32</v>
      </c>
    </row>
    <row r="38" spans="1:16">
      <c r="A38" s="34" t="s">
        <v>885</v>
      </c>
      <c r="B38" s="34">
        <v>95420313</v>
      </c>
      <c r="C38" s="34">
        <v>95444840</v>
      </c>
      <c r="D38" s="34" t="s">
        <v>1354</v>
      </c>
      <c r="E38" s="34">
        <v>1</v>
      </c>
      <c r="F38" s="35">
        <v>50</v>
      </c>
      <c r="G38" s="34" t="s">
        <v>27</v>
      </c>
      <c r="H38" s="34" t="s">
        <v>30</v>
      </c>
      <c r="I38" s="34" t="s">
        <v>54</v>
      </c>
      <c r="J38" s="34" t="s">
        <v>31</v>
      </c>
      <c r="K38" s="34" t="s">
        <v>148</v>
      </c>
      <c r="L38" s="34" t="s">
        <v>100</v>
      </c>
      <c r="M38" s="34" t="s">
        <v>32</v>
      </c>
      <c r="N38" s="34">
        <v>0</v>
      </c>
      <c r="O38" s="36">
        <v>1179</v>
      </c>
      <c r="P38" s="34" t="s">
        <v>32</v>
      </c>
    </row>
    <row r="39" spans="1:16">
      <c r="A39" s="34" t="s">
        <v>885</v>
      </c>
      <c r="B39" s="34">
        <v>139800807</v>
      </c>
      <c r="C39" s="34">
        <v>139811388</v>
      </c>
      <c r="D39" s="34" t="s">
        <v>1497</v>
      </c>
      <c r="E39" s="34">
        <v>1</v>
      </c>
      <c r="F39" s="35">
        <v>50</v>
      </c>
      <c r="G39" s="34" t="s">
        <v>27</v>
      </c>
      <c r="H39" s="34" t="s">
        <v>31</v>
      </c>
      <c r="I39" s="34" t="s">
        <v>196</v>
      </c>
      <c r="J39" s="34" t="s">
        <v>54</v>
      </c>
      <c r="K39" s="34" t="s">
        <v>32</v>
      </c>
      <c r="L39" s="34" t="s">
        <v>131</v>
      </c>
      <c r="M39" s="34" t="s">
        <v>500</v>
      </c>
      <c r="N39" s="34" t="s">
        <v>32</v>
      </c>
      <c r="O39" s="34">
        <v>0</v>
      </c>
      <c r="P39" s="34" t="s">
        <v>682</v>
      </c>
    </row>
    <row r="40" spans="1:16">
      <c r="A40" s="34" t="s">
        <v>885</v>
      </c>
      <c r="B40" s="34">
        <v>144456581</v>
      </c>
      <c r="C40" s="34">
        <v>144477063</v>
      </c>
      <c r="D40" s="34" t="s">
        <v>1498</v>
      </c>
      <c r="E40" s="34">
        <v>1</v>
      </c>
      <c r="F40" s="35">
        <v>50</v>
      </c>
      <c r="G40" s="34" t="s">
        <v>27</v>
      </c>
      <c r="H40" s="34" t="s">
        <v>196</v>
      </c>
      <c r="I40" s="34" t="s">
        <v>54</v>
      </c>
      <c r="J40" s="34" t="s">
        <v>31</v>
      </c>
      <c r="K40" s="34" t="s">
        <v>203</v>
      </c>
      <c r="L40" s="34" t="s">
        <v>499</v>
      </c>
      <c r="M40" s="34" t="s">
        <v>32</v>
      </c>
      <c r="N40" s="34">
        <v>0</v>
      </c>
      <c r="O40" s="36">
        <v>1861</v>
      </c>
      <c r="P40" s="34" t="s">
        <v>32</v>
      </c>
    </row>
    <row r="41" spans="1:16">
      <c r="A41" s="34" t="s">
        <v>885</v>
      </c>
      <c r="B41" s="34">
        <v>150806420</v>
      </c>
      <c r="C41" s="34">
        <v>150814339</v>
      </c>
      <c r="D41" s="34" t="s">
        <v>1203</v>
      </c>
      <c r="E41" s="34">
        <v>1</v>
      </c>
      <c r="F41" s="35">
        <v>50</v>
      </c>
      <c r="G41" s="34" t="s">
        <v>27</v>
      </c>
      <c r="H41" s="34" t="s">
        <v>30</v>
      </c>
      <c r="I41" s="34" t="s">
        <v>54</v>
      </c>
      <c r="J41" s="34" t="s">
        <v>31</v>
      </c>
      <c r="K41" s="34" t="s">
        <v>304</v>
      </c>
      <c r="L41" s="34" t="s">
        <v>100</v>
      </c>
      <c r="M41" s="34" t="s">
        <v>710</v>
      </c>
      <c r="N41" s="34">
        <v>0</v>
      </c>
      <c r="O41" s="36">
        <v>11584</v>
      </c>
      <c r="P41" s="34" t="s">
        <v>158</v>
      </c>
    </row>
    <row r="42" spans="1:16">
      <c r="A42" s="34" t="s">
        <v>885</v>
      </c>
      <c r="B42" s="34">
        <v>164139341</v>
      </c>
      <c r="C42" s="34">
        <v>164188418</v>
      </c>
      <c r="D42" s="34" t="s">
        <v>1261</v>
      </c>
      <c r="E42" s="34">
        <v>1</v>
      </c>
      <c r="F42" s="35">
        <v>50</v>
      </c>
      <c r="G42" s="34" t="s">
        <v>27</v>
      </c>
      <c r="H42" s="34" t="s">
        <v>31</v>
      </c>
      <c r="I42" s="34" t="s">
        <v>196</v>
      </c>
      <c r="J42" s="34" t="s">
        <v>54</v>
      </c>
      <c r="K42" s="34" t="s">
        <v>32</v>
      </c>
      <c r="L42" s="34" t="s">
        <v>468</v>
      </c>
      <c r="M42" s="34">
        <v>1</v>
      </c>
      <c r="N42" s="34" t="s">
        <v>32</v>
      </c>
      <c r="O42" s="34">
        <v>0</v>
      </c>
      <c r="P42" s="36">
        <v>129443</v>
      </c>
    </row>
    <row r="43" spans="1:16">
      <c r="A43" s="34" t="s">
        <v>885</v>
      </c>
      <c r="B43" s="34">
        <v>166238942</v>
      </c>
      <c r="C43" s="34">
        <v>166389033</v>
      </c>
      <c r="D43" s="34" t="s">
        <v>1406</v>
      </c>
      <c r="E43" s="34">
        <v>1</v>
      </c>
      <c r="F43" s="35">
        <v>50</v>
      </c>
      <c r="G43" s="34" t="s">
        <v>24</v>
      </c>
      <c r="H43" s="34" t="s">
        <v>196</v>
      </c>
      <c r="I43" s="34" t="s">
        <v>996</v>
      </c>
      <c r="J43" s="34" t="s">
        <v>31</v>
      </c>
      <c r="K43" s="34" t="s">
        <v>131</v>
      </c>
      <c r="L43" s="34" t="s">
        <v>116</v>
      </c>
      <c r="M43" s="34" t="s">
        <v>32</v>
      </c>
      <c r="N43" s="34">
        <v>0</v>
      </c>
      <c r="O43" s="34" t="s">
        <v>366</v>
      </c>
      <c r="P43" s="34" t="s">
        <v>32</v>
      </c>
    </row>
    <row r="44" spans="1:16">
      <c r="A44" s="34" t="s">
        <v>885</v>
      </c>
      <c r="B44" s="34">
        <v>13517080</v>
      </c>
      <c r="C44" s="34">
        <v>13846556</v>
      </c>
      <c r="D44" s="34" t="s">
        <v>1499</v>
      </c>
      <c r="E44" s="34">
        <v>1</v>
      </c>
      <c r="F44" s="35">
        <v>33.3333333333333</v>
      </c>
      <c r="G44" s="34" t="s">
        <v>27</v>
      </c>
      <c r="H44" s="34" t="s">
        <v>30</v>
      </c>
      <c r="I44" s="34" t="s">
        <v>996</v>
      </c>
      <c r="J44" s="34" t="s">
        <v>54</v>
      </c>
      <c r="K44" s="34" t="s">
        <v>110</v>
      </c>
      <c r="L44" s="34" t="s">
        <v>123</v>
      </c>
      <c r="M44" s="34">
        <v>1</v>
      </c>
      <c r="N44" s="34">
        <v>0</v>
      </c>
      <c r="O44" s="34" t="s">
        <v>1347</v>
      </c>
      <c r="P44" s="36">
        <v>10719</v>
      </c>
    </row>
    <row r="45" spans="1:16">
      <c r="A45" s="34" t="s">
        <v>885</v>
      </c>
      <c r="B45" s="34">
        <v>101532734</v>
      </c>
      <c r="C45" s="34">
        <v>101601789</v>
      </c>
      <c r="D45" s="34" t="s">
        <v>1500</v>
      </c>
      <c r="E45" s="34">
        <v>1</v>
      </c>
      <c r="F45" s="35">
        <v>33.3333333333333</v>
      </c>
      <c r="G45" s="34" t="s">
        <v>24</v>
      </c>
      <c r="H45" s="34" t="s">
        <v>30</v>
      </c>
      <c r="I45" s="34" t="s">
        <v>54</v>
      </c>
      <c r="J45" s="34" t="s">
        <v>54</v>
      </c>
      <c r="K45" s="34" t="s">
        <v>173</v>
      </c>
      <c r="L45" s="34" t="s">
        <v>118</v>
      </c>
      <c r="M45" s="34">
        <v>1</v>
      </c>
      <c r="N45" s="34">
        <v>0</v>
      </c>
      <c r="O45" s="36">
        <v>1179</v>
      </c>
      <c r="P45" s="36">
        <v>4515</v>
      </c>
    </row>
    <row r="46" spans="1:16">
      <c r="A46" s="34" t="s">
        <v>885</v>
      </c>
      <c r="B46" s="34">
        <v>136168983</v>
      </c>
      <c r="C46" s="34">
        <v>136172251</v>
      </c>
      <c r="D46" s="34" t="s">
        <v>1501</v>
      </c>
      <c r="E46" s="34">
        <v>1</v>
      </c>
      <c r="F46" s="35">
        <v>33.3333333333333</v>
      </c>
      <c r="G46" s="34" t="s">
        <v>27</v>
      </c>
      <c r="H46" s="34" t="s">
        <v>996</v>
      </c>
      <c r="I46" s="34" t="s">
        <v>30</v>
      </c>
      <c r="J46" s="34" t="s">
        <v>54</v>
      </c>
      <c r="K46" s="34" t="s">
        <v>272</v>
      </c>
      <c r="L46" s="34" t="s">
        <v>59</v>
      </c>
      <c r="M46" s="34" t="s">
        <v>315</v>
      </c>
      <c r="N46" s="34" t="s">
        <v>305</v>
      </c>
      <c r="O46" s="34">
        <v>0</v>
      </c>
      <c r="P46" s="36">
        <v>165676</v>
      </c>
    </row>
    <row r="48" spans="1:16">
      <c r="A48" s="34" t="s">
        <v>1947</v>
      </c>
      <c r="B48" s="159" t="s">
        <v>1948</v>
      </c>
    </row>
  </sheetData>
  <mergeCells count="1">
    <mergeCell ref="A1:XFD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A9A9A"/>
  </sheetPr>
  <dimension ref="A1:K199"/>
  <sheetViews>
    <sheetView workbookViewId="0">
      <selection sqref="A1:XFD1"/>
    </sheetView>
  </sheetViews>
  <sheetFormatPr baseColWidth="10" defaultRowHeight="15" x14ac:dyDescent="0"/>
  <cols>
    <col min="1" max="1" width="24.33203125" customWidth="1"/>
    <col min="2" max="2" width="12.6640625" customWidth="1"/>
    <col min="5" max="5" width="12.6640625" bestFit="1" customWidth="1"/>
    <col min="9" max="9" width="12.6640625" bestFit="1" customWidth="1"/>
  </cols>
  <sheetData>
    <row r="1" spans="1:5" s="216" customFormat="1" ht="35" customHeight="1">
      <c r="A1" s="216" t="s">
        <v>1954</v>
      </c>
    </row>
    <row r="2" spans="1:5" s="37" customFormat="1"/>
    <row r="3" spans="1:5" s="38" customFormat="1" ht="19" customHeight="1">
      <c r="A3" s="39" t="s">
        <v>1923</v>
      </c>
    </row>
    <row r="4" spans="1:5" s="38" customFormat="1" ht="19" customHeight="1">
      <c r="A4" s="39"/>
    </row>
    <row r="5" spans="1:5" s="38" customFormat="1" ht="19" customHeight="1">
      <c r="A5" s="39"/>
      <c r="B5" s="220" t="s">
        <v>1878</v>
      </c>
      <c r="C5" s="220"/>
      <c r="D5" s="220" t="s">
        <v>1879</v>
      </c>
      <c r="E5" s="220"/>
    </row>
    <row r="6" spans="1:5">
      <c r="A6" s="213" t="s">
        <v>0</v>
      </c>
      <c r="B6" s="213" t="s">
        <v>1924</v>
      </c>
      <c r="C6" s="213" t="s">
        <v>1868</v>
      </c>
      <c r="D6" s="213" t="s">
        <v>1924</v>
      </c>
      <c r="E6" s="213" t="s">
        <v>1868</v>
      </c>
    </row>
    <row r="7" spans="1:5">
      <c r="A7" t="s">
        <v>1350</v>
      </c>
      <c r="B7" s="212" t="s">
        <v>30</v>
      </c>
      <c r="C7" s="212" t="s">
        <v>24</v>
      </c>
      <c r="D7" s="212" t="s">
        <v>30</v>
      </c>
      <c r="E7" s="212" t="s">
        <v>24</v>
      </c>
    </row>
    <row r="8" spans="1:5">
      <c r="A8" t="s">
        <v>1871</v>
      </c>
      <c r="B8" s="212" t="s">
        <v>196</v>
      </c>
      <c r="C8" s="212" t="s">
        <v>24</v>
      </c>
      <c r="D8" s="212" t="s">
        <v>30</v>
      </c>
      <c r="E8" s="212" t="s">
        <v>24</v>
      </c>
    </row>
    <row r="9" spans="1:5">
      <c r="A9" t="s">
        <v>1328</v>
      </c>
      <c r="B9" s="212" t="s">
        <v>196</v>
      </c>
      <c r="C9" s="212" t="s">
        <v>24</v>
      </c>
      <c r="D9" s="212" t="s">
        <v>196</v>
      </c>
      <c r="E9" s="212" t="s">
        <v>24</v>
      </c>
    </row>
    <row r="10" spans="1:5">
      <c r="A10" t="s">
        <v>1494</v>
      </c>
      <c r="B10" s="212" t="s">
        <v>30</v>
      </c>
      <c r="C10" s="212" t="s">
        <v>24</v>
      </c>
      <c r="D10" s="212" t="s">
        <v>30</v>
      </c>
      <c r="E10" s="212" t="s">
        <v>24</v>
      </c>
    </row>
    <row r="11" spans="1:5">
      <c r="A11" t="s">
        <v>1872</v>
      </c>
      <c r="B11" s="212" t="s">
        <v>196</v>
      </c>
      <c r="C11" s="212" t="s">
        <v>24</v>
      </c>
      <c r="D11" s="212" t="s">
        <v>30</v>
      </c>
      <c r="E11" s="212" t="s">
        <v>24</v>
      </c>
    </row>
    <row r="12" spans="1:5">
      <c r="A12" t="s">
        <v>1478</v>
      </c>
      <c r="B12" s="212" t="s">
        <v>196</v>
      </c>
      <c r="C12" s="212" t="s">
        <v>24</v>
      </c>
      <c r="D12" s="212" t="s">
        <v>30</v>
      </c>
      <c r="E12" s="212" t="s">
        <v>24</v>
      </c>
    </row>
    <row r="13" spans="1:5">
      <c r="A13" t="s">
        <v>1480</v>
      </c>
      <c r="B13" s="212" t="s">
        <v>196</v>
      </c>
      <c r="C13" s="212" t="s">
        <v>24</v>
      </c>
      <c r="D13" s="212" t="s">
        <v>196</v>
      </c>
      <c r="E13" s="212" t="s">
        <v>24</v>
      </c>
    </row>
    <row r="14" spans="1:5">
      <c r="A14" t="s">
        <v>1479</v>
      </c>
      <c r="B14" s="212" t="s">
        <v>196</v>
      </c>
      <c r="C14" s="212" t="s">
        <v>24</v>
      </c>
      <c r="D14" s="212" t="s">
        <v>30</v>
      </c>
      <c r="E14" s="212" t="s">
        <v>24</v>
      </c>
    </row>
    <row r="15" spans="1:5">
      <c r="A15" t="s">
        <v>1453</v>
      </c>
      <c r="B15" s="212" t="s">
        <v>30</v>
      </c>
      <c r="C15" s="212" t="s">
        <v>24</v>
      </c>
      <c r="D15" s="212" t="s">
        <v>30</v>
      </c>
      <c r="E15" s="212" t="s">
        <v>24</v>
      </c>
    </row>
    <row r="16" spans="1:5">
      <c r="A16" t="s">
        <v>1397</v>
      </c>
      <c r="B16" s="212" t="s">
        <v>196</v>
      </c>
      <c r="C16" s="212" t="s">
        <v>24</v>
      </c>
      <c r="D16" s="212" t="s">
        <v>30</v>
      </c>
      <c r="E16" s="212" t="s">
        <v>24</v>
      </c>
    </row>
    <row r="17" spans="1:5">
      <c r="A17" t="s">
        <v>1875</v>
      </c>
      <c r="B17" s="212" t="s">
        <v>30</v>
      </c>
      <c r="C17" s="212" t="s">
        <v>24</v>
      </c>
      <c r="D17" s="212" t="s">
        <v>30</v>
      </c>
      <c r="E17" s="212" t="s">
        <v>24</v>
      </c>
    </row>
    <row r="18" spans="1:5">
      <c r="A18" t="s">
        <v>1475</v>
      </c>
      <c r="B18" s="212" t="s">
        <v>196</v>
      </c>
      <c r="C18" s="212" t="s">
        <v>24</v>
      </c>
      <c r="D18" s="212" t="s">
        <v>196</v>
      </c>
      <c r="E18" s="212" t="s">
        <v>24</v>
      </c>
    </row>
    <row r="19" spans="1:5">
      <c r="A19" t="s">
        <v>1498</v>
      </c>
      <c r="B19" s="212" t="s">
        <v>196</v>
      </c>
      <c r="C19" s="212" t="s">
        <v>24</v>
      </c>
      <c r="D19" s="212" t="s">
        <v>30</v>
      </c>
      <c r="E19" s="212" t="s">
        <v>24</v>
      </c>
    </row>
    <row r="20" spans="1:5">
      <c r="A20" t="s">
        <v>827</v>
      </c>
      <c r="B20" s="212" t="s">
        <v>25</v>
      </c>
      <c r="C20" s="212" t="s">
        <v>24</v>
      </c>
      <c r="D20" s="212" t="s">
        <v>25</v>
      </c>
      <c r="E20" s="212" t="s">
        <v>24</v>
      </c>
    </row>
    <row r="21" spans="1:5">
      <c r="A21" t="s">
        <v>1490</v>
      </c>
      <c r="B21" s="212" t="s">
        <v>196</v>
      </c>
      <c r="C21" s="212" t="s">
        <v>24</v>
      </c>
      <c r="D21" s="212" t="s">
        <v>30</v>
      </c>
      <c r="E21" s="212" t="s">
        <v>24</v>
      </c>
    </row>
    <row r="22" spans="1:5">
      <c r="A22" t="s">
        <v>1476</v>
      </c>
      <c r="B22" s="212" t="s">
        <v>196</v>
      </c>
      <c r="C22" s="212" t="s">
        <v>24</v>
      </c>
      <c r="D22" t="s">
        <v>31</v>
      </c>
      <c r="E22" t="s">
        <v>27</v>
      </c>
    </row>
    <row r="23" spans="1:5">
      <c r="A23" t="s">
        <v>1491</v>
      </c>
      <c r="B23" s="212" t="s">
        <v>196</v>
      </c>
      <c r="C23" s="212" t="s">
        <v>24</v>
      </c>
      <c r="D23" t="s">
        <v>31</v>
      </c>
      <c r="E23" t="s">
        <v>27</v>
      </c>
    </row>
    <row r="24" spans="1:5">
      <c r="A24" t="s">
        <v>1483</v>
      </c>
      <c r="B24" s="212" t="s">
        <v>196</v>
      </c>
      <c r="C24" s="212" t="s">
        <v>24</v>
      </c>
      <c r="D24" t="s">
        <v>31</v>
      </c>
      <c r="E24" t="s">
        <v>27</v>
      </c>
    </row>
    <row r="25" spans="1:5">
      <c r="A25" t="s">
        <v>1870</v>
      </c>
      <c r="B25" s="212" t="s">
        <v>30</v>
      </c>
      <c r="C25" s="212" t="s">
        <v>24</v>
      </c>
      <c r="D25" t="s">
        <v>54</v>
      </c>
      <c r="E25" t="s">
        <v>27</v>
      </c>
    </row>
    <row r="26" spans="1:5">
      <c r="A26" t="s">
        <v>1354</v>
      </c>
      <c r="B26" s="212" t="s">
        <v>30</v>
      </c>
      <c r="C26" s="212" t="s">
        <v>24</v>
      </c>
      <c r="D26" t="s">
        <v>54</v>
      </c>
      <c r="E26" t="s">
        <v>27</v>
      </c>
    </row>
    <row r="27" spans="1:5">
      <c r="A27" t="s">
        <v>1487</v>
      </c>
      <c r="B27" s="212" t="s">
        <v>196</v>
      </c>
      <c r="C27" s="212" t="s">
        <v>24</v>
      </c>
      <c r="D27" t="s">
        <v>31</v>
      </c>
      <c r="E27" t="s">
        <v>27</v>
      </c>
    </row>
    <row r="28" spans="1:5">
      <c r="A28" t="s">
        <v>1361</v>
      </c>
      <c r="B28" s="212" t="s">
        <v>196</v>
      </c>
      <c r="C28" s="212" t="s">
        <v>24</v>
      </c>
      <c r="D28" t="s">
        <v>31</v>
      </c>
      <c r="E28" t="s">
        <v>27</v>
      </c>
    </row>
    <row r="29" spans="1:5">
      <c r="A29" t="s">
        <v>1324</v>
      </c>
      <c r="B29" s="212" t="s">
        <v>196</v>
      </c>
      <c r="C29" s="212" t="s">
        <v>24</v>
      </c>
      <c r="D29" t="s">
        <v>31</v>
      </c>
      <c r="E29" t="s">
        <v>27</v>
      </c>
    </row>
    <row r="30" spans="1:5">
      <c r="A30" t="s">
        <v>1499</v>
      </c>
      <c r="B30" s="212" t="s">
        <v>30</v>
      </c>
      <c r="C30" s="212" t="s">
        <v>24</v>
      </c>
      <c r="D30" t="s">
        <v>31</v>
      </c>
      <c r="E30" t="s">
        <v>27</v>
      </c>
    </row>
    <row r="31" spans="1:5">
      <c r="A31" t="s">
        <v>1342</v>
      </c>
      <c r="B31" s="212" t="s">
        <v>30</v>
      </c>
      <c r="C31" s="212" t="s">
        <v>24</v>
      </c>
      <c r="D31" t="s">
        <v>31</v>
      </c>
      <c r="E31" t="s">
        <v>27</v>
      </c>
    </row>
    <row r="32" spans="1:5">
      <c r="A32" t="s">
        <v>1496</v>
      </c>
      <c r="B32" s="212" t="s">
        <v>30</v>
      </c>
      <c r="C32" s="212" t="s">
        <v>24</v>
      </c>
      <c r="D32" t="s">
        <v>54</v>
      </c>
      <c r="E32" t="s">
        <v>27</v>
      </c>
    </row>
    <row r="33" spans="1:11">
      <c r="A33" t="s">
        <v>1481</v>
      </c>
      <c r="B33" s="212" t="s">
        <v>196</v>
      </c>
      <c r="C33" s="212" t="s">
        <v>24</v>
      </c>
      <c r="D33" t="s">
        <v>31</v>
      </c>
      <c r="E33" t="s">
        <v>27</v>
      </c>
    </row>
    <row r="34" spans="1:11">
      <c r="A34" t="s">
        <v>1873</v>
      </c>
      <c r="B34" s="212" t="s">
        <v>196</v>
      </c>
      <c r="C34" s="212" t="s">
        <v>24</v>
      </c>
      <c r="D34" t="s">
        <v>996</v>
      </c>
      <c r="E34" t="s">
        <v>27</v>
      </c>
    </row>
    <row r="35" spans="1:11">
      <c r="A35" t="s">
        <v>1066</v>
      </c>
      <c r="B35" s="212" t="s">
        <v>30</v>
      </c>
      <c r="C35" s="212" t="s">
        <v>24</v>
      </c>
      <c r="D35" t="s">
        <v>31</v>
      </c>
      <c r="E35" t="s">
        <v>27</v>
      </c>
    </row>
    <row r="36" spans="1:11">
      <c r="A36" t="s">
        <v>1203</v>
      </c>
      <c r="B36" s="212" t="s">
        <v>30</v>
      </c>
      <c r="C36" s="212" t="s">
        <v>24</v>
      </c>
      <c r="D36" t="s">
        <v>54</v>
      </c>
      <c r="E36" t="s">
        <v>27</v>
      </c>
    </row>
    <row r="37" spans="1:11">
      <c r="A37" t="s">
        <v>1492</v>
      </c>
      <c r="B37" s="212" t="s">
        <v>196</v>
      </c>
      <c r="C37" s="212" t="s">
        <v>24</v>
      </c>
      <c r="D37" t="s">
        <v>31</v>
      </c>
      <c r="E37" t="s">
        <v>27</v>
      </c>
    </row>
    <row r="38" spans="1:11">
      <c r="A38" t="s">
        <v>1023</v>
      </c>
      <c r="B38" s="212" t="s">
        <v>30</v>
      </c>
      <c r="C38" s="212" t="s">
        <v>24</v>
      </c>
      <c r="D38" t="s">
        <v>31</v>
      </c>
      <c r="E38" t="s">
        <v>27</v>
      </c>
    </row>
    <row r="39" spans="1:11">
      <c r="A39" t="s">
        <v>1874</v>
      </c>
      <c r="B39" s="212" t="s">
        <v>30</v>
      </c>
      <c r="C39" s="212" t="s">
        <v>24</v>
      </c>
      <c r="D39" t="s">
        <v>54</v>
      </c>
      <c r="E39" t="s">
        <v>27</v>
      </c>
    </row>
    <row r="40" spans="1:11">
      <c r="A40" t="s">
        <v>1876</v>
      </c>
      <c r="B40" s="212" t="s">
        <v>30</v>
      </c>
      <c r="C40" s="212" t="s">
        <v>24</v>
      </c>
      <c r="D40" t="s">
        <v>31</v>
      </c>
      <c r="E40" t="s">
        <v>27</v>
      </c>
    </row>
    <row r="41" spans="1:11">
      <c r="A41" t="s">
        <v>825</v>
      </c>
      <c r="B41" s="212" t="s">
        <v>30</v>
      </c>
      <c r="C41" s="212" t="s">
        <v>24</v>
      </c>
      <c r="D41" t="s">
        <v>31</v>
      </c>
      <c r="E41" t="s">
        <v>27</v>
      </c>
    </row>
    <row r="42" spans="1:11">
      <c r="A42" t="s">
        <v>1488</v>
      </c>
      <c r="B42" s="212" t="s">
        <v>30</v>
      </c>
      <c r="C42" s="212" t="s">
        <v>24</v>
      </c>
      <c r="D42" t="s">
        <v>54</v>
      </c>
      <c r="E42" t="s">
        <v>27</v>
      </c>
    </row>
    <row r="43" spans="1:11">
      <c r="A43" t="s">
        <v>1869</v>
      </c>
      <c r="B43" t="s">
        <v>996</v>
      </c>
      <c r="C43" t="s">
        <v>27</v>
      </c>
      <c r="D43" s="212" t="s">
        <v>30</v>
      </c>
      <c r="E43" s="212" t="s">
        <v>24</v>
      </c>
    </row>
    <row r="44" spans="1:11">
      <c r="A44" t="s">
        <v>1877</v>
      </c>
      <c r="B44" t="s">
        <v>54</v>
      </c>
      <c r="C44" t="s">
        <v>27</v>
      </c>
      <c r="D44" s="212" t="s">
        <v>30</v>
      </c>
      <c r="E44" s="212" t="s">
        <v>24</v>
      </c>
    </row>
    <row r="46" spans="1:11" s="38" customFormat="1" ht="19" customHeight="1">
      <c r="A46" s="39" t="s">
        <v>1930</v>
      </c>
    </row>
    <row r="47" spans="1:11" s="38" customFormat="1" ht="19" customHeight="1">
      <c r="A47" s="39"/>
    </row>
    <row r="48" spans="1:11" s="38" customFormat="1" ht="19" customHeight="1">
      <c r="A48" s="39"/>
      <c r="B48" s="220" t="s">
        <v>1925</v>
      </c>
      <c r="C48" s="220"/>
      <c r="D48" s="220"/>
      <c r="E48" s="220"/>
      <c r="H48" s="220" t="s">
        <v>1932</v>
      </c>
      <c r="I48" s="220"/>
      <c r="J48" s="220"/>
      <c r="K48" s="220"/>
    </row>
    <row r="49" spans="1:11">
      <c r="A49" s="39"/>
      <c r="B49" s="220" t="s">
        <v>1878</v>
      </c>
      <c r="C49" s="220"/>
      <c r="D49" s="220" t="s">
        <v>1926</v>
      </c>
      <c r="E49" s="220"/>
      <c r="F49" s="37"/>
      <c r="G49" s="37"/>
      <c r="H49" s="220" t="s">
        <v>1878</v>
      </c>
      <c r="I49" s="220"/>
      <c r="J49" s="220" t="s">
        <v>1926</v>
      </c>
      <c r="K49" s="220"/>
    </row>
    <row r="50" spans="1:11">
      <c r="A50" s="213" t="s">
        <v>0</v>
      </c>
      <c r="B50" s="213" t="s">
        <v>1924</v>
      </c>
      <c r="C50" s="213" t="s">
        <v>1868</v>
      </c>
      <c r="D50" s="213" t="s">
        <v>1924</v>
      </c>
      <c r="E50" s="213" t="s">
        <v>1931</v>
      </c>
      <c r="F50" s="213"/>
      <c r="G50" s="213" t="s">
        <v>0</v>
      </c>
      <c r="H50" s="213" t="s">
        <v>1924</v>
      </c>
      <c r="I50" s="213" t="s">
        <v>1868</v>
      </c>
      <c r="J50" s="213" t="s">
        <v>1924</v>
      </c>
      <c r="K50" s="213" t="s">
        <v>1931</v>
      </c>
    </row>
    <row r="51" spans="1:11">
      <c r="A51" t="s">
        <v>1070</v>
      </c>
      <c r="B51" s="212" t="s">
        <v>30</v>
      </c>
      <c r="C51" s="212" t="s">
        <v>24</v>
      </c>
      <c r="D51" s="212" t="s">
        <v>30</v>
      </c>
      <c r="E51" s="212" t="s">
        <v>24</v>
      </c>
      <c r="G51" t="s">
        <v>1890</v>
      </c>
      <c r="H51" s="212" t="s">
        <v>30</v>
      </c>
      <c r="I51" s="212" t="s">
        <v>24</v>
      </c>
      <c r="J51" s="212" t="s">
        <v>30</v>
      </c>
      <c r="K51" s="212" t="s">
        <v>24</v>
      </c>
    </row>
    <row r="52" spans="1:11">
      <c r="A52" t="s">
        <v>1013</v>
      </c>
      <c r="B52" s="212" t="s">
        <v>30</v>
      </c>
      <c r="C52" s="212" t="s">
        <v>24</v>
      </c>
      <c r="D52" s="212" t="s">
        <v>30</v>
      </c>
      <c r="E52" s="212" t="s">
        <v>24</v>
      </c>
      <c r="G52" t="s">
        <v>1927</v>
      </c>
      <c r="H52" s="212" t="s">
        <v>30</v>
      </c>
      <c r="I52" s="212" t="s">
        <v>24</v>
      </c>
      <c r="J52" s="212" t="s">
        <v>30</v>
      </c>
      <c r="K52" s="212" t="s">
        <v>24</v>
      </c>
    </row>
    <row r="53" spans="1:11">
      <c r="A53" t="s">
        <v>1458</v>
      </c>
      <c r="B53" s="212" t="s">
        <v>30</v>
      </c>
      <c r="C53" s="212" t="s">
        <v>24</v>
      </c>
      <c r="D53" s="212" t="s">
        <v>30</v>
      </c>
      <c r="E53" s="212" t="s">
        <v>24</v>
      </c>
      <c r="G53" t="s">
        <v>1897</v>
      </c>
      <c r="H53" s="212" t="s">
        <v>30</v>
      </c>
      <c r="I53" s="212" t="s">
        <v>24</v>
      </c>
      <c r="J53" s="212" t="s">
        <v>47</v>
      </c>
      <c r="K53" s="212" t="s">
        <v>24</v>
      </c>
    </row>
    <row r="54" spans="1:11">
      <c r="A54" t="s">
        <v>1455</v>
      </c>
      <c r="B54" s="212" t="s">
        <v>30</v>
      </c>
      <c r="C54" s="212" t="s">
        <v>24</v>
      </c>
      <c r="D54" s="212" t="s">
        <v>30</v>
      </c>
      <c r="E54" s="212" t="s">
        <v>24</v>
      </c>
      <c r="G54" t="s">
        <v>1906</v>
      </c>
      <c r="H54" s="212" t="s">
        <v>30</v>
      </c>
      <c r="I54" s="212" t="s">
        <v>24</v>
      </c>
      <c r="J54" s="212" t="s">
        <v>30</v>
      </c>
      <c r="K54" s="212" t="s">
        <v>24</v>
      </c>
    </row>
    <row r="55" spans="1:11">
      <c r="A55" t="s">
        <v>1368</v>
      </c>
      <c r="B55" s="212" t="s">
        <v>30</v>
      </c>
      <c r="C55" s="212" t="s">
        <v>24</v>
      </c>
      <c r="D55" s="212" t="s">
        <v>30</v>
      </c>
      <c r="E55" s="212" t="s">
        <v>24</v>
      </c>
      <c r="G55" t="s">
        <v>1448</v>
      </c>
      <c r="H55" s="212" t="s">
        <v>30</v>
      </c>
      <c r="I55" s="212" t="s">
        <v>24</v>
      </c>
      <c r="J55" s="212" t="s">
        <v>30</v>
      </c>
      <c r="K55" s="212" t="s">
        <v>24</v>
      </c>
    </row>
    <row r="56" spans="1:11">
      <c r="A56" t="s">
        <v>1079</v>
      </c>
      <c r="B56" s="212" t="s">
        <v>30</v>
      </c>
      <c r="C56" s="212" t="s">
        <v>24</v>
      </c>
      <c r="D56" s="212" t="s">
        <v>47</v>
      </c>
      <c r="E56" s="212" t="s">
        <v>24</v>
      </c>
      <c r="G56" t="s">
        <v>986</v>
      </c>
      <c r="H56" s="212" t="s">
        <v>30</v>
      </c>
      <c r="I56" s="212" t="s">
        <v>24</v>
      </c>
      <c r="J56" s="212" t="s">
        <v>47</v>
      </c>
      <c r="K56" s="212" t="s">
        <v>24</v>
      </c>
    </row>
    <row r="57" spans="1:11">
      <c r="A57" t="s">
        <v>1035</v>
      </c>
      <c r="B57" s="212" t="s">
        <v>30</v>
      </c>
      <c r="C57" s="212" t="s">
        <v>24</v>
      </c>
      <c r="D57" s="212" t="s">
        <v>30</v>
      </c>
      <c r="E57" s="212" t="s">
        <v>24</v>
      </c>
      <c r="G57" t="s">
        <v>1916</v>
      </c>
      <c r="H57" s="212" t="s">
        <v>30</v>
      </c>
      <c r="I57" s="212" t="s">
        <v>24</v>
      </c>
      <c r="J57" s="212" t="s">
        <v>47</v>
      </c>
      <c r="K57" s="212" t="s">
        <v>24</v>
      </c>
    </row>
    <row r="58" spans="1:11">
      <c r="A58" t="s">
        <v>1112</v>
      </c>
      <c r="B58" s="212" t="s">
        <v>30</v>
      </c>
      <c r="C58" s="212" t="s">
        <v>24</v>
      </c>
      <c r="D58" s="212" t="s">
        <v>30</v>
      </c>
      <c r="E58" s="212" t="s">
        <v>24</v>
      </c>
      <c r="G58" t="s">
        <v>1929</v>
      </c>
      <c r="H58" s="212" t="s">
        <v>30</v>
      </c>
      <c r="I58" s="212" t="s">
        <v>24</v>
      </c>
      <c r="J58" s="212" t="s">
        <v>30</v>
      </c>
      <c r="K58" s="212" t="s">
        <v>24</v>
      </c>
    </row>
    <row r="59" spans="1:11">
      <c r="A59" t="s">
        <v>1197</v>
      </c>
      <c r="B59" s="212" t="s">
        <v>30</v>
      </c>
      <c r="C59" s="212" t="s">
        <v>24</v>
      </c>
      <c r="D59" s="212" t="s">
        <v>30</v>
      </c>
      <c r="E59" s="212" t="s">
        <v>24</v>
      </c>
      <c r="G59" t="s">
        <v>827</v>
      </c>
      <c r="H59" s="212" t="s">
        <v>47</v>
      </c>
      <c r="I59" s="212" t="s">
        <v>24</v>
      </c>
      <c r="J59" s="212" t="s">
        <v>47</v>
      </c>
      <c r="K59" s="212" t="s">
        <v>24</v>
      </c>
    </row>
    <row r="60" spans="1:11">
      <c r="A60" t="s">
        <v>1342</v>
      </c>
      <c r="B60" s="212" t="s">
        <v>30</v>
      </c>
      <c r="C60" s="212" t="s">
        <v>24</v>
      </c>
      <c r="D60" s="212" t="s">
        <v>47</v>
      </c>
      <c r="E60" s="212" t="s">
        <v>24</v>
      </c>
      <c r="G60" t="s">
        <v>1110</v>
      </c>
      <c r="H60" s="212" t="s">
        <v>30</v>
      </c>
      <c r="I60" s="212" t="s">
        <v>24</v>
      </c>
      <c r="J60" t="s">
        <v>31</v>
      </c>
      <c r="K60" t="s">
        <v>27</v>
      </c>
    </row>
    <row r="61" spans="1:11">
      <c r="A61" t="s">
        <v>1891</v>
      </c>
      <c r="B61" s="212" t="s">
        <v>30</v>
      </c>
      <c r="C61" s="212" t="s">
        <v>24</v>
      </c>
      <c r="D61" s="212" t="s">
        <v>30</v>
      </c>
      <c r="E61" s="212" t="s">
        <v>24</v>
      </c>
      <c r="G61" t="s">
        <v>1028</v>
      </c>
      <c r="H61" s="212" t="s">
        <v>30</v>
      </c>
      <c r="I61" s="212" t="s">
        <v>24</v>
      </c>
      <c r="J61" t="s">
        <v>196</v>
      </c>
      <c r="K61" t="s">
        <v>27</v>
      </c>
    </row>
    <row r="62" spans="1:11">
      <c r="A62" t="s">
        <v>1184</v>
      </c>
      <c r="B62" s="212" t="s">
        <v>30</v>
      </c>
      <c r="C62" s="212" t="s">
        <v>24</v>
      </c>
      <c r="D62" s="212" t="s">
        <v>30</v>
      </c>
      <c r="E62" s="212" t="s">
        <v>24</v>
      </c>
      <c r="G62" t="s">
        <v>1184</v>
      </c>
      <c r="H62" s="212" t="s">
        <v>30</v>
      </c>
      <c r="I62" s="212" t="s">
        <v>24</v>
      </c>
      <c r="J62" t="s">
        <v>196</v>
      </c>
      <c r="K62" t="s">
        <v>27</v>
      </c>
    </row>
    <row r="63" spans="1:11">
      <c r="A63" t="s">
        <v>1190</v>
      </c>
      <c r="B63" s="212" t="s">
        <v>30</v>
      </c>
      <c r="C63" s="212" t="s">
        <v>24</v>
      </c>
      <c r="D63" s="212" t="s">
        <v>30</v>
      </c>
      <c r="E63" s="212" t="s">
        <v>24</v>
      </c>
      <c r="G63" t="s">
        <v>1056</v>
      </c>
      <c r="H63" s="212" t="s">
        <v>30</v>
      </c>
      <c r="I63" s="212" t="s">
        <v>24</v>
      </c>
      <c r="J63" t="s">
        <v>196</v>
      </c>
      <c r="K63" t="s">
        <v>27</v>
      </c>
    </row>
    <row r="64" spans="1:11">
      <c r="A64" t="s">
        <v>1210</v>
      </c>
      <c r="B64" s="212" t="s">
        <v>30</v>
      </c>
      <c r="C64" s="212" t="s">
        <v>24</v>
      </c>
      <c r="D64" s="212" t="s">
        <v>30</v>
      </c>
      <c r="E64" s="212" t="s">
        <v>24</v>
      </c>
      <c r="G64" t="s">
        <v>1905</v>
      </c>
      <c r="H64" s="212" t="s">
        <v>30</v>
      </c>
      <c r="I64" s="212" t="s">
        <v>24</v>
      </c>
      <c r="J64" t="s">
        <v>196</v>
      </c>
      <c r="K64" t="s">
        <v>27</v>
      </c>
    </row>
    <row r="65" spans="1:11">
      <c r="A65" t="s">
        <v>1194</v>
      </c>
      <c r="B65" s="212" t="s">
        <v>30</v>
      </c>
      <c r="C65" s="212" t="s">
        <v>24</v>
      </c>
      <c r="D65" s="212" t="s">
        <v>30</v>
      </c>
      <c r="E65" s="212" t="s">
        <v>24</v>
      </c>
      <c r="G65" t="s">
        <v>1187</v>
      </c>
      <c r="H65" s="212" t="s">
        <v>30</v>
      </c>
      <c r="I65" s="212" t="s">
        <v>24</v>
      </c>
      <c r="J65" t="s">
        <v>196</v>
      </c>
      <c r="K65" t="s">
        <v>27</v>
      </c>
    </row>
    <row r="66" spans="1:11">
      <c r="A66" t="s">
        <v>1872</v>
      </c>
      <c r="B66" s="212" t="s">
        <v>30</v>
      </c>
      <c r="C66" s="212" t="s">
        <v>24</v>
      </c>
      <c r="D66" s="212" t="s">
        <v>30</v>
      </c>
      <c r="E66" s="212" t="s">
        <v>24</v>
      </c>
      <c r="G66" t="s">
        <v>1910</v>
      </c>
      <c r="H66" s="212" t="s">
        <v>30</v>
      </c>
      <c r="I66" s="212" t="s">
        <v>24</v>
      </c>
      <c r="J66" t="s">
        <v>31</v>
      </c>
      <c r="K66" t="s">
        <v>27</v>
      </c>
    </row>
    <row r="67" spans="1:11">
      <c r="A67" t="s">
        <v>1897</v>
      </c>
      <c r="B67" s="212" t="s">
        <v>30</v>
      </c>
      <c r="C67" s="212" t="s">
        <v>24</v>
      </c>
      <c r="D67" s="212" t="s">
        <v>47</v>
      </c>
      <c r="E67" s="212" t="s">
        <v>24</v>
      </c>
      <c r="G67" t="s">
        <v>1330</v>
      </c>
      <c r="H67" s="212" t="s">
        <v>30</v>
      </c>
      <c r="I67" s="212" t="s">
        <v>24</v>
      </c>
      <c r="J67" t="s">
        <v>31</v>
      </c>
      <c r="K67" t="s">
        <v>27</v>
      </c>
    </row>
    <row r="68" spans="1:11">
      <c r="A68" t="s">
        <v>1178</v>
      </c>
      <c r="B68" s="212" t="s">
        <v>30</v>
      </c>
      <c r="C68" s="212" t="s">
        <v>24</v>
      </c>
      <c r="D68" s="212" t="s">
        <v>30</v>
      </c>
      <c r="E68" s="212" t="s">
        <v>24</v>
      </c>
      <c r="G68" t="s">
        <v>1098</v>
      </c>
      <c r="H68" s="212" t="s">
        <v>30</v>
      </c>
      <c r="I68" s="212" t="s">
        <v>24</v>
      </c>
      <c r="J68" t="s">
        <v>196</v>
      </c>
      <c r="K68" t="s">
        <v>27</v>
      </c>
    </row>
    <row r="69" spans="1:11">
      <c r="A69" t="s">
        <v>1219</v>
      </c>
      <c r="B69" s="212" t="s">
        <v>30</v>
      </c>
      <c r="C69" s="212" t="s">
        <v>24</v>
      </c>
      <c r="D69" s="212" t="s">
        <v>30</v>
      </c>
      <c r="E69" s="212" t="s">
        <v>24</v>
      </c>
      <c r="G69" t="s">
        <v>1046</v>
      </c>
      <c r="H69" s="212" t="s">
        <v>30</v>
      </c>
      <c r="I69" s="212" t="s">
        <v>24</v>
      </c>
      <c r="J69" t="s">
        <v>196</v>
      </c>
      <c r="K69" t="s">
        <v>27</v>
      </c>
    </row>
    <row r="70" spans="1:11">
      <c r="A70" t="s">
        <v>1069</v>
      </c>
      <c r="B70" s="212" t="s">
        <v>30</v>
      </c>
      <c r="C70" s="212" t="s">
        <v>24</v>
      </c>
      <c r="D70" s="212" t="s">
        <v>30</v>
      </c>
      <c r="E70" s="212" t="s">
        <v>24</v>
      </c>
      <c r="G70" t="s">
        <v>1245</v>
      </c>
      <c r="H70" s="212" t="s">
        <v>47</v>
      </c>
      <c r="I70" s="212" t="s">
        <v>24</v>
      </c>
      <c r="J70" t="s">
        <v>31</v>
      </c>
      <c r="K70" t="s">
        <v>27</v>
      </c>
    </row>
    <row r="71" spans="1:11">
      <c r="A71" t="s">
        <v>1905</v>
      </c>
      <c r="B71" s="212" t="s">
        <v>30</v>
      </c>
      <c r="C71" s="212" t="s">
        <v>24</v>
      </c>
      <c r="D71" s="212" t="s">
        <v>30</v>
      </c>
      <c r="E71" s="212" t="s">
        <v>24</v>
      </c>
      <c r="G71" t="s">
        <v>1240</v>
      </c>
      <c r="H71" s="212" t="s">
        <v>30</v>
      </c>
      <c r="I71" s="212" t="s">
        <v>24</v>
      </c>
      <c r="J71" t="s">
        <v>196</v>
      </c>
      <c r="K71" t="s">
        <v>27</v>
      </c>
    </row>
    <row r="72" spans="1:11">
      <c r="A72" t="s">
        <v>1906</v>
      </c>
      <c r="B72" s="212" t="s">
        <v>30</v>
      </c>
      <c r="C72" s="212" t="s">
        <v>24</v>
      </c>
      <c r="D72" s="212" t="s">
        <v>30</v>
      </c>
      <c r="E72" s="212" t="s">
        <v>24</v>
      </c>
      <c r="G72" t="s">
        <v>1871</v>
      </c>
      <c r="H72" t="s">
        <v>196</v>
      </c>
      <c r="I72" t="s">
        <v>27</v>
      </c>
      <c r="J72" s="212" t="s">
        <v>30</v>
      </c>
      <c r="K72" s="212" t="s">
        <v>24</v>
      </c>
    </row>
    <row r="73" spans="1:11">
      <c r="A73" t="s">
        <v>1265</v>
      </c>
      <c r="B73" s="212" t="s">
        <v>30</v>
      </c>
      <c r="C73" s="212" t="s">
        <v>24</v>
      </c>
      <c r="D73" s="212" t="s">
        <v>30</v>
      </c>
      <c r="E73" s="212" t="s">
        <v>24</v>
      </c>
      <c r="G73" t="s">
        <v>1895</v>
      </c>
      <c r="H73" t="s">
        <v>196</v>
      </c>
      <c r="I73" t="s">
        <v>27</v>
      </c>
      <c r="J73" s="212" t="s">
        <v>30</v>
      </c>
      <c r="K73" s="212" t="s">
        <v>24</v>
      </c>
    </row>
    <row r="74" spans="1:11">
      <c r="A74" t="s">
        <v>1389</v>
      </c>
      <c r="B74" s="212" t="s">
        <v>30</v>
      </c>
      <c r="C74" s="212" t="s">
        <v>24</v>
      </c>
      <c r="D74" s="212" t="s">
        <v>30</v>
      </c>
      <c r="E74" s="212" t="s">
        <v>24</v>
      </c>
      <c r="G74" t="s">
        <v>1928</v>
      </c>
      <c r="H74" t="s">
        <v>196</v>
      </c>
      <c r="I74" t="s">
        <v>27</v>
      </c>
      <c r="J74" s="212" t="s">
        <v>30</v>
      </c>
      <c r="K74" s="212" t="s">
        <v>24</v>
      </c>
    </row>
    <row r="75" spans="1:11">
      <c r="A75" t="s">
        <v>1379</v>
      </c>
      <c r="B75" s="212" t="s">
        <v>30</v>
      </c>
      <c r="C75" s="212" t="s">
        <v>24</v>
      </c>
      <c r="D75" s="212" t="s">
        <v>30</v>
      </c>
      <c r="E75" s="212" t="s">
        <v>24</v>
      </c>
      <c r="G75" t="s">
        <v>1171</v>
      </c>
      <c r="H75" t="s">
        <v>996</v>
      </c>
      <c r="I75" t="s">
        <v>27</v>
      </c>
      <c r="J75" s="212" t="s">
        <v>30</v>
      </c>
      <c r="K75" s="212" t="s">
        <v>24</v>
      </c>
    </row>
    <row r="76" spans="1:11">
      <c r="A76" t="s">
        <v>1434</v>
      </c>
      <c r="B76" s="212" t="s">
        <v>30</v>
      </c>
      <c r="C76" s="212" t="s">
        <v>24</v>
      </c>
      <c r="D76" s="212" t="s">
        <v>30</v>
      </c>
      <c r="E76" s="212" t="s">
        <v>24</v>
      </c>
      <c r="G76" t="s">
        <v>1150</v>
      </c>
      <c r="H76" t="s">
        <v>196</v>
      </c>
      <c r="I76" t="s">
        <v>27</v>
      </c>
      <c r="J76" s="212" t="s">
        <v>30</v>
      </c>
      <c r="K76" s="212" t="s">
        <v>24</v>
      </c>
    </row>
    <row r="77" spans="1:11">
      <c r="A77" t="s">
        <v>1430</v>
      </c>
      <c r="B77" s="212" t="s">
        <v>30</v>
      </c>
      <c r="C77" s="212" t="s">
        <v>24</v>
      </c>
      <c r="D77" s="212" t="s">
        <v>47</v>
      </c>
      <c r="E77" s="212" t="s">
        <v>24</v>
      </c>
      <c r="G77" t="s">
        <v>825</v>
      </c>
      <c r="H77" t="s">
        <v>196</v>
      </c>
      <c r="I77" t="s">
        <v>27</v>
      </c>
      <c r="J77" s="212" t="s">
        <v>47</v>
      </c>
      <c r="K77" s="212" t="s">
        <v>24</v>
      </c>
    </row>
    <row r="78" spans="1:11">
      <c r="A78" t="s">
        <v>1443</v>
      </c>
      <c r="B78" s="212" t="s">
        <v>30</v>
      </c>
      <c r="C78" s="212" t="s">
        <v>24</v>
      </c>
      <c r="D78" s="212" t="s">
        <v>30</v>
      </c>
      <c r="E78" s="212" t="s">
        <v>24</v>
      </c>
      <c r="G78" t="s">
        <v>1331</v>
      </c>
      <c r="H78" t="s">
        <v>31</v>
      </c>
      <c r="I78" t="s">
        <v>27</v>
      </c>
      <c r="J78" s="212" t="s">
        <v>30</v>
      </c>
      <c r="K78" s="212" t="s">
        <v>24</v>
      </c>
    </row>
    <row r="79" spans="1:11">
      <c r="A79" t="s">
        <v>1426</v>
      </c>
      <c r="B79" s="212" t="s">
        <v>30</v>
      </c>
      <c r="C79" s="212" t="s">
        <v>24</v>
      </c>
      <c r="D79" s="212" t="s">
        <v>30</v>
      </c>
      <c r="E79" s="212" t="s">
        <v>24</v>
      </c>
    </row>
    <row r="80" spans="1:11">
      <c r="A80" t="s">
        <v>986</v>
      </c>
      <c r="B80" s="212" t="s">
        <v>47</v>
      </c>
      <c r="C80" s="212" t="s">
        <v>24</v>
      </c>
      <c r="D80" s="212" t="s">
        <v>47</v>
      </c>
      <c r="E80" s="212" t="s">
        <v>24</v>
      </c>
    </row>
    <row r="81" spans="1:5">
      <c r="A81" t="s">
        <v>1453</v>
      </c>
      <c r="B81" s="212" t="s">
        <v>30</v>
      </c>
      <c r="C81" s="212" t="s">
        <v>24</v>
      </c>
      <c r="D81" s="212" t="s">
        <v>30</v>
      </c>
      <c r="E81" s="212" t="s">
        <v>24</v>
      </c>
    </row>
    <row r="82" spans="1:5">
      <c r="A82" t="s">
        <v>1910</v>
      </c>
      <c r="B82" s="212" t="s">
        <v>30</v>
      </c>
      <c r="C82" s="212" t="s">
        <v>24</v>
      </c>
      <c r="D82" s="212" t="s">
        <v>30</v>
      </c>
      <c r="E82" s="212" t="s">
        <v>24</v>
      </c>
    </row>
    <row r="83" spans="1:5">
      <c r="A83" t="s">
        <v>1911</v>
      </c>
      <c r="B83" s="212" t="s">
        <v>30</v>
      </c>
      <c r="C83" s="212" t="s">
        <v>24</v>
      </c>
      <c r="D83" s="212" t="s">
        <v>30</v>
      </c>
      <c r="E83" s="212" t="s">
        <v>24</v>
      </c>
    </row>
    <row r="84" spans="1:5">
      <c r="A84" t="s">
        <v>1305</v>
      </c>
      <c r="B84" s="212" t="s">
        <v>47</v>
      </c>
      <c r="C84" s="212" t="s">
        <v>24</v>
      </c>
      <c r="D84" s="212" t="s">
        <v>47</v>
      </c>
      <c r="E84" s="212" t="s">
        <v>24</v>
      </c>
    </row>
    <row r="85" spans="1:5">
      <c r="A85" t="s">
        <v>1224</v>
      </c>
      <c r="B85" s="212" t="s">
        <v>30</v>
      </c>
      <c r="C85" s="212" t="s">
        <v>24</v>
      </c>
      <c r="D85" s="212" t="s">
        <v>30</v>
      </c>
      <c r="E85" s="212" t="s">
        <v>24</v>
      </c>
    </row>
    <row r="86" spans="1:5">
      <c r="A86" t="s">
        <v>1393</v>
      </c>
      <c r="B86" s="212" t="s">
        <v>30</v>
      </c>
      <c r="C86" s="212" t="s">
        <v>24</v>
      </c>
      <c r="D86" s="212" t="s">
        <v>30</v>
      </c>
      <c r="E86" s="212" t="s">
        <v>24</v>
      </c>
    </row>
    <row r="87" spans="1:5">
      <c r="A87" t="s">
        <v>1098</v>
      </c>
      <c r="B87" s="212" t="s">
        <v>30</v>
      </c>
      <c r="C87" s="212" t="s">
        <v>24</v>
      </c>
      <c r="D87" s="212" t="s">
        <v>30</v>
      </c>
      <c r="E87" s="212" t="s">
        <v>24</v>
      </c>
    </row>
    <row r="88" spans="1:5">
      <c r="A88" t="s">
        <v>1371</v>
      </c>
      <c r="B88" s="212" t="s">
        <v>30</v>
      </c>
      <c r="C88" s="212" t="s">
        <v>24</v>
      </c>
      <c r="D88" s="212" t="s">
        <v>30</v>
      </c>
      <c r="E88" s="212" t="s">
        <v>24</v>
      </c>
    </row>
    <row r="89" spans="1:5">
      <c r="A89" t="s">
        <v>1914</v>
      </c>
      <c r="B89" s="212" t="s">
        <v>30</v>
      </c>
      <c r="C89" s="212" t="s">
        <v>24</v>
      </c>
      <c r="D89" s="212" t="s">
        <v>30</v>
      </c>
      <c r="E89" s="212" t="s">
        <v>24</v>
      </c>
    </row>
    <row r="90" spans="1:5">
      <c r="A90" t="s">
        <v>1915</v>
      </c>
      <c r="B90" s="212" t="s">
        <v>30</v>
      </c>
      <c r="C90" s="212" t="s">
        <v>24</v>
      </c>
      <c r="D90" s="212" t="s">
        <v>30</v>
      </c>
      <c r="E90" s="212" t="s">
        <v>24</v>
      </c>
    </row>
    <row r="91" spans="1:5">
      <c r="A91" t="s">
        <v>1916</v>
      </c>
      <c r="B91" s="212" t="s">
        <v>30</v>
      </c>
      <c r="C91" s="212" t="s">
        <v>24</v>
      </c>
      <c r="D91" s="212" t="s">
        <v>47</v>
      </c>
      <c r="E91" s="212" t="s">
        <v>24</v>
      </c>
    </row>
    <row r="92" spans="1:5">
      <c r="A92" t="s">
        <v>1365</v>
      </c>
      <c r="B92" s="212" t="s">
        <v>30</v>
      </c>
      <c r="C92" s="212" t="s">
        <v>24</v>
      </c>
      <c r="D92" s="212" t="s">
        <v>30</v>
      </c>
      <c r="E92" s="212" t="s">
        <v>24</v>
      </c>
    </row>
    <row r="93" spans="1:5">
      <c r="A93" t="s">
        <v>1205</v>
      </c>
      <c r="B93" s="212" t="s">
        <v>30</v>
      </c>
      <c r="C93" s="212" t="s">
        <v>24</v>
      </c>
      <c r="D93" s="212" t="s">
        <v>30</v>
      </c>
      <c r="E93" s="212" t="s">
        <v>24</v>
      </c>
    </row>
    <row r="94" spans="1:5">
      <c r="A94" t="s">
        <v>1223</v>
      </c>
      <c r="B94" s="212" t="s">
        <v>30</v>
      </c>
      <c r="C94" s="212" t="s">
        <v>24</v>
      </c>
      <c r="D94" s="212" t="s">
        <v>30</v>
      </c>
      <c r="E94" s="212" t="s">
        <v>24</v>
      </c>
    </row>
    <row r="95" spans="1:5">
      <c r="A95" t="s">
        <v>1046</v>
      </c>
      <c r="B95" s="212" t="s">
        <v>30</v>
      </c>
      <c r="C95" s="212" t="s">
        <v>24</v>
      </c>
      <c r="D95" s="212" t="s">
        <v>54</v>
      </c>
      <c r="E95" s="212" t="s">
        <v>24</v>
      </c>
    </row>
    <row r="96" spans="1:5">
      <c r="A96" t="s">
        <v>1117</v>
      </c>
      <c r="B96" s="212" t="s">
        <v>30</v>
      </c>
      <c r="C96" s="212" t="s">
        <v>24</v>
      </c>
      <c r="D96" s="212" t="s">
        <v>30</v>
      </c>
      <c r="E96" s="212" t="s">
        <v>24</v>
      </c>
    </row>
    <row r="97" spans="1:5">
      <c r="A97" t="s">
        <v>1150</v>
      </c>
      <c r="B97" s="212" t="s">
        <v>30</v>
      </c>
      <c r="C97" s="212" t="s">
        <v>24</v>
      </c>
      <c r="D97" s="212" t="s">
        <v>30</v>
      </c>
      <c r="E97" s="212" t="s">
        <v>24</v>
      </c>
    </row>
    <row r="98" spans="1:5">
      <c r="A98" t="s">
        <v>1467</v>
      </c>
      <c r="B98" s="212" t="s">
        <v>30</v>
      </c>
      <c r="C98" s="212" t="s">
        <v>24</v>
      </c>
      <c r="D98" s="212" t="s">
        <v>30</v>
      </c>
      <c r="E98" s="212" t="s">
        <v>24</v>
      </c>
    </row>
    <row r="99" spans="1:5">
      <c r="A99" t="s">
        <v>1416</v>
      </c>
      <c r="B99" s="212" t="s">
        <v>30</v>
      </c>
      <c r="C99" s="212" t="s">
        <v>24</v>
      </c>
      <c r="D99" s="212" t="s">
        <v>30</v>
      </c>
      <c r="E99" s="212" t="s">
        <v>24</v>
      </c>
    </row>
    <row r="100" spans="1:5">
      <c r="A100" t="s">
        <v>1920</v>
      </c>
      <c r="B100" s="212" t="s">
        <v>30</v>
      </c>
      <c r="C100" s="212" t="s">
        <v>24</v>
      </c>
      <c r="D100" s="212" t="s">
        <v>30</v>
      </c>
      <c r="E100" s="212" t="s">
        <v>24</v>
      </c>
    </row>
    <row r="101" spans="1:5">
      <c r="A101" t="s">
        <v>1200</v>
      </c>
      <c r="B101" s="212" t="s">
        <v>30</v>
      </c>
      <c r="C101" s="212" t="s">
        <v>24</v>
      </c>
      <c r="D101" s="212" t="s">
        <v>30</v>
      </c>
      <c r="E101" s="212" t="s">
        <v>24</v>
      </c>
    </row>
    <row r="102" spans="1:5">
      <c r="A102" t="s">
        <v>1018</v>
      </c>
      <c r="B102" s="212" t="s">
        <v>30</v>
      </c>
      <c r="C102" s="212" t="s">
        <v>24</v>
      </c>
      <c r="D102" s="212" t="s">
        <v>30</v>
      </c>
      <c r="E102" s="212" t="s">
        <v>24</v>
      </c>
    </row>
    <row r="103" spans="1:5">
      <c r="A103" t="s">
        <v>1244</v>
      </c>
      <c r="B103" s="212" t="s">
        <v>47</v>
      </c>
      <c r="C103" s="212" t="s">
        <v>24</v>
      </c>
      <c r="D103" s="212" t="s">
        <v>47</v>
      </c>
      <c r="E103" s="212" t="s">
        <v>24</v>
      </c>
    </row>
    <row r="104" spans="1:5">
      <c r="A104" t="s">
        <v>827</v>
      </c>
      <c r="B104" s="212" t="s">
        <v>47</v>
      </c>
      <c r="C104" s="212" t="s">
        <v>24</v>
      </c>
      <c r="D104" s="212" t="s">
        <v>47</v>
      </c>
      <c r="E104" s="212" t="s">
        <v>24</v>
      </c>
    </row>
    <row r="105" spans="1:5">
      <c r="A105" t="s">
        <v>1095</v>
      </c>
      <c r="B105" s="212" t="s">
        <v>30</v>
      </c>
      <c r="C105" s="212" t="s">
        <v>24</v>
      </c>
      <c r="D105" s="212" t="s">
        <v>30</v>
      </c>
      <c r="E105" s="212" t="s">
        <v>24</v>
      </c>
    </row>
    <row r="106" spans="1:5">
      <c r="A106" t="s">
        <v>1882</v>
      </c>
      <c r="B106" s="212" t="s">
        <v>30</v>
      </c>
      <c r="C106" s="212" t="s">
        <v>24</v>
      </c>
      <c r="D106" t="s">
        <v>31</v>
      </c>
      <c r="E106" t="s">
        <v>27</v>
      </c>
    </row>
    <row r="107" spans="1:5">
      <c r="A107" t="s">
        <v>1101</v>
      </c>
      <c r="B107" s="212" t="s">
        <v>30</v>
      </c>
      <c r="C107" s="212" t="s">
        <v>24</v>
      </c>
      <c r="D107" t="s">
        <v>996</v>
      </c>
      <c r="E107" t="s">
        <v>27</v>
      </c>
    </row>
    <row r="108" spans="1:5">
      <c r="A108" t="s">
        <v>1202</v>
      </c>
      <c r="B108" s="212" t="s">
        <v>47</v>
      </c>
      <c r="C108" s="212" t="s">
        <v>24</v>
      </c>
      <c r="D108" t="s">
        <v>31</v>
      </c>
      <c r="E108" t="s">
        <v>27</v>
      </c>
    </row>
    <row r="109" spans="1:5">
      <c r="A109" t="s">
        <v>1332</v>
      </c>
      <c r="B109" s="212" t="s">
        <v>30</v>
      </c>
      <c r="C109" s="212" t="s">
        <v>24</v>
      </c>
      <c r="D109" t="s">
        <v>31</v>
      </c>
      <c r="E109" t="s">
        <v>27</v>
      </c>
    </row>
    <row r="110" spans="1:5">
      <c r="A110" t="s">
        <v>1110</v>
      </c>
      <c r="B110" s="212" t="s">
        <v>30</v>
      </c>
      <c r="C110" s="212" t="s">
        <v>24</v>
      </c>
      <c r="D110" t="s">
        <v>996</v>
      </c>
      <c r="E110" t="s">
        <v>27</v>
      </c>
    </row>
    <row r="111" spans="1:5">
      <c r="A111" t="s">
        <v>1125</v>
      </c>
      <c r="B111" s="212" t="s">
        <v>30</v>
      </c>
      <c r="C111" s="212" t="s">
        <v>24</v>
      </c>
      <c r="D111" t="s">
        <v>996</v>
      </c>
      <c r="E111" t="s">
        <v>27</v>
      </c>
    </row>
    <row r="112" spans="1:5">
      <c r="A112" t="s">
        <v>1382</v>
      </c>
      <c r="B112" s="212" t="s">
        <v>30</v>
      </c>
      <c r="C112" s="212" t="s">
        <v>24</v>
      </c>
      <c r="D112" t="s">
        <v>31</v>
      </c>
      <c r="E112" t="s">
        <v>27</v>
      </c>
    </row>
    <row r="113" spans="1:5">
      <c r="A113" t="s">
        <v>1231</v>
      </c>
      <c r="B113" s="212" t="s">
        <v>30</v>
      </c>
      <c r="C113" s="212" t="s">
        <v>24</v>
      </c>
      <c r="D113" t="s">
        <v>31</v>
      </c>
      <c r="E113" t="s">
        <v>27</v>
      </c>
    </row>
    <row r="114" spans="1:5">
      <c r="A114" t="s">
        <v>1028</v>
      </c>
      <c r="B114" s="212" t="s">
        <v>30</v>
      </c>
      <c r="C114" s="212" t="s">
        <v>24</v>
      </c>
      <c r="D114" t="s">
        <v>996</v>
      </c>
      <c r="E114" t="s">
        <v>27</v>
      </c>
    </row>
    <row r="115" spans="1:5">
      <c r="A115" t="s">
        <v>1420</v>
      </c>
      <c r="B115" s="212" t="s">
        <v>30</v>
      </c>
      <c r="C115" s="212" t="s">
        <v>24</v>
      </c>
      <c r="D115" t="s">
        <v>996</v>
      </c>
      <c r="E115" t="s">
        <v>27</v>
      </c>
    </row>
    <row r="116" spans="1:5">
      <c r="A116" t="s">
        <v>1890</v>
      </c>
      <c r="B116" s="212" t="s">
        <v>30</v>
      </c>
      <c r="C116" s="212" t="s">
        <v>24</v>
      </c>
      <c r="D116" t="s">
        <v>31</v>
      </c>
      <c r="E116" t="s">
        <v>27</v>
      </c>
    </row>
    <row r="117" spans="1:5">
      <c r="A117" t="s">
        <v>1328</v>
      </c>
      <c r="B117" s="212" t="s">
        <v>30</v>
      </c>
      <c r="C117" s="212" t="s">
        <v>24</v>
      </c>
      <c r="D117" t="s">
        <v>31</v>
      </c>
      <c r="E117" t="s">
        <v>27</v>
      </c>
    </row>
    <row r="118" spans="1:5">
      <c r="A118" t="s">
        <v>1400</v>
      </c>
      <c r="B118" s="212" t="s">
        <v>30</v>
      </c>
      <c r="C118" s="212" t="s">
        <v>24</v>
      </c>
      <c r="D118" t="s">
        <v>31</v>
      </c>
      <c r="E118" t="s">
        <v>27</v>
      </c>
    </row>
    <row r="119" spans="1:5">
      <c r="A119" t="s">
        <v>1460</v>
      </c>
      <c r="B119" s="212" t="s">
        <v>30</v>
      </c>
      <c r="C119" s="212" t="s">
        <v>24</v>
      </c>
      <c r="D119" t="s">
        <v>31</v>
      </c>
      <c r="E119" t="s">
        <v>27</v>
      </c>
    </row>
    <row r="120" spans="1:5">
      <c r="A120" t="s">
        <v>1221</v>
      </c>
      <c r="B120" s="212" t="s">
        <v>30</v>
      </c>
      <c r="C120" s="212" t="s">
        <v>24</v>
      </c>
      <c r="D120" t="s">
        <v>196</v>
      </c>
      <c r="E120" t="s">
        <v>27</v>
      </c>
    </row>
    <row r="121" spans="1:5">
      <c r="A121" t="s">
        <v>1892</v>
      </c>
      <c r="B121" s="212" t="s">
        <v>30</v>
      </c>
      <c r="C121" s="212" t="s">
        <v>24</v>
      </c>
      <c r="D121" t="s">
        <v>31</v>
      </c>
      <c r="E121" t="s">
        <v>27</v>
      </c>
    </row>
    <row r="122" spans="1:5">
      <c r="A122" t="s">
        <v>1429</v>
      </c>
      <c r="B122" s="212" t="s">
        <v>30</v>
      </c>
      <c r="C122" s="212" t="s">
        <v>24</v>
      </c>
      <c r="D122" t="s">
        <v>31</v>
      </c>
      <c r="E122" t="s">
        <v>27</v>
      </c>
    </row>
    <row r="123" spans="1:5">
      <c r="A123" t="s">
        <v>1895</v>
      </c>
      <c r="B123" s="212" t="s">
        <v>30</v>
      </c>
      <c r="C123" s="212" t="s">
        <v>24</v>
      </c>
      <c r="D123" t="s">
        <v>31</v>
      </c>
      <c r="E123" t="s">
        <v>27</v>
      </c>
    </row>
    <row r="124" spans="1:5">
      <c r="A124" t="s">
        <v>1088</v>
      </c>
      <c r="B124" s="212" t="s">
        <v>30</v>
      </c>
      <c r="C124" s="212" t="s">
        <v>24</v>
      </c>
      <c r="D124" t="s">
        <v>996</v>
      </c>
      <c r="E124" t="s">
        <v>27</v>
      </c>
    </row>
    <row r="125" spans="1:5">
      <c r="A125" t="s">
        <v>1898</v>
      </c>
      <c r="B125" s="212" t="s">
        <v>30</v>
      </c>
      <c r="C125" s="212" t="s">
        <v>24</v>
      </c>
      <c r="D125" t="s">
        <v>196</v>
      </c>
      <c r="E125" t="s">
        <v>27</v>
      </c>
    </row>
    <row r="126" spans="1:5">
      <c r="A126" t="s">
        <v>1902</v>
      </c>
      <c r="B126" s="212" t="s">
        <v>30</v>
      </c>
      <c r="C126" s="212" t="s">
        <v>24</v>
      </c>
      <c r="D126" t="s">
        <v>196</v>
      </c>
      <c r="E126" t="s">
        <v>27</v>
      </c>
    </row>
    <row r="127" spans="1:5">
      <c r="A127" t="s">
        <v>1402</v>
      </c>
      <c r="B127" s="212" t="s">
        <v>30</v>
      </c>
      <c r="C127" s="212" t="s">
        <v>24</v>
      </c>
      <c r="D127" t="s">
        <v>31</v>
      </c>
      <c r="E127" t="s">
        <v>27</v>
      </c>
    </row>
    <row r="128" spans="1:5">
      <c r="A128" t="s">
        <v>1108</v>
      </c>
      <c r="B128" s="212" t="s">
        <v>30</v>
      </c>
      <c r="C128" s="212" t="s">
        <v>24</v>
      </c>
      <c r="D128" t="s">
        <v>996</v>
      </c>
      <c r="E128" t="s">
        <v>27</v>
      </c>
    </row>
    <row r="129" spans="1:5">
      <c r="A129" t="s">
        <v>1216</v>
      </c>
      <c r="B129" s="212" t="s">
        <v>30</v>
      </c>
      <c r="C129" s="212" t="s">
        <v>24</v>
      </c>
      <c r="D129" t="s">
        <v>196</v>
      </c>
      <c r="E129" t="s">
        <v>27</v>
      </c>
    </row>
    <row r="130" spans="1:5">
      <c r="A130" t="s">
        <v>1056</v>
      </c>
      <c r="B130" s="212" t="s">
        <v>30</v>
      </c>
      <c r="C130" s="212" t="s">
        <v>24</v>
      </c>
      <c r="D130" t="s">
        <v>996</v>
      </c>
      <c r="E130" t="s">
        <v>27</v>
      </c>
    </row>
    <row r="131" spans="1:5">
      <c r="A131" t="s">
        <v>1187</v>
      </c>
      <c r="B131" s="212" t="s">
        <v>30</v>
      </c>
      <c r="C131" s="212" t="s">
        <v>24</v>
      </c>
      <c r="D131" t="s">
        <v>996</v>
      </c>
      <c r="E131" t="s">
        <v>27</v>
      </c>
    </row>
    <row r="132" spans="1:5">
      <c r="A132" t="s">
        <v>1203</v>
      </c>
      <c r="B132" s="212" t="s">
        <v>30</v>
      </c>
      <c r="C132" s="212" t="s">
        <v>24</v>
      </c>
      <c r="D132" t="s">
        <v>31</v>
      </c>
      <c r="E132" t="s">
        <v>27</v>
      </c>
    </row>
    <row r="133" spans="1:5">
      <c r="A133" t="s">
        <v>1057</v>
      </c>
      <c r="B133" s="212" t="s">
        <v>30</v>
      </c>
      <c r="C133" s="212" t="s">
        <v>24</v>
      </c>
      <c r="D133" t="s">
        <v>996</v>
      </c>
      <c r="E133" t="s">
        <v>27</v>
      </c>
    </row>
    <row r="134" spans="1:5">
      <c r="A134" t="s">
        <v>1445</v>
      </c>
      <c r="B134" s="212" t="s">
        <v>30</v>
      </c>
      <c r="C134" s="212" t="s">
        <v>24</v>
      </c>
      <c r="D134" t="s">
        <v>996</v>
      </c>
      <c r="E134" t="s">
        <v>27</v>
      </c>
    </row>
    <row r="135" spans="1:5">
      <c r="A135" t="s">
        <v>1908</v>
      </c>
      <c r="B135" s="212" t="s">
        <v>30</v>
      </c>
      <c r="C135" s="212" t="s">
        <v>24</v>
      </c>
      <c r="D135" t="s">
        <v>31</v>
      </c>
      <c r="E135" t="s">
        <v>27</v>
      </c>
    </row>
    <row r="136" spans="1:5">
      <c r="A136" t="s">
        <v>1196</v>
      </c>
      <c r="B136" s="212" t="s">
        <v>30</v>
      </c>
      <c r="C136" s="212" t="s">
        <v>24</v>
      </c>
      <c r="D136" t="s">
        <v>996</v>
      </c>
      <c r="E136" t="s">
        <v>27</v>
      </c>
    </row>
    <row r="137" spans="1:5">
      <c r="A137" t="s">
        <v>1377</v>
      </c>
      <c r="B137" s="212" t="s">
        <v>30</v>
      </c>
      <c r="C137" s="212" t="s">
        <v>24</v>
      </c>
      <c r="D137" t="s">
        <v>31</v>
      </c>
      <c r="E137" t="s">
        <v>27</v>
      </c>
    </row>
    <row r="138" spans="1:5">
      <c r="A138" t="s">
        <v>1417</v>
      </c>
      <c r="B138" s="212" t="s">
        <v>30</v>
      </c>
      <c r="C138" s="212" t="s">
        <v>24</v>
      </c>
      <c r="D138" t="s">
        <v>196</v>
      </c>
      <c r="E138" t="s">
        <v>27</v>
      </c>
    </row>
    <row r="139" spans="1:5">
      <c r="A139" t="s">
        <v>1358</v>
      </c>
      <c r="B139" s="212" t="s">
        <v>30</v>
      </c>
      <c r="C139" s="212" t="s">
        <v>24</v>
      </c>
      <c r="D139" t="s">
        <v>31</v>
      </c>
      <c r="E139" t="s">
        <v>27</v>
      </c>
    </row>
    <row r="140" spans="1:5">
      <c r="A140" t="s">
        <v>1428</v>
      </c>
      <c r="B140" s="212" t="s">
        <v>30</v>
      </c>
      <c r="C140" s="212" t="s">
        <v>24</v>
      </c>
      <c r="D140" t="s">
        <v>196</v>
      </c>
      <c r="E140" t="s">
        <v>27</v>
      </c>
    </row>
    <row r="141" spans="1:5">
      <c r="A141" t="s">
        <v>1450</v>
      </c>
      <c r="B141" s="212" t="s">
        <v>30</v>
      </c>
      <c r="C141" s="212" t="s">
        <v>24</v>
      </c>
      <c r="D141" t="s">
        <v>31</v>
      </c>
      <c r="E141" t="s">
        <v>27</v>
      </c>
    </row>
    <row r="142" spans="1:5">
      <c r="A142" t="s">
        <v>1174</v>
      </c>
      <c r="B142" s="212" t="s">
        <v>30</v>
      </c>
      <c r="C142" s="212" t="s">
        <v>24</v>
      </c>
      <c r="D142" t="s">
        <v>31</v>
      </c>
      <c r="E142" t="s">
        <v>27</v>
      </c>
    </row>
    <row r="143" spans="1:5">
      <c r="A143" t="s">
        <v>1397</v>
      </c>
      <c r="B143" s="212" t="s">
        <v>30</v>
      </c>
      <c r="C143" s="212" t="s">
        <v>24</v>
      </c>
      <c r="D143" t="s">
        <v>31</v>
      </c>
      <c r="E143" t="s">
        <v>27</v>
      </c>
    </row>
    <row r="144" spans="1:5">
      <c r="A144" t="s">
        <v>1052</v>
      </c>
      <c r="B144" s="212" t="s">
        <v>30</v>
      </c>
      <c r="C144" s="212" t="s">
        <v>24</v>
      </c>
      <c r="D144" t="s">
        <v>31</v>
      </c>
      <c r="E144" t="s">
        <v>27</v>
      </c>
    </row>
    <row r="145" spans="1:5">
      <c r="A145" t="s">
        <v>1220</v>
      </c>
      <c r="B145" s="212" t="s">
        <v>30</v>
      </c>
      <c r="C145" s="212" t="s">
        <v>24</v>
      </c>
      <c r="D145" t="s">
        <v>196</v>
      </c>
      <c r="E145" t="s">
        <v>27</v>
      </c>
    </row>
    <row r="146" spans="1:5">
      <c r="A146" t="s">
        <v>1470</v>
      </c>
      <c r="B146" s="212" t="s">
        <v>30</v>
      </c>
      <c r="C146" s="212" t="s">
        <v>24</v>
      </c>
      <c r="D146" t="s">
        <v>31</v>
      </c>
      <c r="E146" t="s">
        <v>27</v>
      </c>
    </row>
    <row r="147" spans="1:5">
      <c r="A147" t="s">
        <v>1312</v>
      </c>
      <c r="B147" s="212" t="s">
        <v>30</v>
      </c>
      <c r="C147" s="212" t="s">
        <v>24</v>
      </c>
      <c r="D147" t="s">
        <v>196</v>
      </c>
      <c r="E147" t="s">
        <v>27</v>
      </c>
    </row>
    <row r="148" spans="1:5">
      <c r="A148" t="s">
        <v>1093</v>
      </c>
      <c r="B148" s="212" t="s">
        <v>30</v>
      </c>
      <c r="C148" s="212" t="s">
        <v>24</v>
      </c>
      <c r="D148" t="s">
        <v>31</v>
      </c>
      <c r="E148" t="s">
        <v>27</v>
      </c>
    </row>
    <row r="149" spans="1:5">
      <c r="A149" t="s">
        <v>1189</v>
      </c>
      <c r="B149" s="212" t="s">
        <v>30</v>
      </c>
      <c r="C149" s="212" t="s">
        <v>24</v>
      </c>
      <c r="D149" t="s">
        <v>31</v>
      </c>
      <c r="E149" t="s">
        <v>27</v>
      </c>
    </row>
    <row r="150" spans="1:5">
      <c r="A150" t="s">
        <v>1437</v>
      </c>
      <c r="B150" s="212" t="s">
        <v>30</v>
      </c>
      <c r="C150" s="212" t="s">
        <v>24</v>
      </c>
      <c r="D150" t="s">
        <v>996</v>
      </c>
      <c r="E150" t="s">
        <v>27</v>
      </c>
    </row>
    <row r="151" spans="1:5">
      <c r="A151" t="s">
        <v>1085</v>
      </c>
      <c r="B151" s="212" t="s">
        <v>30</v>
      </c>
      <c r="C151" s="212" t="s">
        <v>24</v>
      </c>
      <c r="D151" t="s">
        <v>31</v>
      </c>
      <c r="E151" t="s">
        <v>27</v>
      </c>
    </row>
    <row r="152" spans="1:5">
      <c r="A152" t="s">
        <v>1191</v>
      </c>
      <c r="B152" s="212" t="s">
        <v>30</v>
      </c>
      <c r="C152" s="212" t="s">
        <v>24</v>
      </c>
      <c r="D152" t="s">
        <v>31</v>
      </c>
      <c r="E152" t="s">
        <v>27</v>
      </c>
    </row>
    <row r="153" spans="1:5">
      <c r="A153" t="s">
        <v>1168</v>
      </c>
      <c r="B153" s="212" t="s">
        <v>30</v>
      </c>
      <c r="C153" s="212" t="s">
        <v>24</v>
      </c>
      <c r="D153" t="s">
        <v>31</v>
      </c>
      <c r="E153" t="s">
        <v>27</v>
      </c>
    </row>
    <row r="154" spans="1:5">
      <c r="A154" t="s">
        <v>1398</v>
      </c>
      <c r="B154" s="212" t="s">
        <v>30</v>
      </c>
      <c r="C154" s="212" t="s">
        <v>24</v>
      </c>
      <c r="D154" t="s">
        <v>996</v>
      </c>
      <c r="E154" t="s">
        <v>27</v>
      </c>
    </row>
    <row r="155" spans="1:5">
      <c r="A155" t="s">
        <v>1199</v>
      </c>
      <c r="B155" s="212" t="s">
        <v>30</v>
      </c>
      <c r="C155" s="212" t="s">
        <v>24</v>
      </c>
      <c r="D155" t="s">
        <v>31</v>
      </c>
      <c r="E155" t="s">
        <v>27</v>
      </c>
    </row>
    <row r="156" spans="1:5">
      <c r="A156" t="s">
        <v>1918</v>
      </c>
      <c r="B156" s="212" t="s">
        <v>30</v>
      </c>
      <c r="C156" s="212" t="s">
        <v>24</v>
      </c>
      <c r="D156" t="s">
        <v>196</v>
      </c>
      <c r="E156" t="s">
        <v>27</v>
      </c>
    </row>
    <row r="157" spans="1:5">
      <c r="A157" t="s">
        <v>1179</v>
      </c>
      <c r="B157" s="212" t="s">
        <v>30</v>
      </c>
      <c r="C157" s="212" t="s">
        <v>24</v>
      </c>
      <c r="D157" t="s">
        <v>31</v>
      </c>
      <c r="E157" t="s">
        <v>27</v>
      </c>
    </row>
    <row r="158" spans="1:5">
      <c r="A158" t="s">
        <v>1171</v>
      </c>
      <c r="B158" s="212" t="s">
        <v>30</v>
      </c>
      <c r="C158" s="212" t="s">
        <v>24</v>
      </c>
      <c r="D158" t="s">
        <v>196</v>
      </c>
      <c r="E158" t="s">
        <v>27</v>
      </c>
    </row>
    <row r="159" spans="1:5">
      <c r="A159" t="s">
        <v>1446</v>
      </c>
      <c r="B159" s="212" t="s">
        <v>30</v>
      </c>
      <c r="C159" s="212" t="s">
        <v>24</v>
      </c>
      <c r="D159" t="s">
        <v>996</v>
      </c>
      <c r="E159" t="s">
        <v>27</v>
      </c>
    </row>
    <row r="160" spans="1:5">
      <c r="A160" t="s">
        <v>1919</v>
      </c>
      <c r="B160" s="212" t="s">
        <v>30</v>
      </c>
      <c r="C160" s="212" t="s">
        <v>24</v>
      </c>
      <c r="D160" t="s">
        <v>31</v>
      </c>
      <c r="E160" t="s">
        <v>27</v>
      </c>
    </row>
    <row r="161" spans="1:5">
      <c r="A161" t="s">
        <v>1465</v>
      </c>
      <c r="B161" s="212" t="s">
        <v>30</v>
      </c>
      <c r="C161" s="212" t="s">
        <v>24</v>
      </c>
      <c r="D161" t="s">
        <v>996</v>
      </c>
      <c r="E161" t="s">
        <v>27</v>
      </c>
    </row>
    <row r="162" spans="1:5">
      <c r="A162" t="s">
        <v>1104</v>
      </c>
      <c r="B162" s="212" t="s">
        <v>30</v>
      </c>
      <c r="C162" s="212" t="s">
        <v>24</v>
      </c>
      <c r="D162" t="s">
        <v>196</v>
      </c>
      <c r="E162" t="s">
        <v>27</v>
      </c>
    </row>
    <row r="163" spans="1:5">
      <c r="A163" t="s">
        <v>1193</v>
      </c>
      <c r="B163" s="212" t="s">
        <v>30</v>
      </c>
      <c r="C163" s="212" t="s">
        <v>24</v>
      </c>
      <c r="D163" t="s">
        <v>996</v>
      </c>
      <c r="E163" t="s">
        <v>27</v>
      </c>
    </row>
    <row r="164" spans="1:5">
      <c r="A164" t="s">
        <v>1412</v>
      </c>
      <c r="B164" s="212" t="s">
        <v>30</v>
      </c>
      <c r="C164" s="212" t="s">
        <v>24</v>
      </c>
      <c r="D164" t="s">
        <v>196</v>
      </c>
      <c r="E164" t="s">
        <v>27</v>
      </c>
    </row>
    <row r="165" spans="1:5">
      <c r="A165" t="s">
        <v>1404</v>
      </c>
      <c r="B165" s="212" t="s">
        <v>47</v>
      </c>
      <c r="C165" s="212" t="s">
        <v>24</v>
      </c>
      <c r="D165" t="s">
        <v>31</v>
      </c>
      <c r="E165" t="s">
        <v>27</v>
      </c>
    </row>
    <row r="166" spans="1:5">
      <c r="A166" t="s">
        <v>1336</v>
      </c>
      <c r="B166" s="212" t="s">
        <v>47</v>
      </c>
      <c r="C166" s="212" t="s">
        <v>24</v>
      </c>
      <c r="D166" t="s">
        <v>31</v>
      </c>
      <c r="E166" t="s">
        <v>27</v>
      </c>
    </row>
    <row r="167" spans="1:5">
      <c r="A167" t="s">
        <v>1251</v>
      </c>
      <c r="B167" s="212" t="s">
        <v>30</v>
      </c>
      <c r="C167" s="212" t="s">
        <v>24</v>
      </c>
      <c r="D167" t="s">
        <v>31</v>
      </c>
      <c r="E167" t="s">
        <v>27</v>
      </c>
    </row>
    <row r="168" spans="1:5">
      <c r="A168" t="s">
        <v>1373</v>
      </c>
      <c r="B168" s="212" t="s">
        <v>30</v>
      </c>
      <c r="C168" s="212" t="s">
        <v>24</v>
      </c>
      <c r="D168" t="s">
        <v>31</v>
      </c>
      <c r="E168" t="s">
        <v>27</v>
      </c>
    </row>
    <row r="169" spans="1:5">
      <c r="A169" t="s">
        <v>1880</v>
      </c>
      <c r="B169" t="s">
        <v>31</v>
      </c>
      <c r="C169" t="s">
        <v>27</v>
      </c>
      <c r="D169" s="212" t="s">
        <v>30</v>
      </c>
      <c r="E169" s="212" t="s">
        <v>24</v>
      </c>
    </row>
    <row r="170" spans="1:5">
      <c r="A170" t="s">
        <v>1881</v>
      </c>
      <c r="B170" t="s">
        <v>31</v>
      </c>
      <c r="C170" t="s">
        <v>27</v>
      </c>
      <c r="D170" s="212" t="s">
        <v>30</v>
      </c>
      <c r="E170" s="212" t="s">
        <v>24</v>
      </c>
    </row>
    <row r="171" spans="1:5">
      <c r="A171" t="s">
        <v>1883</v>
      </c>
      <c r="B171" t="s">
        <v>196</v>
      </c>
      <c r="C171" t="s">
        <v>27</v>
      </c>
      <c r="D171" s="212" t="s">
        <v>30</v>
      </c>
      <c r="E171" s="212" t="s">
        <v>24</v>
      </c>
    </row>
    <row r="172" spans="1:5">
      <c r="A172" t="s">
        <v>1413</v>
      </c>
      <c r="B172" t="s">
        <v>196</v>
      </c>
      <c r="C172" t="s">
        <v>27</v>
      </c>
      <c r="D172" s="212" t="s">
        <v>30</v>
      </c>
      <c r="E172" s="212" t="s">
        <v>24</v>
      </c>
    </row>
    <row r="173" spans="1:5">
      <c r="A173" t="s">
        <v>1884</v>
      </c>
      <c r="B173" t="s">
        <v>196</v>
      </c>
      <c r="C173" t="s">
        <v>27</v>
      </c>
      <c r="D173" s="212" t="s">
        <v>30</v>
      </c>
      <c r="E173" s="212" t="s">
        <v>24</v>
      </c>
    </row>
    <row r="174" spans="1:5">
      <c r="A174" t="s">
        <v>1885</v>
      </c>
      <c r="B174" t="s">
        <v>196</v>
      </c>
      <c r="C174" t="s">
        <v>27</v>
      </c>
      <c r="D174" s="212" t="s">
        <v>30</v>
      </c>
      <c r="E174" s="212" t="s">
        <v>24</v>
      </c>
    </row>
    <row r="175" spans="1:5">
      <c r="A175" t="s">
        <v>1886</v>
      </c>
      <c r="B175" t="s">
        <v>31</v>
      </c>
      <c r="C175" t="s">
        <v>27</v>
      </c>
      <c r="D175" s="212" t="s">
        <v>30</v>
      </c>
      <c r="E175" s="212" t="s">
        <v>24</v>
      </c>
    </row>
    <row r="176" spans="1:5">
      <c r="A176" t="s">
        <v>1887</v>
      </c>
      <c r="B176" t="s">
        <v>196</v>
      </c>
      <c r="C176" t="s">
        <v>27</v>
      </c>
      <c r="D176" s="212" t="s">
        <v>30</v>
      </c>
      <c r="E176" s="212" t="s">
        <v>24</v>
      </c>
    </row>
    <row r="177" spans="1:5">
      <c r="A177" t="s">
        <v>1888</v>
      </c>
      <c r="B177" t="s">
        <v>196</v>
      </c>
      <c r="C177" t="s">
        <v>27</v>
      </c>
      <c r="D177" s="212" t="s">
        <v>30</v>
      </c>
      <c r="E177" s="212" t="s">
        <v>24</v>
      </c>
    </row>
    <row r="178" spans="1:5">
      <c r="A178" t="s">
        <v>1889</v>
      </c>
      <c r="B178" t="s">
        <v>31</v>
      </c>
      <c r="C178" t="s">
        <v>27</v>
      </c>
      <c r="D178" s="212" t="s">
        <v>30</v>
      </c>
      <c r="E178" s="212" t="s">
        <v>24</v>
      </c>
    </row>
    <row r="179" spans="1:5">
      <c r="A179" t="s">
        <v>1367</v>
      </c>
      <c r="B179" t="s">
        <v>31</v>
      </c>
      <c r="C179" t="s">
        <v>27</v>
      </c>
      <c r="D179" s="212" t="s">
        <v>30</v>
      </c>
      <c r="E179" s="212" t="s">
        <v>24</v>
      </c>
    </row>
    <row r="180" spans="1:5">
      <c r="A180" t="s">
        <v>1496</v>
      </c>
      <c r="B180" t="s">
        <v>996</v>
      </c>
      <c r="C180" t="s">
        <v>27</v>
      </c>
      <c r="D180" s="212" t="s">
        <v>30</v>
      </c>
      <c r="E180" s="212" t="s">
        <v>24</v>
      </c>
    </row>
    <row r="181" spans="1:5">
      <c r="A181" t="s">
        <v>1893</v>
      </c>
      <c r="B181" t="s">
        <v>196</v>
      </c>
      <c r="C181" t="s">
        <v>27</v>
      </c>
      <c r="D181" s="212" t="s">
        <v>30</v>
      </c>
      <c r="E181" s="212" t="s">
        <v>24</v>
      </c>
    </row>
    <row r="182" spans="1:5">
      <c r="A182" t="s">
        <v>1894</v>
      </c>
      <c r="B182" t="s">
        <v>31</v>
      </c>
      <c r="C182" t="s">
        <v>27</v>
      </c>
      <c r="D182" s="212" t="s">
        <v>30</v>
      </c>
      <c r="E182" s="212" t="s">
        <v>24</v>
      </c>
    </row>
    <row r="183" spans="1:5">
      <c r="A183" t="s">
        <v>1896</v>
      </c>
      <c r="B183" t="s">
        <v>31</v>
      </c>
      <c r="C183" t="s">
        <v>27</v>
      </c>
      <c r="D183" s="212" t="s">
        <v>30</v>
      </c>
      <c r="E183" s="212" t="s">
        <v>24</v>
      </c>
    </row>
    <row r="184" spans="1:5">
      <c r="A184" t="s">
        <v>1899</v>
      </c>
      <c r="B184" t="s">
        <v>196</v>
      </c>
      <c r="C184" t="s">
        <v>27</v>
      </c>
      <c r="D184" s="212" t="s">
        <v>30</v>
      </c>
      <c r="E184" s="212" t="s">
        <v>24</v>
      </c>
    </row>
    <row r="185" spans="1:5">
      <c r="A185" t="s">
        <v>1900</v>
      </c>
      <c r="B185" t="s">
        <v>31</v>
      </c>
      <c r="C185" t="s">
        <v>27</v>
      </c>
      <c r="D185" s="212" t="s">
        <v>30</v>
      </c>
      <c r="E185" s="212" t="s">
        <v>24</v>
      </c>
    </row>
    <row r="186" spans="1:5">
      <c r="A186" t="s">
        <v>1901</v>
      </c>
      <c r="B186" t="s">
        <v>996</v>
      </c>
      <c r="C186" t="s">
        <v>27</v>
      </c>
      <c r="D186" s="212" t="s">
        <v>30</v>
      </c>
      <c r="E186" s="212" t="s">
        <v>24</v>
      </c>
    </row>
    <row r="187" spans="1:5">
      <c r="A187" t="s">
        <v>1903</v>
      </c>
      <c r="B187" t="s">
        <v>196</v>
      </c>
      <c r="C187" t="s">
        <v>27</v>
      </c>
      <c r="D187" s="212" t="s">
        <v>30</v>
      </c>
      <c r="E187" s="212" t="s">
        <v>24</v>
      </c>
    </row>
    <row r="188" spans="1:5">
      <c r="A188" t="s">
        <v>1904</v>
      </c>
      <c r="B188" t="s">
        <v>196</v>
      </c>
      <c r="C188" t="s">
        <v>27</v>
      </c>
      <c r="D188" s="212" t="s">
        <v>30</v>
      </c>
      <c r="E188" s="212" t="s">
        <v>24</v>
      </c>
    </row>
    <row r="189" spans="1:5">
      <c r="A189" t="s">
        <v>1907</v>
      </c>
      <c r="B189" t="s">
        <v>31</v>
      </c>
      <c r="C189" t="s">
        <v>27</v>
      </c>
      <c r="D189" s="212" t="s">
        <v>30</v>
      </c>
      <c r="E189" s="212" t="s">
        <v>24</v>
      </c>
    </row>
    <row r="190" spans="1:5">
      <c r="A190" t="s">
        <v>1909</v>
      </c>
      <c r="B190" t="s">
        <v>196</v>
      </c>
      <c r="C190" t="s">
        <v>27</v>
      </c>
      <c r="D190" s="212" t="s">
        <v>30</v>
      </c>
      <c r="E190" s="212" t="s">
        <v>24</v>
      </c>
    </row>
    <row r="191" spans="1:5">
      <c r="A191" t="s">
        <v>1912</v>
      </c>
      <c r="B191" t="s">
        <v>996</v>
      </c>
      <c r="C191" t="s">
        <v>27</v>
      </c>
      <c r="D191" s="212" t="s">
        <v>30</v>
      </c>
      <c r="E191" s="212" t="s">
        <v>24</v>
      </c>
    </row>
    <row r="192" spans="1:5">
      <c r="A192" t="s">
        <v>1913</v>
      </c>
      <c r="B192" t="s">
        <v>31</v>
      </c>
      <c r="C192" t="s">
        <v>27</v>
      </c>
      <c r="D192" s="212" t="s">
        <v>30</v>
      </c>
      <c r="E192" s="212" t="s">
        <v>24</v>
      </c>
    </row>
    <row r="193" spans="1:5">
      <c r="A193" t="s">
        <v>1917</v>
      </c>
      <c r="B193" t="s">
        <v>196</v>
      </c>
      <c r="C193" t="s">
        <v>27</v>
      </c>
      <c r="D193" s="212" t="s">
        <v>30</v>
      </c>
      <c r="E193" s="212" t="s">
        <v>24</v>
      </c>
    </row>
    <row r="194" spans="1:5">
      <c r="A194" t="s">
        <v>1037</v>
      </c>
      <c r="B194" t="s">
        <v>31</v>
      </c>
      <c r="C194" t="s">
        <v>27</v>
      </c>
      <c r="D194" s="212" t="s">
        <v>30</v>
      </c>
      <c r="E194" s="212" t="s">
        <v>24</v>
      </c>
    </row>
    <row r="195" spans="1:5">
      <c r="A195" t="s">
        <v>825</v>
      </c>
      <c r="B195" t="s">
        <v>31</v>
      </c>
      <c r="C195" t="s">
        <v>27</v>
      </c>
      <c r="D195" s="212" t="s">
        <v>47</v>
      </c>
      <c r="E195" s="212" t="s">
        <v>24</v>
      </c>
    </row>
    <row r="196" spans="1:5">
      <c r="A196" t="s">
        <v>1331</v>
      </c>
      <c r="B196" t="s">
        <v>996</v>
      </c>
      <c r="C196" t="s">
        <v>27</v>
      </c>
      <c r="D196" s="212" t="s">
        <v>30</v>
      </c>
      <c r="E196" s="212" t="s">
        <v>24</v>
      </c>
    </row>
    <row r="197" spans="1:5">
      <c r="A197" t="s">
        <v>1921</v>
      </c>
      <c r="B197" t="s">
        <v>31</v>
      </c>
      <c r="C197" t="s">
        <v>27</v>
      </c>
      <c r="D197" s="212" t="s">
        <v>30</v>
      </c>
      <c r="E197" s="212" t="s">
        <v>24</v>
      </c>
    </row>
    <row r="198" spans="1:5">
      <c r="A198" t="s">
        <v>1488</v>
      </c>
      <c r="B198" t="s">
        <v>196</v>
      </c>
      <c r="C198" t="s">
        <v>27</v>
      </c>
      <c r="D198" s="212" t="s">
        <v>30</v>
      </c>
      <c r="E198" s="212" t="s">
        <v>24</v>
      </c>
    </row>
    <row r="199" spans="1:5">
      <c r="A199" t="s">
        <v>1922</v>
      </c>
      <c r="B199" t="s">
        <v>196</v>
      </c>
      <c r="C199" t="s">
        <v>27</v>
      </c>
      <c r="D199" s="212" t="s">
        <v>30</v>
      </c>
      <c r="E199" s="212" t="s">
        <v>24</v>
      </c>
    </row>
  </sheetData>
  <sortState ref="G50:K77">
    <sortCondition descending="1" ref="I50:I77"/>
    <sortCondition descending="1" ref="K50:K77"/>
  </sortState>
  <mergeCells count="9">
    <mergeCell ref="A1:XFD1"/>
    <mergeCell ref="B5:C5"/>
    <mergeCell ref="D5:E5"/>
    <mergeCell ref="B49:C49"/>
    <mergeCell ref="D49:E49"/>
    <mergeCell ref="B48:E48"/>
    <mergeCell ref="H49:I49"/>
    <mergeCell ref="J49:K49"/>
    <mergeCell ref="H48:K48"/>
  </mergeCells>
  <conditionalFormatting sqref="E3:E4">
    <cfRule type="containsText" dxfId="2473" priority="4" operator="containsText" text="not confirmed">
      <formula>NOT(ISERROR(SEARCH("not confirmed",E3)))</formula>
    </cfRule>
    <cfRule type="containsText" dxfId="2472" priority="5" operator="containsText" text="novel">
      <formula>NOT(ISERROR(SEARCH("novel",E3)))</formula>
    </cfRule>
    <cfRule type="containsText" dxfId="2471" priority="6" operator="containsText" text="novel">
      <formula>NOT(ISERROR(SEARCH("novel",E3)))</formula>
    </cfRule>
  </conditionalFormatting>
  <conditionalFormatting sqref="E46:E47">
    <cfRule type="containsText" dxfId="2470" priority="1" operator="containsText" text="not confirmed">
      <formula>NOT(ISERROR(SEARCH("not confirmed",E46)))</formula>
    </cfRule>
    <cfRule type="containsText" dxfId="2469" priority="2" operator="containsText" text="novel">
      <formula>NOT(ISERROR(SEARCH("novel",E46)))</formula>
    </cfRule>
    <cfRule type="containsText" dxfId="2468" priority="3" operator="containsText" text="novel">
      <formula>NOT(ISERROR(SEARCH("novel",E46)))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AU112"/>
  <sheetViews>
    <sheetView tabSelected="1" workbookViewId="0">
      <selection sqref="A1:XFD1"/>
    </sheetView>
  </sheetViews>
  <sheetFormatPr baseColWidth="10" defaultRowHeight="15" x14ac:dyDescent="0"/>
  <cols>
    <col min="1" max="1" width="17.33203125" style="30" customWidth="1"/>
    <col min="2" max="2" width="10.83203125" style="30"/>
    <col min="3" max="3" width="43" style="30" bestFit="1" customWidth="1"/>
    <col min="4" max="4" width="25.1640625" style="30" bestFit="1" customWidth="1"/>
    <col min="5" max="5" width="13.1640625" style="30" bestFit="1" customWidth="1"/>
    <col min="6" max="6" width="13.6640625" style="30" bestFit="1" customWidth="1"/>
    <col min="7" max="7" width="19.1640625" style="30" bestFit="1" customWidth="1"/>
    <col min="8" max="8" width="12.83203125" style="30" customWidth="1"/>
    <col min="9" max="9" width="14.5" style="30" customWidth="1"/>
    <col min="10" max="10" width="12.5" style="30" bestFit="1" customWidth="1"/>
    <col min="11" max="11" width="17" style="30" bestFit="1" customWidth="1"/>
    <col min="12" max="30" width="10.83203125" style="30"/>
    <col min="31" max="31" width="18.33203125" style="30" customWidth="1"/>
    <col min="32" max="32" width="22" style="30" bestFit="1" customWidth="1"/>
    <col min="33" max="38" width="10.83203125" style="30"/>
    <col min="39" max="39" width="13" style="30" bestFit="1" customWidth="1"/>
    <col min="40" max="16384" width="10.83203125" style="30"/>
  </cols>
  <sheetData>
    <row r="1" spans="1:11" s="216" customFormat="1" ht="35" customHeight="1">
      <c r="A1" s="216" t="s">
        <v>1955</v>
      </c>
    </row>
    <row r="2" spans="1:11" s="38" customFormat="1"/>
    <row r="3" spans="1:11" s="38" customFormat="1" ht="19" customHeight="1">
      <c r="A3" s="39" t="s">
        <v>1516</v>
      </c>
    </row>
    <row r="4" spans="1:11" s="38" customFormat="1" ht="19" customHeight="1">
      <c r="A4" s="40" t="s">
        <v>905</v>
      </c>
    </row>
    <row r="5" spans="1:11" s="38" customFormat="1" ht="49" thickBot="1">
      <c r="A5" s="41" t="s">
        <v>1515</v>
      </c>
      <c r="B5" s="42" t="s">
        <v>1</v>
      </c>
      <c r="C5" s="43" t="s">
        <v>1548</v>
      </c>
      <c r="D5" s="44" t="s">
        <v>1517</v>
      </c>
      <c r="E5" s="44" t="s">
        <v>1590</v>
      </c>
      <c r="F5" s="42" t="s">
        <v>1518</v>
      </c>
      <c r="G5" s="45"/>
    </row>
    <row r="6" spans="1:11" s="38" customFormat="1">
      <c r="A6" s="46" t="s">
        <v>789</v>
      </c>
      <c r="B6" s="47" t="s">
        <v>757</v>
      </c>
      <c r="C6" s="47" t="s">
        <v>25</v>
      </c>
      <c r="D6" s="47" t="s">
        <v>1519</v>
      </c>
      <c r="E6" s="48">
        <v>-4715</v>
      </c>
      <c r="F6" s="49" t="s">
        <v>243</v>
      </c>
      <c r="G6" s="50" t="s">
        <v>1609</v>
      </c>
      <c r="I6" s="51" t="s">
        <v>1602</v>
      </c>
      <c r="J6" s="52" t="s">
        <v>1603</v>
      </c>
      <c r="K6" s="53" t="s">
        <v>1604</v>
      </c>
    </row>
    <row r="7" spans="1:11" s="38" customFormat="1" ht="32">
      <c r="A7" s="54" t="s">
        <v>785</v>
      </c>
      <c r="B7" s="55" t="s">
        <v>757</v>
      </c>
      <c r="C7" s="55" t="s">
        <v>54</v>
      </c>
      <c r="D7" s="55" t="s">
        <v>1520</v>
      </c>
      <c r="E7" s="56">
        <v>21198</v>
      </c>
      <c r="F7" s="57" t="s">
        <v>237</v>
      </c>
      <c r="G7" s="50" t="s">
        <v>1608</v>
      </c>
      <c r="I7" s="58" t="s">
        <v>1605</v>
      </c>
      <c r="J7" s="58" t="s">
        <v>1606</v>
      </c>
      <c r="K7" s="58" t="s">
        <v>1607</v>
      </c>
    </row>
    <row r="8" spans="1:11" s="64" customFormat="1">
      <c r="A8" s="59" t="s">
        <v>143</v>
      </c>
      <c r="B8" s="60" t="s">
        <v>63</v>
      </c>
      <c r="C8" s="60" t="s">
        <v>1530</v>
      </c>
      <c r="D8" s="60" t="s">
        <v>1528</v>
      </c>
      <c r="E8" s="61">
        <v>0</v>
      </c>
      <c r="F8" s="62" t="s">
        <v>174</v>
      </c>
      <c r="G8" s="63"/>
    </row>
    <row r="9" spans="1:11" s="64" customFormat="1" ht="32">
      <c r="A9" s="59" t="s">
        <v>597</v>
      </c>
      <c r="B9" s="60" t="s">
        <v>589</v>
      </c>
      <c r="C9" s="65" t="s">
        <v>1557</v>
      </c>
      <c r="D9" s="60" t="s">
        <v>1558</v>
      </c>
      <c r="E9" s="61">
        <v>3415</v>
      </c>
      <c r="F9" s="66" t="s">
        <v>139</v>
      </c>
      <c r="G9" s="63"/>
    </row>
    <row r="10" spans="1:11" s="64" customFormat="1" ht="64">
      <c r="A10" s="59" t="s">
        <v>686</v>
      </c>
      <c r="B10" s="67" t="s">
        <v>652</v>
      </c>
      <c r="C10" s="65" t="s">
        <v>1568</v>
      </c>
      <c r="D10" s="67" t="s">
        <v>1569</v>
      </c>
      <c r="E10" s="61" t="s">
        <v>32</v>
      </c>
      <c r="F10" s="68" t="s">
        <v>32</v>
      </c>
      <c r="G10" s="63"/>
    </row>
    <row r="11" spans="1:11" s="64" customFormat="1">
      <c r="A11" s="69"/>
      <c r="B11" s="69"/>
      <c r="C11" s="69"/>
      <c r="D11" s="69"/>
      <c r="E11" s="70"/>
      <c r="F11" s="71"/>
    </row>
    <row r="12" spans="1:11" s="38" customFormat="1">
      <c r="A12" s="40" t="s">
        <v>694</v>
      </c>
    </row>
    <row r="13" spans="1:11" s="38" customFormat="1" ht="49" thickBot="1">
      <c r="A13" s="72" t="s">
        <v>1515</v>
      </c>
      <c r="B13" s="42" t="s">
        <v>1</v>
      </c>
      <c r="C13" s="43" t="s">
        <v>1548</v>
      </c>
      <c r="D13" s="44" t="s">
        <v>1517</v>
      </c>
      <c r="E13" s="44" t="s">
        <v>1590</v>
      </c>
      <c r="F13" s="42" t="s">
        <v>1518</v>
      </c>
    </row>
    <row r="14" spans="1:11" s="38" customFormat="1">
      <c r="A14" s="46" t="s">
        <v>789</v>
      </c>
      <c r="B14" s="47" t="s">
        <v>757</v>
      </c>
      <c r="C14" s="47" t="s">
        <v>25</v>
      </c>
      <c r="D14" s="47" t="s">
        <v>1519</v>
      </c>
      <c r="E14" s="48">
        <v>-57768</v>
      </c>
      <c r="F14" s="49" t="s">
        <v>43</v>
      </c>
      <c r="G14" s="50" t="s">
        <v>1609</v>
      </c>
    </row>
    <row r="15" spans="1:11" s="38" customFormat="1" ht="19" customHeight="1">
      <c r="A15" s="54" t="s">
        <v>785</v>
      </c>
      <c r="B15" s="55" t="s">
        <v>757</v>
      </c>
      <c r="C15" s="55" t="s">
        <v>54</v>
      </c>
      <c r="D15" s="55" t="s">
        <v>1520</v>
      </c>
      <c r="E15" s="56">
        <v>93903</v>
      </c>
      <c r="F15" s="57" t="s">
        <v>229</v>
      </c>
      <c r="G15" s="50" t="s">
        <v>1608</v>
      </c>
    </row>
    <row r="16" spans="1:11" s="38" customFormat="1" ht="64">
      <c r="A16" s="59" t="s">
        <v>686</v>
      </c>
      <c r="B16" s="67" t="s">
        <v>652</v>
      </c>
      <c r="C16" s="65" t="s">
        <v>1568</v>
      </c>
      <c r="D16" s="67" t="s">
        <v>1569</v>
      </c>
      <c r="E16" s="61" t="s">
        <v>32</v>
      </c>
      <c r="F16" s="68" t="s">
        <v>32</v>
      </c>
      <c r="G16" s="50"/>
    </row>
    <row r="17" spans="1:7" s="64" customFormat="1">
      <c r="A17" s="59" t="s">
        <v>692</v>
      </c>
      <c r="B17" s="67" t="s">
        <v>693</v>
      </c>
      <c r="C17" s="60" t="s">
        <v>1597</v>
      </c>
      <c r="D17" s="60" t="s">
        <v>1596</v>
      </c>
      <c r="E17" s="60">
        <v>0</v>
      </c>
      <c r="F17" s="62" t="s">
        <v>130</v>
      </c>
      <c r="G17" s="63"/>
    </row>
    <row r="18" spans="1:7" s="64" customFormat="1">
      <c r="A18" s="59" t="s">
        <v>1856</v>
      </c>
      <c r="B18" s="67" t="s">
        <v>885</v>
      </c>
      <c r="C18" s="60" t="s">
        <v>1598</v>
      </c>
      <c r="D18" s="60" t="s">
        <v>1599</v>
      </c>
      <c r="E18" s="60" t="s">
        <v>755</v>
      </c>
      <c r="F18" s="66" t="s">
        <v>268</v>
      </c>
      <c r="G18" s="63"/>
    </row>
    <row r="19" spans="1:7" s="69" customFormat="1">
      <c r="A19" s="73"/>
      <c r="B19" s="40"/>
      <c r="C19" s="40"/>
      <c r="D19" s="40"/>
      <c r="E19" s="40"/>
      <c r="F19" s="40"/>
    </row>
    <row r="20" spans="1:7" s="69" customFormat="1">
      <c r="A20" s="40" t="s">
        <v>107</v>
      </c>
      <c r="B20" s="40"/>
      <c r="C20" s="40"/>
      <c r="D20" s="40"/>
      <c r="E20" s="40"/>
      <c r="F20" s="40"/>
    </row>
    <row r="21" spans="1:7" s="64" customFormat="1" ht="49" thickBot="1">
      <c r="A21" s="72" t="s">
        <v>1515</v>
      </c>
      <c r="B21" s="42" t="s">
        <v>1</v>
      </c>
      <c r="C21" s="43" t="s">
        <v>1548</v>
      </c>
      <c r="D21" s="44" t="s">
        <v>1517</v>
      </c>
      <c r="E21" s="44" t="s">
        <v>1590</v>
      </c>
      <c r="F21" s="42" t="s">
        <v>1518</v>
      </c>
      <c r="G21" s="63"/>
    </row>
    <row r="22" spans="1:7" s="38" customFormat="1">
      <c r="A22" s="54" t="s">
        <v>789</v>
      </c>
      <c r="B22" s="55" t="s">
        <v>757</v>
      </c>
      <c r="C22" s="55" t="s">
        <v>25</v>
      </c>
      <c r="D22" s="55" t="s">
        <v>1519</v>
      </c>
      <c r="E22" s="56">
        <v>-4715</v>
      </c>
      <c r="F22" s="74" t="s">
        <v>243</v>
      </c>
      <c r="G22" s="50" t="s">
        <v>1609</v>
      </c>
    </row>
    <row r="23" spans="1:7" s="38" customFormat="1">
      <c r="A23" s="54" t="s">
        <v>785</v>
      </c>
      <c r="B23" s="55" t="s">
        <v>757</v>
      </c>
      <c r="C23" s="55" t="s">
        <v>54</v>
      </c>
      <c r="D23" s="55" t="s">
        <v>1520</v>
      </c>
      <c r="E23" s="56">
        <v>24817</v>
      </c>
      <c r="F23" s="57" t="s">
        <v>341</v>
      </c>
      <c r="G23" s="50" t="s">
        <v>1608</v>
      </c>
    </row>
    <row r="24" spans="1:7" s="64" customFormat="1">
      <c r="A24" s="59" t="s">
        <v>62</v>
      </c>
      <c r="B24" s="60" t="s">
        <v>63</v>
      </c>
      <c r="C24" s="60" t="s">
        <v>1529</v>
      </c>
      <c r="D24" s="60" t="s">
        <v>1523</v>
      </c>
      <c r="E24" s="61">
        <v>0</v>
      </c>
      <c r="F24" s="62" t="s">
        <v>658</v>
      </c>
      <c r="G24" s="63"/>
    </row>
    <row r="25" spans="1:7" s="64" customFormat="1">
      <c r="A25" s="59" t="s">
        <v>69</v>
      </c>
      <c r="B25" s="60" t="s">
        <v>63</v>
      </c>
      <c r="C25" s="60" t="s">
        <v>1535</v>
      </c>
      <c r="D25" s="60" t="s">
        <v>1522</v>
      </c>
      <c r="E25" s="61">
        <v>-41864</v>
      </c>
      <c r="F25" s="75" t="s">
        <v>34</v>
      </c>
      <c r="G25" s="63"/>
    </row>
    <row r="26" spans="1:7" s="64" customFormat="1">
      <c r="A26" s="76" t="s">
        <v>87</v>
      </c>
      <c r="B26" s="60" t="s">
        <v>63</v>
      </c>
      <c r="C26" s="60" t="s">
        <v>1536</v>
      </c>
      <c r="D26" s="60" t="s">
        <v>1525</v>
      </c>
      <c r="E26" s="61" t="s">
        <v>32</v>
      </c>
      <c r="F26" s="68" t="s">
        <v>32</v>
      </c>
      <c r="G26" s="63"/>
    </row>
    <row r="27" spans="1:7" s="64" customFormat="1">
      <c r="A27" s="59" t="s">
        <v>92</v>
      </c>
      <c r="B27" s="60" t="s">
        <v>63</v>
      </c>
      <c r="C27" s="60" t="s">
        <v>1533</v>
      </c>
      <c r="D27" s="77" t="s">
        <v>1527</v>
      </c>
      <c r="E27" s="61" t="s">
        <v>32</v>
      </c>
      <c r="F27" s="68" t="s">
        <v>32</v>
      </c>
      <c r="G27" s="63"/>
    </row>
    <row r="28" spans="1:7" s="64" customFormat="1">
      <c r="A28" s="59" t="s">
        <v>159</v>
      </c>
      <c r="B28" s="60" t="s">
        <v>63</v>
      </c>
      <c r="C28" s="60" t="s">
        <v>1537</v>
      </c>
      <c r="D28" s="77" t="s">
        <v>1534</v>
      </c>
      <c r="E28" s="61">
        <v>-9173</v>
      </c>
      <c r="F28" s="75" t="s">
        <v>559</v>
      </c>
      <c r="G28" s="63"/>
    </row>
    <row r="29" spans="1:7" s="64" customFormat="1">
      <c r="A29" s="59" t="s">
        <v>213</v>
      </c>
      <c r="B29" s="60" t="s">
        <v>199</v>
      </c>
      <c r="C29" s="60" t="s">
        <v>1529</v>
      </c>
      <c r="D29" s="77" t="s">
        <v>1541</v>
      </c>
      <c r="E29" s="61">
        <v>0</v>
      </c>
      <c r="F29" s="62" t="s">
        <v>271</v>
      </c>
      <c r="G29" s="63"/>
    </row>
    <row r="30" spans="1:7" s="64" customFormat="1">
      <c r="A30" s="59" t="s">
        <v>230</v>
      </c>
      <c r="B30" s="60" t="s">
        <v>217</v>
      </c>
      <c r="C30" s="60" t="s">
        <v>1533</v>
      </c>
      <c r="D30" s="77" t="s">
        <v>1546</v>
      </c>
      <c r="E30" s="61">
        <v>-3181</v>
      </c>
      <c r="F30" s="75" t="s">
        <v>239</v>
      </c>
      <c r="G30" s="45"/>
    </row>
    <row r="31" spans="1:7" s="64" customFormat="1">
      <c r="A31" s="59" t="s">
        <v>556</v>
      </c>
      <c r="B31" s="60" t="s">
        <v>553</v>
      </c>
      <c r="C31" s="60" t="s">
        <v>1533</v>
      </c>
      <c r="D31" s="77" t="s">
        <v>1555</v>
      </c>
      <c r="E31" s="61">
        <v>-1778</v>
      </c>
      <c r="F31" s="62" t="s">
        <v>658</v>
      </c>
      <c r="G31" s="45"/>
    </row>
    <row r="32" spans="1:7" s="64" customFormat="1" ht="32">
      <c r="A32" s="59" t="s">
        <v>597</v>
      </c>
      <c r="B32" s="60" t="s">
        <v>589</v>
      </c>
      <c r="C32" s="65" t="s">
        <v>1557</v>
      </c>
      <c r="D32" s="60" t="s">
        <v>1558</v>
      </c>
      <c r="E32" s="61">
        <v>6021</v>
      </c>
      <c r="F32" s="66">
        <v>1</v>
      </c>
      <c r="G32" s="45"/>
    </row>
    <row r="33" spans="1:7" s="64" customFormat="1">
      <c r="A33" s="59" t="s">
        <v>618</v>
      </c>
      <c r="B33" s="60" t="s">
        <v>589</v>
      </c>
      <c r="C33" s="60" t="s">
        <v>1533</v>
      </c>
      <c r="D33" s="77" t="s">
        <v>1559</v>
      </c>
      <c r="E33" s="61" t="s">
        <v>1560</v>
      </c>
      <c r="F33" s="75" t="s">
        <v>345</v>
      </c>
      <c r="G33" s="45"/>
    </row>
    <row r="34" spans="1:7" s="64" customFormat="1">
      <c r="A34" s="59" t="s">
        <v>621</v>
      </c>
      <c r="B34" s="60" t="s">
        <v>589</v>
      </c>
      <c r="C34" s="60" t="s">
        <v>1561</v>
      </c>
      <c r="D34" s="77" t="s">
        <v>1559</v>
      </c>
      <c r="E34" s="61" t="s">
        <v>1560</v>
      </c>
      <c r="F34" s="75" t="s">
        <v>345</v>
      </c>
      <c r="G34" s="45"/>
    </row>
    <row r="35" spans="1:7" s="64" customFormat="1" ht="64">
      <c r="A35" s="59" t="s">
        <v>686</v>
      </c>
      <c r="B35" s="67" t="s">
        <v>652</v>
      </c>
      <c r="C35" s="65" t="s">
        <v>1568</v>
      </c>
      <c r="D35" s="67" t="s">
        <v>1569</v>
      </c>
      <c r="E35" s="61">
        <v>0</v>
      </c>
      <c r="F35" s="68" t="s">
        <v>246</v>
      </c>
      <c r="G35" s="45"/>
    </row>
    <row r="36" spans="1:7" s="64" customFormat="1">
      <c r="A36" s="27" t="s">
        <v>747</v>
      </c>
      <c r="B36" s="28" t="s">
        <v>723</v>
      </c>
      <c r="C36" s="60" t="s">
        <v>1536</v>
      </c>
      <c r="D36" s="60" t="s">
        <v>1580</v>
      </c>
      <c r="E36" s="61">
        <v>-43268</v>
      </c>
      <c r="F36" s="75" t="s">
        <v>90</v>
      </c>
      <c r="G36" s="45"/>
    </row>
    <row r="37" spans="1:7" s="38" customFormat="1" ht="19" customHeight="1">
      <c r="A37" s="27" t="s">
        <v>749</v>
      </c>
      <c r="B37" s="28" t="s">
        <v>723</v>
      </c>
      <c r="C37" s="60" t="s">
        <v>1581</v>
      </c>
      <c r="D37" s="60" t="s">
        <v>1582</v>
      </c>
      <c r="E37" s="60">
        <v>0</v>
      </c>
      <c r="F37" s="62" t="s">
        <v>247</v>
      </c>
      <c r="G37" s="63"/>
    </row>
    <row r="38" spans="1:7" s="38" customFormat="1">
      <c r="A38" s="27" t="s">
        <v>768</v>
      </c>
      <c r="B38" s="28" t="s">
        <v>757</v>
      </c>
      <c r="C38" s="60" t="s">
        <v>1585</v>
      </c>
      <c r="D38" s="60" t="s">
        <v>1584</v>
      </c>
      <c r="E38" s="60">
        <v>0</v>
      </c>
      <c r="F38" s="62" t="s">
        <v>108</v>
      </c>
      <c r="G38" s="63"/>
    </row>
    <row r="39" spans="1:7" s="64" customFormat="1">
      <c r="A39" s="27" t="s">
        <v>775</v>
      </c>
      <c r="B39" s="28" t="s">
        <v>757</v>
      </c>
      <c r="C39" s="60" t="s">
        <v>1586</v>
      </c>
      <c r="D39" s="60" t="s">
        <v>1588</v>
      </c>
      <c r="E39" s="60">
        <v>0</v>
      </c>
      <c r="F39" s="62" t="s">
        <v>119</v>
      </c>
      <c r="G39" s="63"/>
    </row>
    <row r="40" spans="1:7" s="64" customFormat="1">
      <c r="A40" s="78"/>
      <c r="B40" s="78"/>
      <c r="C40" s="40"/>
      <c r="D40" s="40"/>
      <c r="E40" s="40"/>
      <c r="F40" s="40"/>
      <c r="G40" s="40"/>
    </row>
    <row r="41" spans="1:7" s="38" customFormat="1">
      <c r="A41" s="40" t="s">
        <v>362</v>
      </c>
      <c r="G41" s="69"/>
    </row>
    <row r="42" spans="1:7" s="38" customFormat="1" ht="49" thickBot="1">
      <c r="A42" s="72" t="s">
        <v>1515</v>
      </c>
      <c r="B42" s="42" t="s">
        <v>1</v>
      </c>
      <c r="C42" s="43" t="s">
        <v>1548</v>
      </c>
      <c r="D42" s="44" t="s">
        <v>1517</v>
      </c>
      <c r="E42" s="44" t="s">
        <v>1590</v>
      </c>
      <c r="F42" s="42" t="s">
        <v>1518</v>
      </c>
      <c r="G42" s="69"/>
    </row>
    <row r="43" spans="1:7" s="38" customFormat="1">
      <c r="A43" s="54" t="s">
        <v>789</v>
      </c>
      <c r="B43" s="55" t="s">
        <v>757</v>
      </c>
      <c r="C43" s="55" t="s">
        <v>25</v>
      </c>
      <c r="D43" s="55" t="s">
        <v>1519</v>
      </c>
      <c r="E43" s="56">
        <v>-4715</v>
      </c>
      <c r="F43" s="74" t="s">
        <v>243</v>
      </c>
      <c r="G43" s="50" t="s">
        <v>1609</v>
      </c>
    </row>
    <row r="44" spans="1:7" s="38" customFormat="1">
      <c r="A44" s="54" t="s">
        <v>785</v>
      </c>
      <c r="B44" s="55" t="s">
        <v>757</v>
      </c>
      <c r="C44" s="55" t="s">
        <v>54</v>
      </c>
      <c r="D44" s="55" t="s">
        <v>1520</v>
      </c>
      <c r="E44" s="56">
        <v>8013</v>
      </c>
      <c r="F44" s="57" t="s">
        <v>237</v>
      </c>
      <c r="G44" s="50" t="s">
        <v>1608</v>
      </c>
    </row>
    <row r="45" spans="1:7" s="38" customFormat="1">
      <c r="A45" s="59" t="s">
        <v>361</v>
      </c>
      <c r="B45" s="60" t="s">
        <v>335</v>
      </c>
      <c r="C45" s="60" t="s">
        <v>1553</v>
      </c>
      <c r="D45" s="77" t="s">
        <v>1552</v>
      </c>
      <c r="E45" s="60">
        <v>0</v>
      </c>
      <c r="F45" s="62" t="s">
        <v>990</v>
      </c>
    </row>
    <row r="46" spans="1:7" s="40" customFormat="1">
      <c r="A46" s="69"/>
      <c r="B46" s="69"/>
      <c r="C46" s="69"/>
      <c r="D46" s="69"/>
      <c r="E46" s="70"/>
      <c r="F46" s="71"/>
    </row>
    <row r="47" spans="1:7" s="40" customFormat="1">
      <c r="A47" s="79" t="s">
        <v>1600</v>
      </c>
      <c r="B47" s="69"/>
      <c r="C47" s="69"/>
      <c r="D47" s="69"/>
      <c r="E47" s="70"/>
      <c r="F47" s="71"/>
    </row>
    <row r="48" spans="1:7" s="69" customFormat="1">
      <c r="A48" s="40" t="s">
        <v>1547</v>
      </c>
      <c r="B48" s="40"/>
      <c r="C48" s="40"/>
      <c r="D48" s="40"/>
      <c r="E48" s="40"/>
      <c r="F48" s="40"/>
      <c r="G48" s="40"/>
    </row>
    <row r="49" spans="1:7" s="64" customFormat="1" ht="49" thickBot="1">
      <c r="A49" s="41" t="s">
        <v>1515</v>
      </c>
      <c r="B49" s="42" t="s">
        <v>1</v>
      </c>
      <c r="C49" s="43" t="s">
        <v>1548</v>
      </c>
      <c r="D49" s="44" t="s">
        <v>1517</v>
      </c>
      <c r="E49" s="44" t="s">
        <v>1590</v>
      </c>
      <c r="F49" s="42" t="s">
        <v>1518</v>
      </c>
      <c r="G49" s="45"/>
    </row>
    <row r="50" spans="1:7" s="38" customFormat="1">
      <c r="A50" s="46" t="s">
        <v>789</v>
      </c>
      <c r="B50" s="47" t="s">
        <v>757</v>
      </c>
      <c r="C50" s="47" t="s">
        <v>25</v>
      </c>
      <c r="D50" s="47" t="s">
        <v>1519</v>
      </c>
      <c r="E50" s="48">
        <v>-4715</v>
      </c>
      <c r="F50" s="49" t="s">
        <v>243</v>
      </c>
      <c r="G50" s="50" t="s">
        <v>1609</v>
      </c>
    </row>
    <row r="51" spans="1:7" s="38" customFormat="1">
      <c r="A51" s="54" t="s">
        <v>785</v>
      </c>
      <c r="B51" s="55" t="s">
        <v>757</v>
      </c>
      <c r="C51" s="55" t="s">
        <v>54</v>
      </c>
      <c r="D51" s="55" t="s">
        <v>1520</v>
      </c>
      <c r="E51" s="56">
        <v>1915</v>
      </c>
      <c r="F51" s="57" t="s">
        <v>522</v>
      </c>
      <c r="G51" s="50" t="s">
        <v>1608</v>
      </c>
    </row>
    <row r="52" spans="1:7" s="64" customFormat="1">
      <c r="A52" s="59" t="s">
        <v>53</v>
      </c>
      <c r="B52" s="60" t="s">
        <v>21</v>
      </c>
      <c r="C52" s="60" t="s">
        <v>1543</v>
      </c>
      <c r="D52" s="77" t="s">
        <v>1521</v>
      </c>
      <c r="E52" s="61" t="s">
        <v>32</v>
      </c>
      <c r="F52" s="68" t="s">
        <v>32</v>
      </c>
      <c r="G52" s="45"/>
    </row>
    <row r="53" spans="1:7" s="64" customFormat="1">
      <c r="A53" s="59" t="s">
        <v>69</v>
      </c>
      <c r="B53" s="60" t="s">
        <v>63</v>
      </c>
      <c r="C53" s="60" t="s">
        <v>1535</v>
      </c>
      <c r="D53" s="60" t="s">
        <v>1522</v>
      </c>
      <c r="E53" s="61">
        <v>-4454</v>
      </c>
      <c r="F53" s="75" t="s">
        <v>40</v>
      </c>
      <c r="G53" s="45"/>
    </row>
    <row r="54" spans="1:7" s="64" customFormat="1">
      <c r="A54" s="59" t="s">
        <v>83</v>
      </c>
      <c r="B54" s="60" t="s">
        <v>63</v>
      </c>
      <c r="C54" s="60" t="s">
        <v>1532</v>
      </c>
      <c r="D54" s="60" t="s">
        <v>1524</v>
      </c>
      <c r="E54" s="61" t="s">
        <v>32</v>
      </c>
      <c r="F54" s="68" t="s">
        <v>32</v>
      </c>
      <c r="G54" s="45"/>
    </row>
    <row r="55" spans="1:7" s="64" customFormat="1">
      <c r="A55" s="59" t="s">
        <v>87</v>
      </c>
      <c r="B55" s="60" t="s">
        <v>63</v>
      </c>
      <c r="C55" s="60" t="s">
        <v>1536</v>
      </c>
      <c r="D55" s="60" t="s">
        <v>1525</v>
      </c>
      <c r="E55" s="61" t="s">
        <v>32</v>
      </c>
      <c r="F55" s="68" t="s">
        <v>32</v>
      </c>
      <c r="G55" s="45"/>
    </row>
    <row r="56" spans="1:7" s="64" customFormat="1">
      <c r="A56" s="59" t="s">
        <v>91</v>
      </c>
      <c r="B56" s="60" t="s">
        <v>63</v>
      </c>
      <c r="C56" s="60" t="s">
        <v>1532</v>
      </c>
      <c r="D56" s="77" t="s">
        <v>1526</v>
      </c>
      <c r="E56" s="61" t="s">
        <v>32</v>
      </c>
      <c r="F56" s="68" t="s">
        <v>32</v>
      </c>
      <c r="G56" s="63"/>
    </row>
    <row r="57" spans="1:7" s="64" customFormat="1">
      <c r="A57" s="59" t="s">
        <v>159</v>
      </c>
      <c r="B57" s="60" t="s">
        <v>63</v>
      </c>
      <c r="C57" s="60" t="s">
        <v>1537</v>
      </c>
      <c r="D57" s="77" t="s">
        <v>1534</v>
      </c>
      <c r="E57" s="61">
        <v>-5573</v>
      </c>
      <c r="F57" s="75" t="s">
        <v>214</v>
      </c>
      <c r="G57" s="63"/>
    </row>
    <row r="58" spans="1:7" s="38" customFormat="1">
      <c r="A58" s="59" t="s">
        <v>180</v>
      </c>
      <c r="B58" s="60" t="s">
        <v>181</v>
      </c>
      <c r="C58" s="60" t="s">
        <v>1532</v>
      </c>
      <c r="D58" s="77" t="s">
        <v>1538</v>
      </c>
      <c r="E58" s="60">
        <v>0</v>
      </c>
      <c r="F58" s="62" t="s">
        <v>271</v>
      </c>
      <c r="G58" s="63"/>
    </row>
    <row r="59" spans="1:7" s="38" customFormat="1">
      <c r="A59" s="59" t="s">
        <v>221</v>
      </c>
      <c r="B59" s="60" t="s">
        <v>217</v>
      </c>
      <c r="C59" s="60" t="s">
        <v>1542</v>
      </c>
      <c r="D59" s="77" t="s">
        <v>1544</v>
      </c>
      <c r="E59" s="61" t="s">
        <v>32</v>
      </c>
      <c r="F59" s="68" t="s">
        <v>32</v>
      </c>
      <c r="G59" s="63"/>
    </row>
    <row r="60" spans="1:7" s="38" customFormat="1" ht="19" customHeight="1">
      <c r="A60" s="59" t="s">
        <v>227</v>
      </c>
      <c r="B60" s="60" t="s">
        <v>217</v>
      </c>
      <c r="C60" s="60" t="s">
        <v>1543</v>
      </c>
      <c r="D60" s="60" t="s">
        <v>1545</v>
      </c>
      <c r="E60" s="60">
        <v>0</v>
      </c>
      <c r="F60" s="62" t="s">
        <v>248</v>
      </c>
      <c r="G60" s="63"/>
    </row>
    <row r="61" spans="1:7" s="38" customFormat="1">
      <c r="A61" s="59" t="s">
        <v>457</v>
      </c>
      <c r="B61" s="67" t="s">
        <v>335</v>
      </c>
      <c r="C61" s="60" t="s">
        <v>1531</v>
      </c>
      <c r="D61" s="60" t="s">
        <v>1554</v>
      </c>
      <c r="E61" s="61" t="s">
        <v>32</v>
      </c>
      <c r="F61" s="68" t="s">
        <v>32</v>
      </c>
      <c r="G61" s="63"/>
    </row>
    <row r="62" spans="1:7" s="64" customFormat="1">
      <c r="A62" s="59" t="s">
        <v>461</v>
      </c>
      <c r="B62" s="67" t="s">
        <v>335</v>
      </c>
      <c r="C62" s="60" t="s">
        <v>1531</v>
      </c>
      <c r="D62" s="60" t="s">
        <v>1554</v>
      </c>
      <c r="E62" s="61" t="s">
        <v>32</v>
      </c>
      <c r="F62" s="68" t="s">
        <v>32</v>
      </c>
      <c r="G62" s="63"/>
    </row>
    <row r="63" spans="1:7" s="64" customFormat="1">
      <c r="A63" s="80" t="s">
        <v>579</v>
      </c>
      <c r="B63" s="60" t="s">
        <v>563</v>
      </c>
      <c r="C63" s="60" t="s">
        <v>1543</v>
      </c>
      <c r="D63" s="77" t="s">
        <v>1556</v>
      </c>
      <c r="E63" s="61" t="s">
        <v>32</v>
      </c>
      <c r="F63" s="68" t="s">
        <v>32</v>
      </c>
      <c r="G63" s="63"/>
    </row>
    <row r="64" spans="1:7" s="64" customFormat="1" ht="32">
      <c r="A64" s="59" t="s">
        <v>597</v>
      </c>
      <c r="B64" s="60" t="s">
        <v>589</v>
      </c>
      <c r="C64" s="65" t="s">
        <v>1557</v>
      </c>
      <c r="D64" s="60" t="s">
        <v>1558</v>
      </c>
      <c r="E64" s="60" t="s">
        <v>32</v>
      </c>
      <c r="F64" s="68" t="s">
        <v>32</v>
      </c>
      <c r="G64" s="63"/>
    </row>
    <row r="65" spans="1:8" s="64" customFormat="1">
      <c r="A65" s="59" t="s">
        <v>627</v>
      </c>
      <c r="B65" s="60" t="s">
        <v>589</v>
      </c>
      <c r="C65" s="81" t="s">
        <v>1542</v>
      </c>
      <c r="D65" s="77" t="s">
        <v>1562</v>
      </c>
      <c r="E65" s="60" t="s">
        <v>525</v>
      </c>
      <c r="F65" s="62" t="s">
        <v>192</v>
      </c>
      <c r="G65" s="63"/>
    </row>
    <row r="66" spans="1:8" s="64" customFormat="1">
      <c r="A66" s="59" t="s">
        <v>631</v>
      </c>
      <c r="B66" s="60" t="s">
        <v>589</v>
      </c>
      <c r="C66" s="60" t="s">
        <v>1564</v>
      </c>
      <c r="D66" s="77" t="s">
        <v>1563</v>
      </c>
      <c r="E66" s="60">
        <v>0</v>
      </c>
      <c r="F66" s="62" t="s">
        <v>130</v>
      </c>
      <c r="G66" s="63"/>
    </row>
    <row r="67" spans="1:8" s="64" customFormat="1">
      <c r="A67" s="59" t="s">
        <v>659</v>
      </c>
      <c r="B67" s="60" t="s">
        <v>652</v>
      </c>
      <c r="C67" s="81" t="s">
        <v>1532</v>
      </c>
      <c r="D67" s="60" t="s">
        <v>1565</v>
      </c>
      <c r="E67" s="61">
        <v>-2978</v>
      </c>
      <c r="F67" s="75" t="s">
        <v>265</v>
      </c>
      <c r="G67" s="63"/>
    </row>
    <row r="68" spans="1:8" s="64" customFormat="1" ht="64">
      <c r="A68" s="76" t="s">
        <v>686</v>
      </c>
      <c r="B68" s="76" t="s">
        <v>652</v>
      </c>
      <c r="C68" s="81" t="s">
        <v>1568</v>
      </c>
      <c r="D68" s="67" t="s">
        <v>1569</v>
      </c>
      <c r="E68" s="61" t="s">
        <v>32</v>
      </c>
      <c r="F68" s="68" t="s">
        <v>32</v>
      </c>
      <c r="G68" s="63"/>
    </row>
    <row r="69" spans="1:8" s="64" customFormat="1">
      <c r="A69" s="59" t="s">
        <v>701</v>
      </c>
      <c r="B69" s="60" t="s">
        <v>693</v>
      </c>
      <c r="C69" s="81" t="s">
        <v>1531</v>
      </c>
      <c r="D69" s="77" t="s">
        <v>1572</v>
      </c>
      <c r="E69" s="60">
        <v>0</v>
      </c>
      <c r="F69" s="62" t="s">
        <v>224</v>
      </c>
      <c r="G69" s="63"/>
    </row>
    <row r="70" spans="1:8" s="64" customFormat="1">
      <c r="A70" s="59" t="s">
        <v>703</v>
      </c>
      <c r="B70" s="60" t="s">
        <v>693</v>
      </c>
      <c r="C70" s="60" t="s">
        <v>1542</v>
      </c>
      <c r="D70" s="77" t="s">
        <v>1573</v>
      </c>
      <c r="E70" s="61" t="s">
        <v>32</v>
      </c>
      <c r="F70" s="68" t="s">
        <v>32</v>
      </c>
      <c r="G70" s="63"/>
    </row>
    <row r="71" spans="1:8" s="64" customFormat="1">
      <c r="A71" s="59" t="s">
        <v>711</v>
      </c>
      <c r="B71" s="67" t="s">
        <v>708</v>
      </c>
      <c r="C71" s="60" t="s">
        <v>1531</v>
      </c>
      <c r="D71" s="77" t="s">
        <v>1574</v>
      </c>
      <c r="E71" s="61" t="s">
        <v>32</v>
      </c>
      <c r="F71" s="68" t="s">
        <v>32</v>
      </c>
      <c r="G71" s="45"/>
    </row>
    <row r="72" spans="1:8" s="40" customFormat="1">
      <c r="A72" s="59" t="s">
        <v>714</v>
      </c>
      <c r="B72" s="67" t="s">
        <v>708</v>
      </c>
      <c r="C72" s="60" t="s">
        <v>1543</v>
      </c>
      <c r="D72" s="77" t="s">
        <v>1575</v>
      </c>
      <c r="E72" s="61" t="s">
        <v>32</v>
      </c>
      <c r="F72" s="68" t="s">
        <v>32</v>
      </c>
      <c r="G72" s="45"/>
    </row>
    <row r="73" spans="1:8" s="69" customFormat="1">
      <c r="A73" s="59" t="s">
        <v>716</v>
      </c>
      <c r="B73" s="67" t="s">
        <v>708</v>
      </c>
      <c r="C73" s="60" t="s">
        <v>1543</v>
      </c>
      <c r="D73" s="77" t="s">
        <v>1576</v>
      </c>
      <c r="E73" s="61" t="s">
        <v>32</v>
      </c>
      <c r="F73" s="68" t="s">
        <v>32</v>
      </c>
      <c r="G73" s="63"/>
    </row>
    <row r="74" spans="1:8" s="69" customFormat="1">
      <c r="A74" s="59" t="s">
        <v>718</v>
      </c>
      <c r="B74" s="67" t="s">
        <v>708</v>
      </c>
      <c r="C74" s="60" t="s">
        <v>1543</v>
      </c>
      <c r="D74" s="77" t="s">
        <v>1577</v>
      </c>
      <c r="E74" s="61" t="s">
        <v>32</v>
      </c>
      <c r="F74" s="68" t="s">
        <v>32</v>
      </c>
      <c r="G74" s="63"/>
    </row>
    <row r="75" spans="1:8" s="69" customFormat="1">
      <c r="A75" s="59" t="s">
        <v>747</v>
      </c>
      <c r="B75" s="67" t="s">
        <v>723</v>
      </c>
      <c r="C75" s="60" t="s">
        <v>1536</v>
      </c>
      <c r="D75" s="77" t="s">
        <v>1580</v>
      </c>
      <c r="E75" s="61">
        <v>-4233</v>
      </c>
      <c r="F75" s="75" t="s">
        <v>345</v>
      </c>
      <c r="G75" s="63"/>
    </row>
    <row r="76" spans="1:8" s="69" customFormat="1">
      <c r="A76" s="59" t="s">
        <v>756</v>
      </c>
      <c r="B76" s="67" t="s">
        <v>757</v>
      </c>
      <c r="C76" s="60" t="s">
        <v>1531</v>
      </c>
      <c r="D76" s="77" t="s">
        <v>1583</v>
      </c>
      <c r="E76" s="60" t="s">
        <v>121</v>
      </c>
      <c r="F76" s="66" t="s">
        <v>149</v>
      </c>
      <c r="G76" s="63"/>
    </row>
    <row r="77" spans="1:8" s="69" customFormat="1">
      <c r="A77" s="59" t="s">
        <v>761</v>
      </c>
      <c r="B77" s="67" t="s">
        <v>757</v>
      </c>
      <c r="C77" s="60" t="s">
        <v>1531</v>
      </c>
      <c r="D77" s="77" t="s">
        <v>1583</v>
      </c>
      <c r="E77" s="60" t="s">
        <v>121</v>
      </c>
      <c r="F77" s="66" t="s">
        <v>149</v>
      </c>
      <c r="G77" s="63"/>
    </row>
    <row r="78" spans="1:8" s="38" customFormat="1" ht="20" customHeight="1">
      <c r="A78" s="59" t="s">
        <v>771</v>
      </c>
      <c r="B78" s="67" t="s">
        <v>757</v>
      </c>
      <c r="C78" s="60" t="s">
        <v>1543</v>
      </c>
      <c r="D78" s="60" t="s">
        <v>1587</v>
      </c>
      <c r="E78" s="60">
        <v>0</v>
      </c>
      <c r="F78" s="62" t="s">
        <v>114</v>
      </c>
      <c r="G78" s="63"/>
      <c r="H78" s="69"/>
    </row>
    <row r="79" spans="1:8" s="38" customFormat="1" ht="20" customHeight="1">
      <c r="A79" s="59" t="s">
        <v>794</v>
      </c>
      <c r="B79" s="67" t="s">
        <v>757</v>
      </c>
      <c r="C79" s="60" t="s">
        <v>1531</v>
      </c>
      <c r="D79" s="77" t="s">
        <v>1589</v>
      </c>
      <c r="E79" s="60" t="s">
        <v>1114</v>
      </c>
      <c r="F79" s="66" t="s">
        <v>197</v>
      </c>
      <c r="G79" s="63"/>
      <c r="H79" s="69"/>
    </row>
    <row r="80" spans="1:8" s="39" customFormat="1">
      <c r="A80" s="59" t="s">
        <v>797</v>
      </c>
      <c r="B80" s="67" t="s">
        <v>757</v>
      </c>
      <c r="C80" s="60" t="s">
        <v>1531</v>
      </c>
      <c r="D80" s="77" t="s">
        <v>1592</v>
      </c>
      <c r="E80" s="60" t="s">
        <v>1094</v>
      </c>
      <c r="F80" s="62" t="s">
        <v>380</v>
      </c>
      <c r="G80" s="63"/>
      <c r="H80" s="69"/>
    </row>
    <row r="81" spans="1:16">
      <c r="A81" s="59" t="s">
        <v>800</v>
      </c>
      <c r="B81" s="67" t="s">
        <v>757</v>
      </c>
      <c r="C81" s="60" t="s">
        <v>1543</v>
      </c>
      <c r="D81" s="77" t="s">
        <v>1594</v>
      </c>
      <c r="E81" s="61" t="s">
        <v>32</v>
      </c>
      <c r="F81" s="68" t="s">
        <v>32</v>
      </c>
      <c r="G81" s="63"/>
      <c r="H81" s="69"/>
    </row>
    <row r="82" spans="1:16">
      <c r="A82" s="59" t="s">
        <v>808</v>
      </c>
      <c r="B82" s="67" t="s">
        <v>809</v>
      </c>
      <c r="C82" s="60" t="s">
        <v>1531</v>
      </c>
      <c r="D82" s="60" t="s">
        <v>1595</v>
      </c>
      <c r="E82" s="60">
        <v>0</v>
      </c>
      <c r="F82" s="62" t="s">
        <v>648</v>
      </c>
      <c r="G82" s="64"/>
      <c r="H82" s="69"/>
    </row>
    <row r="83" spans="1:16">
      <c r="A83" s="78"/>
      <c r="B83" s="78"/>
      <c r="C83" s="69"/>
      <c r="D83" s="69"/>
      <c r="E83" s="69"/>
      <c r="F83" s="69"/>
      <c r="G83" s="64"/>
      <c r="H83" s="69"/>
    </row>
    <row r="84" spans="1:16">
      <c r="A84" s="78"/>
      <c r="B84" s="78"/>
      <c r="C84" s="69"/>
      <c r="D84" s="69"/>
      <c r="E84" s="69"/>
      <c r="F84" s="69"/>
      <c r="G84" s="64"/>
      <c r="H84" s="69"/>
    </row>
    <row r="85" spans="1:16">
      <c r="A85" s="26" t="s">
        <v>1601</v>
      </c>
      <c r="B85" s="38"/>
      <c r="C85" s="38"/>
      <c r="D85" s="38"/>
      <c r="E85" s="38"/>
      <c r="F85" s="38"/>
      <c r="G85" s="38"/>
      <c r="H85" s="38"/>
    </row>
    <row r="86" spans="1:16">
      <c r="A86" s="40" t="s">
        <v>211</v>
      </c>
      <c r="B86" s="38"/>
      <c r="C86" s="38"/>
      <c r="D86" s="38"/>
      <c r="E86" s="38"/>
      <c r="F86" s="38"/>
      <c r="G86" s="38"/>
      <c r="H86" s="38"/>
    </row>
    <row r="87" spans="1:16" ht="33" thickBot="1">
      <c r="A87" s="82" t="s">
        <v>1515</v>
      </c>
      <c r="B87" s="42" t="s">
        <v>1</v>
      </c>
      <c r="C87" s="43" t="s">
        <v>1548</v>
      </c>
      <c r="D87" s="44" t="s">
        <v>1517</v>
      </c>
      <c r="E87" s="42" t="s">
        <v>1512</v>
      </c>
      <c r="F87" s="42" t="s">
        <v>1513</v>
      </c>
      <c r="G87" s="44" t="s">
        <v>1591</v>
      </c>
      <c r="H87" s="42" t="s">
        <v>1514</v>
      </c>
      <c r="I87" s="83"/>
    </row>
    <row r="88" spans="1:16" s="26" customFormat="1">
      <c r="A88" s="84" t="s">
        <v>789</v>
      </c>
      <c r="B88" s="85" t="s">
        <v>757</v>
      </c>
      <c r="C88" s="47" t="s">
        <v>25</v>
      </c>
      <c r="D88" s="86" t="s">
        <v>828</v>
      </c>
      <c r="E88" s="86">
        <v>26</v>
      </c>
      <c r="F88" s="86">
        <v>3</v>
      </c>
      <c r="G88" s="87">
        <v>-5118</v>
      </c>
      <c r="H88" s="49" t="s">
        <v>387</v>
      </c>
      <c r="I88" s="50" t="s">
        <v>1609</v>
      </c>
    </row>
    <row r="89" spans="1:16" s="26" customFormat="1">
      <c r="A89" s="88" t="s">
        <v>785</v>
      </c>
      <c r="B89" s="86" t="s">
        <v>757</v>
      </c>
      <c r="C89" s="55" t="s">
        <v>54</v>
      </c>
      <c r="D89" s="86" t="s">
        <v>829</v>
      </c>
      <c r="E89" s="86">
        <v>4</v>
      </c>
      <c r="F89" s="86">
        <v>32</v>
      </c>
      <c r="G89" s="87">
        <v>6013</v>
      </c>
      <c r="H89" s="57" t="s">
        <v>713</v>
      </c>
      <c r="I89" s="50" t="s">
        <v>1608</v>
      </c>
    </row>
    <row r="90" spans="1:16">
      <c r="A90" s="89" t="s">
        <v>198</v>
      </c>
      <c r="B90" s="67" t="s">
        <v>199</v>
      </c>
      <c r="C90" s="67" t="s">
        <v>1539</v>
      </c>
      <c r="D90" s="67" t="s">
        <v>830</v>
      </c>
      <c r="E90" s="67">
        <v>21</v>
      </c>
      <c r="F90" s="67">
        <v>18</v>
      </c>
      <c r="G90" s="67" t="s">
        <v>832</v>
      </c>
      <c r="H90" s="62" t="s">
        <v>134</v>
      </c>
      <c r="I90" s="83"/>
    </row>
    <row r="91" spans="1:16">
      <c r="A91" s="89" t="s">
        <v>208</v>
      </c>
      <c r="B91" s="67" t="s">
        <v>199</v>
      </c>
      <c r="C91" s="67" t="s">
        <v>1539</v>
      </c>
      <c r="D91" s="67" t="s">
        <v>833</v>
      </c>
      <c r="E91" s="67">
        <v>31</v>
      </c>
      <c r="F91" s="67">
        <v>25</v>
      </c>
      <c r="G91" s="67" t="s">
        <v>834</v>
      </c>
      <c r="H91" s="62" t="s">
        <v>648</v>
      </c>
      <c r="I91" s="83"/>
    </row>
    <row r="92" spans="1:16">
      <c r="A92" s="89" t="s">
        <v>210</v>
      </c>
      <c r="B92" s="67" t="s">
        <v>199</v>
      </c>
      <c r="C92" s="67" t="s">
        <v>1540</v>
      </c>
      <c r="D92" s="67" t="s">
        <v>835</v>
      </c>
      <c r="E92" s="67">
        <v>20</v>
      </c>
      <c r="F92" s="67">
        <v>10</v>
      </c>
      <c r="G92" s="90">
        <v>-1307</v>
      </c>
      <c r="H92" s="62" t="s">
        <v>190</v>
      </c>
      <c r="I92" s="83"/>
      <c r="P92" s="91"/>
    </row>
    <row r="93" spans="1:16">
      <c r="A93" s="59" t="s">
        <v>319</v>
      </c>
      <c r="B93" s="67" t="s">
        <v>234</v>
      </c>
      <c r="C93" s="67" t="s">
        <v>1550</v>
      </c>
      <c r="D93" s="77" t="s">
        <v>1549</v>
      </c>
      <c r="E93" s="67" t="s">
        <v>32</v>
      </c>
      <c r="F93" s="67" t="s">
        <v>32</v>
      </c>
      <c r="G93" s="90" t="s">
        <v>32</v>
      </c>
      <c r="H93" s="68" t="s">
        <v>32</v>
      </c>
      <c r="I93" s="83"/>
      <c r="P93" s="91"/>
    </row>
    <row r="94" spans="1:16">
      <c r="A94" s="76" t="s">
        <v>328</v>
      </c>
      <c r="B94" s="67" t="s">
        <v>234</v>
      </c>
      <c r="C94" s="67" t="s">
        <v>1550</v>
      </c>
      <c r="D94" s="77" t="s">
        <v>1551</v>
      </c>
      <c r="E94" s="67">
        <v>4</v>
      </c>
      <c r="F94" s="67">
        <v>7</v>
      </c>
      <c r="G94" s="77" t="s">
        <v>1087</v>
      </c>
      <c r="H94" s="68" t="s">
        <v>246</v>
      </c>
      <c r="I94" s="83"/>
      <c r="P94" s="91"/>
    </row>
    <row r="95" spans="1:16" s="92" customFormat="1">
      <c r="A95" s="59" t="s">
        <v>333</v>
      </c>
      <c r="B95" s="67" t="s">
        <v>234</v>
      </c>
      <c r="C95" s="67" t="s">
        <v>1550</v>
      </c>
      <c r="D95" s="77" t="s">
        <v>1551</v>
      </c>
      <c r="E95" s="67">
        <v>4</v>
      </c>
      <c r="F95" s="67">
        <v>7</v>
      </c>
      <c r="G95" s="77" t="s">
        <v>1087</v>
      </c>
      <c r="H95" s="68" t="s">
        <v>246</v>
      </c>
      <c r="I95" s="83"/>
    </row>
    <row r="96" spans="1:16" s="38" customFormat="1">
      <c r="A96" s="93" t="s">
        <v>582</v>
      </c>
      <c r="B96" s="67" t="s">
        <v>563</v>
      </c>
      <c r="C96" s="67" t="s">
        <v>1539</v>
      </c>
      <c r="D96" s="67" t="s">
        <v>836</v>
      </c>
      <c r="E96" s="67">
        <v>5</v>
      </c>
      <c r="F96" s="67">
        <v>10</v>
      </c>
      <c r="G96" s="67" t="s">
        <v>818</v>
      </c>
      <c r="H96" s="62" t="s">
        <v>380</v>
      </c>
      <c r="I96" s="45"/>
    </row>
    <row r="97" spans="1:47" s="38" customFormat="1">
      <c r="A97" s="93" t="s">
        <v>655</v>
      </c>
      <c r="B97" s="67" t="s">
        <v>652</v>
      </c>
      <c r="C97" s="67" t="s">
        <v>1550</v>
      </c>
      <c r="D97" s="67" t="s">
        <v>837</v>
      </c>
      <c r="E97" s="67">
        <v>21</v>
      </c>
      <c r="F97" s="67">
        <v>16</v>
      </c>
      <c r="G97" s="67" t="s">
        <v>838</v>
      </c>
      <c r="H97" s="62" t="s">
        <v>468</v>
      </c>
      <c r="I97" s="45"/>
    </row>
    <row r="98" spans="1:47" s="38" customFormat="1" ht="64">
      <c r="A98" s="94" t="s">
        <v>686</v>
      </c>
      <c r="B98" s="94" t="s">
        <v>652</v>
      </c>
      <c r="C98" s="95" t="s">
        <v>1568</v>
      </c>
      <c r="D98" s="67" t="s">
        <v>1569</v>
      </c>
      <c r="E98" s="77">
        <v>15</v>
      </c>
      <c r="F98" s="77">
        <v>12</v>
      </c>
      <c r="G98" s="77" t="s">
        <v>1570</v>
      </c>
      <c r="H98" s="62" t="s">
        <v>50</v>
      </c>
      <c r="I98" s="45"/>
    </row>
    <row r="99" spans="1:47" s="64" customFormat="1">
      <c r="A99" s="96" t="s">
        <v>697</v>
      </c>
      <c r="B99" s="59" t="s">
        <v>693</v>
      </c>
      <c r="C99" s="59" t="s">
        <v>1571</v>
      </c>
      <c r="D99" s="67" t="s">
        <v>888</v>
      </c>
      <c r="E99" s="67">
        <v>20</v>
      </c>
      <c r="F99" s="67">
        <v>31</v>
      </c>
      <c r="G99" s="90">
        <v>1095</v>
      </c>
      <c r="H99" s="62" t="s">
        <v>118</v>
      </c>
      <c r="I99" s="63"/>
    </row>
    <row r="100" spans="1:47" s="64" customFormat="1">
      <c r="A100" s="96" t="s">
        <v>821</v>
      </c>
      <c r="B100" s="67" t="s">
        <v>885</v>
      </c>
      <c r="C100" s="67"/>
      <c r="D100" s="67" t="s">
        <v>890</v>
      </c>
      <c r="E100" s="67">
        <v>18</v>
      </c>
      <c r="F100" s="67">
        <v>11</v>
      </c>
      <c r="G100" s="90" t="s">
        <v>892</v>
      </c>
      <c r="H100" s="62" t="s">
        <v>383</v>
      </c>
      <c r="I100" s="63"/>
    </row>
    <row r="101" spans="1:47" s="73" customFormat="1">
      <c r="A101" s="92"/>
      <c r="G101" s="97"/>
      <c r="H101" s="71"/>
    </row>
    <row r="102" spans="1:47" s="73" customFormat="1">
      <c r="A102" s="40" t="s">
        <v>172</v>
      </c>
      <c r="O102" s="97"/>
    </row>
    <row r="103" spans="1:47" s="100" customFormat="1" ht="33" thickBot="1">
      <c r="A103" s="98" t="s">
        <v>1515</v>
      </c>
      <c r="B103" s="42" t="s">
        <v>1</v>
      </c>
      <c r="C103" s="43" t="s">
        <v>1548</v>
      </c>
      <c r="D103" s="44" t="s">
        <v>1517</v>
      </c>
      <c r="E103" s="42" t="s">
        <v>1512</v>
      </c>
      <c r="F103" s="42" t="s">
        <v>1513</v>
      </c>
      <c r="G103" s="44" t="s">
        <v>1591</v>
      </c>
      <c r="H103" s="42" t="s">
        <v>1514</v>
      </c>
      <c r="I103" s="99"/>
    </row>
    <row r="104" spans="1:47" s="22" customFormat="1">
      <c r="A104" s="88" t="s">
        <v>789</v>
      </c>
      <c r="B104" s="86" t="s">
        <v>757</v>
      </c>
      <c r="C104" s="55" t="s">
        <v>25</v>
      </c>
      <c r="D104" s="86" t="s">
        <v>828</v>
      </c>
      <c r="E104" s="86">
        <v>26</v>
      </c>
      <c r="F104" s="86">
        <v>2</v>
      </c>
      <c r="G104" s="87">
        <v>-5819</v>
      </c>
      <c r="H104" s="74" t="s">
        <v>28</v>
      </c>
      <c r="I104" s="50" t="s">
        <v>1609</v>
      </c>
    </row>
    <row r="105" spans="1:47" s="22" customFormat="1">
      <c r="A105" s="88" t="s">
        <v>785</v>
      </c>
      <c r="B105" s="86" t="s">
        <v>757</v>
      </c>
      <c r="C105" s="55" t="s">
        <v>54</v>
      </c>
      <c r="D105" s="86" t="s">
        <v>829</v>
      </c>
      <c r="E105" s="86">
        <v>5</v>
      </c>
      <c r="F105" s="86">
        <v>33</v>
      </c>
      <c r="G105" s="87">
        <v>5672</v>
      </c>
      <c r="H105" s="57" t="s">
        <v>516</v>
      </c>
      <c r="I105" s="50" t="s">
        <v>1608</v>
      </c>
    </row>
    <row r="106" spans="1:47" s="100" customFormat="1" ht="32">
      <c r="A106" s="59" t="s">
        <v>597</v>
      </c>
      <c r="B106" s="60" t="s">
        <v>589</v>
      </c>
      <c r="C106" s="65" t="s">
        <v>1557</v>
      </c>
      <c r="D106" s="60" t="s">
        <v>1558</v>
      </c>
      <c r="E106" s="30">
        <v>1</v>
      </c>
      <c r="F106" s="30">
        <v>15</v>
      </c>
      <c r="G106" s="91">
        <v>3586</v>
      </c>
      <c r="H106" s="66" t="s">
        <v>611</v>
      </c>
      <c r="I106" s="99"/>
    </row>
    <row r="107" spans="1:47">
      <c r="A107" s="59" t="s">
        <v>683</v>
      </c>
      <c r="B107" s="60" t="s">
        <v>652</v>
      </c>
      <c r="C107" s="65" t="s">
        <v>1579</v>
      </c>
      <c r="D107" s="67" t="s">
        <v>1567</v>
      </c>
      <c r="E107" s="67" t="s">
        <v>32</v>
      </c>
      <c r="F107" s="67" t="s">
        <v>32</v>
      </c>
      <c r="G107" s="90" t="s">
        <v>32</v>
      </c>
      <c r="H107" s="68" t="s">
        <v>32</v>
      </c>
      <c r="I107" s="83"/>
    </row>
    <row r="108" spans="1:47" ht="64">
      <c r="A108" s="76" t="s">
        <v>686</v>
      </c>
      <c r="B108" s="76" t="s">
        <v>652</v>
      </c>
      <c r="C108" s="81" t="s">
        <v>1568</v>
      </c>
      <c r="D108" s="67" t="s">
        <v>1569</v>
      </c>
      <c r="E108" s="67" t="s">
        <v>32</v>
      </c>
      <c r="F108" s="67" t="s">
        <v>32</v>
      </c>
      <c r="G108" s="90" t="s">
        <v>32</v>
      </c>
      <c r="H108" s="68" t="s">
        <v>32</v>
      </c>
      <c r="I108" s="83"/>
    </row>
    <row r="109" spans="1:47">
      <c r="A109" s="80" t="s">
        <v>722</v>
      </c>
      <c r="B109" s="67" t="s">
        <v>723</v>
      </c>
      <c r="C109" s="67" t="s">
        <v>1578</v>
      </c>
      <c r="D109" s="67" t="s">
        <v>853</v>
      </c>
      <c r="E109" s="67">
        <v>9</v>
      </c>
      <c r="F109" s="67">
        <v>13</v>
      </c>
      <c r="G109" s="90" t="s">
        <v>854</v>
      </c>
      <c r="H109" s="62" t="s">
        <v>120</v>
      </c>
      <c r="I109" s="83"/>
    </row>
    <row r="110" spans="1:47" s="92" customFormat="1">
      <c r="A110" s="73"/>
      <c r="B110" s="73"/>
      <c r="C110" s="73"/>
      <c r="D110" s="73"/>
      <c r="E110" s="73"/>
      <c r="F110" s="97"/>
      <c r="G110" s="73"/>
      <c r="H110" s="73"/>
    </row>
    <row r="111" spans="1:47" s="92" customFormat="1">
      <c r="A111" s="73"/>
      <c r="B111" s="73"/>
      <c r="C111" s="73"/>
      <c r="D111" s="73"/>
      <c r="E111" s="73"/>
      <c r="F111" s="73"/>
      <c r="G111" s="73"/>
      <c r="H111" s="73"/>
      <c r="AC111" s="101"/>
      <c r="AD111" s="101"/>
      <c r="AE111" s="101"/>
      <c r="AF111" s="101"/>
      <c r="AG111" s="101"/>
      <c r="AH111" s="101"/>
      <c r="AI111" s="101"/>
      <c r="AJ111" s="101"/>
      <c r="AU111" s="101"/>
    </row>
    <row r="112" spans="1:47" s="92" customFormat="1">
      <c r="A112" s="73"/>
      <c r="B112" s="73"/>
      <c r="C112" s="73"/>
      <c r="D112" s="73"/>
      <c r="E112" s="73"/>
      <c r="F112" s="73"/>
      <c r="G112" s="73"/>
      <c r="H112" s="73"/>
      <c r="AC112" s="101"/>
      <c r="AD112" s="101"/>
      <c r="AE112" s="101"/>
      <c r="AF112" s="101"/>
      <c r="AG112" s="101"/>
      <c r="AH112" s="101"/>
      <c r="AI112" s="101"/>
      <c r="AJ112" s="101"/>
      <c r="AU112" s="101"/>
    </row>
  </sheetData>
  <mergeCells count="1">
    <mergeCell ref="A1:XFD1"/>
  </mergeCells>
  <conditionalFormatting sqref="E1:E4">
    <cfRule type="containsText" dxfId="2467" priority="36" operator="containsText" text="not confirmed">
      <formula>NOT(ISERROR(SEARCH("not confirmed",E1)))</formula>
    </cfRule>
    <cfRule type="containsText" dxfId="2466" priority="37" operator="containsText" text="novel">
      <formula>NOT(ISERROR(SEARCH("novel",E1)))</formula>
    </cfRule>
    <cfRule type="containsText" dxfId="2465" priority="38" operator="containsText" text="novel">
      <formula>NOT(ISERROR(SEARCH("novel",E1)))</formula>
    </cfRule>
  </conditionalFormatting>
  <conditionalFormatting sqref="E85:E86">
    <cfRule type="containsText" dxfId="2464" priority="23" operator="containsText" text="not confirmed">
      <formula>NOT(ISERROR(SEARCH("not confirmed",E85)))</formula>
    </cfRule>
    <cfRule type="containsText" dxfId="2463" priority="24" operator="containsText" text="novel">
      <formula>NOT(ISERROR(SEARCH("novel",E85)))</formula>
    </cfRule>
    <cfRule type="containsText" dxfId="2462" priority="25" operator="containsText" text="novel">
      <formula>NOT(ISERROR(SEARCH("novel",E85)))</formula>
    </cfRule>
  </conditionalFormatting>
  <conditionalFormatting sqref="E20">
    <cfRule type="containsText" dxfId="2461" priority="10" operator="containsText" text="not confirmed">
      <formula>NOT(ISERROR(SEARCH("not confirmed",E20)))</formula>
    </cfRule>
    <cfRule type="containsText" dxfId="2460" priority="11" operator="containsText" text="novel">
      <formula>NOT(ISERROR(SEARCH("novel",E20)))</formula>
    </cfRule>
    <cfRule type="containsText" dxfId="2459" priority="12" operator="containsText" text="novel">
      <formula>NOT(ISERROR(SEARCH("novel",E20)))</formula>
    </cfRule>
  </conditionalFormatting>
  <conditionalFormatting sqref="E48">
    <cfRule type="containsText" dxfId="2458" priority="7" operator="containsText" text="not confirmed">
      <formula>NOT(ISERROR(SEARCH("not confirmed",E48)))</formula>
    </cfRule>
    <cfRule type="containsText" dxfId="2457" priority="8" operator="containsText" text="novel">
      <formula>NOT(ISERROR(SEARCH("novel",E48)))</formula>
    </cfRule>
    <cfRule type="containsText" dxfId="2456" priority="9" operator="containsText" text="novel">
      <formula>NOT(ISERROR(SEARCH("novel",E48)))</formula>
    </cfRule>
  </conditionalFormatting>
  <conditionalFormatting sqref="E41">
    <cfRule type="containsText" dxfId="2455" priority="4" operator="containsText" text="not confirmed">
      <formula>NOT(ISERROR(SEARCH("not confirmed",E41)))</formula>
    </cfRule>
    <cfRule type="containsText" dxfId="2454" priority="5" operator="containsText" text="novel">
      <formula>NOT(ISERROR(SEARCH("novel",E41)))</formula>
    </cfRule>
    <cfRule type="containsText" dxfId="2453" priority="6" operator="containsText" text="novel">
      <formula>NOT(ISERROR(SEARCH("novel",E41)))</formula>
    </cfRule>
  </conditionalFormatting>
  <conditionalFormatting sqref="E12">
    <cfRule type="containsText" dxfId="2452" priority="1" operator="containsText" text="not confirmed">
      <formula>NOT(ISERROR(SEARCH("not confirmed",E12)))</formula>
    </cfRule>
    <cfRule type="containsText" dxfId="2451" priority="2" operator="containsText" text="novel">
      <formula>NOT(ISERROR(SEARCH("novel",E12)))</formula>
    </cfRule>
    <cfRule type="containsText" dxfId="2450" priority="3" operator="containsText" text="novel">
      <formula>NOT(ISERROR(SEARCH("novel",E12)))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AE585"/>
  <sheetViews>
    <sheetView workbookViewId="0">
      <selection activeCell="Y146" sqref="Y146"/>
    </sheetView>
  </sheetViews>
  <sheetFormatPr baseColWidth="10" defaultColWidth="19.6640625" defaultRowHeight="15" x14ac:dyDescent="0"/>
  <cols>
    <col min="1" max="1" width="16" style="27" bestFit="1" customWidth="1"/>
    <col min="2" max="2" width="7" style="28" customWidth="1"/>
    <col min="3" max="4" width="11.6640625" style="28" customWidth="1"/>
    <col min="5" max="5" width="7.33203125" style="28" customWidth="1"/>
    <col min="6" max="6" width="6.6640625" style="28" customWidth="1"/>
    <col min="7" max="7" width="9.6640625" style="28" customWidth="1"/>
    <col min="8" max="8" width="7.5" style="28" customWidth="1"/>
    <col min="9" max="9" width="9" style="28" customWidth="1"/>
    <col min="10" max="10" width="11.1640625" style="28" customWidth="1"/>
    <col min="11" max="11" width="10.6640625" style="28" customWidth="1"/>
    <col min="12" max="12" width="11.1640625" style="28" customWidth="1"/>
    <col min="13" max="13" width="13.33203125" style="28" customWidth="1"/>
    <col min="14" max="14" width="47.6640625" style="111" customWidth="1"/>
    <col min="15" max="15" width="23.83203125" style="111" customWidth="1"/>
    <col min="16" max="16" width="22.6640625" style="28" customWidth="1"/>
    <col min="17" max="17" width="10" style="28" customWidth="1"/>
    <col min="18" max="18" width="17.83203125" style="111" customWidth="1"/>
    <col min="19" max="19" width="14.33203125" style="28" customWidth="1"/>
    <col min="20" max="20" width="16.5" style="28" customWidth="1"/>
    <col min="21" max="21" width="15.83203125" style="28" customWidth="1"/>
    <col min="22" max="22" width="18.6640625" style="111" customWidth="1"/>
    <col min="23" max="23" width="37.83203125" style="111" customWidth="1"/>
    <col min="24" max="24" width="23.33203125" style="111" customWidth="1"/>
    <col min="25" max="25" width="52.5" style="28" customWidth="1"/>
    <col min="26" max="26" width="20.6640625" style="28" bestFit="1" customWidth="1"/>
    <col min="27" max="27" width="22" style="28" bestFit="1" customWidth="1"/>
    <col min="28" max="28" width="24.1640625" style="4" bestFit="1" customWidth="1"/>
    <col min="29" max="29" width="26.6640625" style="114" bestFit="1" customWidth="1"/>
    <col min="30" max="30" width="20" style="28" bestFit="1" customWidth="1"/>
    <col min="31" max="16384" width="19.6640625" style="28"/>
  </cols>
  <sheetData>
    <row r="1" spans="1:30" s="216" customFormat="1" ht="34" customHeight="1">
      <c r="A1" s="216" t="s">
        <v>1510</v>
      </c>
    </row>
    <row r="2" spans="1:30" s="38" customFormat="1"/>
    <row r="3" spans="1:30" s="106" customFormat="1" ht="90" customHeight="1" thickBot="1">
      <c r="A3" s="200" t="s">
        <v>0</v>
      </c>
      <c r="B3" s="106" t="s">
        <v>1</v>
      </c>
      <c r="C3" s="106" t="s">
        <v>2</v>
      </c>
      <c r="D3" s="106" t="s">
        <v>3</v>
      </c>
      <c r="E3" s="106" t="s">
        <v>4</v>
      </c>
      <c r="F3" s="106" t="s">
        <v>5</v>
      </c>
      <c r="G3" s="106" t="s">
        <v>6</v>
      </c>
      <c r="H3" s="106" t="s">
        <v>7</v>
      </c>
      <c r="I3" s="106" t="s">
        <v>8</v>
      </c>
      <c r="J3" s="106" t="s">
        <v>9</v>
      </c>
      <c r="K3" s="106" t="s">
        <v>10</v>
      </c>
      <c r="L3" s="106" t="s">
        <v>11</v>
      </c>
      <c r="M3" s="106" t="s">
        <v>869</v>
      </c>
      <c r="N3" s="106" t="s">
        <v>13</v>
      </c>
      <c r="O3" s="106" t="s">
        <v>14</v>
      </c>
      <c r="P3" s="106" t="s">
        <v>15</v>
      </c>
      <c r="Q3" s="106" t="s">
        <v>16</v>
      </c>
      <c r="R3" s="106" t="s">
        <v>17</v>
      </c>
      <c r="S3" s="106" t="s">
        <v>1728</v>
      </c>
      <c r="T3" s="106" t="s">
        <v>1760</v>
      </c>
      <c r="U3" s="106" t="s">
        <v>1767</v>
      </c>
      <c r="V3" s="106" t="s">
        <v>1740</v>
      </c>
      <c r="W3" s="107" t="s">
        <v>887</v>
      </c>
      <c r="X3" s="106" t="s">
        <v>18</v>
      </c>
      <c r="Y3" s="106" t="s">
        <v>19</v>
      </c>
      <c r="Z3" s="107" t="s">
        <v>876</v>
      </c>
      <c r="AA3" s="108" t="s">
        <v>877</v>
      </c>
      <c r="AB3" s="107" t="s">
        <v>875</v>
      </c>
      <c r="AC3" s="107" t="s">
        <v>878</v>
      </c>
      <c r="AD3" s="109" t="s">
        <v>897</v>
      </c>
    </row>
    <row r="4" spans="1:30" ht="32">
      <c r="A4" s="27" t="s">
        <v>20</v>
      </c>
      <c r="B4" s="28" t="s">
        <v>21</v>
      </c>
      <c r="C4" s="28">
        <v>63182570</v>
      </c>
      <c r="D4" s="28">
        <v>63214281</v>
      </c>
      <c r="E4" s="28" t="s">
        <v>22</v>
      </c>
      <c r="F4" s="28" t="s">
        <v>23</v>
      </c>
      <c r="G4" s="28" t="s">
        <v>24</v>
      </c>
      <c r="H4" s="28" t="s">
        <v>24</v>
      </c>
      <c r="I4" s="28" t="s">
        <v>25</v>
      </c>
      <c r="M4" s="110" t="s">
        <v>26</v>
      </c>
      <c r="P4" s="28" t="s">
        <v>27</v>
      </c>
      <c r="S4" s="111"/>
      <c r="T4" s="111"/>
      <c r="V4" s="28" t="s">
        <v>28</v>
      </c>
      <c r="W4" s="28" t="s">
        <v>29</v>
      </c>
      <c r="Y4" s="111" t="s">
        <v>871</v>
      </c>
      <c r="Z4" s="111"/>
      <c r="AB4" s="111"/>
      <c r="AC4" s="112" t="s">
        <v>872</v>
      </c>
      <c r="AD4" s="113" t="s">
        <v>99</v>
      </c>
    </row>
    <row r="5" spans="1:30" ht="32">
      <c r="A5" s="27" t="s">
        <v>35</v>
      </c>
      <c r="B5" s="28" t="s">
        <v>21</v>
      </c>
      <c r="C5" s="28">
        <v>63200357</v>
      </c>
      <c r="D5" s="28">
        <v>63314575</v>
      </c>
      <c r="E5" s="28" t="s">
        <v>36</v>
      </c>
      <c r="F5" s="28" t="s">
        <v>23</v>
      </c>
      <c r="H5" s="28" t="s">
        <v>24</v>
      </c>
      <c r="I5" s="28" t="s">
        <v>25</v>
      </c>
      <c r="K5" s="28" t="s">
        <v>25</v>
      </c>
      <c r="M5" s="28" t="s">
        <v>12</v>
      </c>
      <c r="N5" s="111" t="s">
        <v>37</v>
      </c>
      <c r="P5" s="28" t="s">
        <v>38</v>
      </c>
      <c r="S5" s="111"/>
      <c r="T5" s="111"/>
      <c r="V5" s="28" t="s">
        <v>39</v>
      </c>
      <c r="W5" s="28" t="s">
        <v>29</v>
      </c>
      <c r="Y5" s="111"/>
      <c r="Z5" s="111"/>
      <c r="AA5" s="28" t="s">
        <v>12</v>
      </c>
      <c r="AB5" s="28"/>
      <c r="AC5" s="28"/>
      <c r="AD5" s="4" t="s">
        <v>12</v>
      </c>
    </row>
    <row r="6" spans="1:30">
      <c r="A6" s="27" t="s">
        <v>45</v>
      </c>
      <c r="B6" s="28" t="s">
        <v>21</v>
      </c>
      <c r="C6" s="28">
        <v>63445903</v>
      </c>
      <c r="D6" s="28">
        <v>63596515</v>
      </c>
      <c r="E6" s="28" t="s">
        <v>36</v>
      </c>
      <c r="F6" s="28" t="s">
        <v>23</v>
      </c>
      <c r="H6" s="28" t="s">
        <v>24</v>
      </c>
      <c r="I6" s="28" t="s">
        <v>25</v>
      </c>
      <c r="M6" s="28" t="s">
        <v>26</v>
      </c>
      <c r="P6" s="28" t="s">
        <v>27</v>
      </c>
      <c r="S6" s="111"/>
      <c r="T6" s="111"/>
      <c r="V6" s="28" t="s">
        <v>46</v>
      </c>
      <c r="W6" s="28" t="s">
        <v>29</v>
      </c>
      <c r="Y6" s="111"/>
      <c r="Z6" s="111"/>
      <c r="AB6" s="112" t="s">
        <v>872</v>
      </c>
      <c r="AC6" s="111"/>
      <c r="AD6" s="4" t="s">
        <v>99</v>
      </c>
    </row>
    <row r="7" spans="1:30" ht="64">
      <c r="A7" s="27" t="s">
        <v>53</v>
      </c>
      <c r="B7" s="28" t="s">
        <v>21</v>
      </c>
      <c r="C7" s="28">
        <v>138062858</v>
      </c>
      <c r="D7" s="28">
        <v>138175305</v>
      </c>
      <c r="E7" s="28" t="s">
        <v>22</v>
      </c>
      <c r="F7" s="28" t="s">
        <v>23</v>
      </c>
      <c r="H7" s="28" t="s">
        <v>27</v>
      </c>
      <c r="K7" s="28" t="s">
        <v>54</v>
      </c>
      <c r="M7" s="28" t="s">
        <v>55</v>
      </c>
      <c r="N7" s="111" t="s">
        <v>56</v>
      </c>
      <c r="O7" s="111" t="s">
        <v>856</v>
      </c>
      <c r="P7" s="28" t="s">
        <v>57</v>
      </c>
      <c r="Q7" s="28" t="s">
        <v>24</v>
      </c>
      <c r="R7" s="116" t="s">
        <v>1731</v>
      </c>
      <c r="S7" s="116" t="s">
        <v>1729</v>
      </c>
      <c r="T7" s="116"/>
      <c r="U7" s="28" t="s">
        <v>345</v>
      </c>
      <c r="V7" s="28" t="s">
        <v>58</v>
      </c>
      <c r="W7" s="28" t="s">
        <v>29</v>
      </c>
      <c r="Y7" s="111" t="s">
        <v>1735</v>
      </c>
      <c r="Z7" s="117" t="s">
        <v>870</v>
      </c>
      <c r="AB7" s="28"/>
      <c r="AC7" s="28"/>
      <c r="AD7" s="118" t="s">
        <v>26</v>
      </c>
    </row>
    <row r="8" spans="1:30" ht="48">
      <c r="A8" s="27" t="s">
        <v>62</v>
      </c>
      <c r="B8" s="28" t="s">
        <v>63</v>
      </c>
      <c r="C8" s="28">
        <v>10308628</v>
      </c>
      <c r="D8" s="28">
        <v>10317096</v>
      </c>
      <c r="E8" s="28" t="s">
        <v>22</v>
      </c>
      <c r="F8" s="28" t="s">
        <v>64</v>
      </c>
      <c r="H8" s="28" t="s">
        <v>27</v>
      </c>
      <c r="K8" s="28" t="s">
        <v>25</v>
      </c>
      <c r="M8" s="119" t="s">
        <v>55</v>
      </c>
      <c r="N8" s="111" t="s">
        <v>65</v>
      </c>
      <c r="O8" s="111" t="s">
        <v>66</v>
      </c>
      <c r="P8" s="28" t="s">
        <v>27</v>
      </c>
      <c r="S8" s="111"/>
      <c r="T8" s="111"/>
      <c r="U8" s="28" t="s">
        <v>49</v>
      </c>
      <c r="V8" s="28" t="s">
        <v>68</v>
      </c>
      <c r="W8" s="28" t="s">
        <v>29</v>
      </c>
      <c r="X8" s="111" t="s">
        <v>69</v>
      </c>
      <c r="Y8" s="111" t="s">
        <v>1629</v>
      </c>
      <c r="Z8" s="121" t="s">
        <v>874</v>
      </c>
      <c r="AA8" s="120"/>
      <c r="AB8" s="120"/>
      <c r="AC8" s="120"/>
      <c r="AD8" s="121" t="s">
        <v>874</v>
      </c>
    </row>
    <row r="9" spans="1:30" ht="80">
      <c r="A9" s="27" t="s">
        <v>69</v>
      </c>
      <c r="B9" s="28" t="s">
        <v>63</v>
      </c>
      <c r="C9" s="28">
        <v>10339281</v>
      </c>
      <c r="D9" s="28">
        <v>10365256</v>
      </c>
      <c r="E9" s="28" t="s">
        <v>22</v>
      </c>
      <c r="F9" s="28" t="s">
        <v>64</v>
      </c>
      <c r="H9" s="28" t="s">
        <v>27</v>
      </c>
      <c r="K9" s="28" t="s">
        <v>25</v>
      </c>
      <c r="M9" s="28" t="s">
        <v>55</v>
      </c>
      <c r="N9" s="111" t="s">
        <v>71</v>
      </c>
      <c r="O9" s="111" t="s">
        <v>72</v>
      </c>
      <c r="P9" s="28" t="s">
        <v>73</v>
      </c>
      <c r="S9" s="111"/>
      <c r="T9" s="111" t="s">
        <v>12</v>
      </c>
      <c r="U9" s="28" t="s">
        <v>417</v>
      </c>
      <c r="V9" s="28" t="s">
        <v>74</v>
      </c>
      <c r="W9" s="28" t="s">
        <v>29</v>
      </c>
      <c r="Y9" s="111" t="s">
        <v>1759</v>
      </c>
      <c r="Z9" s="111" t="s">
        <v>75</v>
      </c>
      <c r="AB9" s="28"/>
      <c r="AC9" s="28"/>
      <c r="AD9" s="4" t="s">
        <v>75</v>
      </c>
    </row>
    <row r="10" spans="1:30">
      <c r="A10" s="27" t="s">
        <v>78</v>
      </c>
      <c r="B10" s="28" t="s">
        <v>63</v>
      </c>
      <c r="C10" s="28">
        <v>10370450</v>
      </c>
      <c r="D10" s="28">
        <v>10595253</v>
      </c>
      <c r="E10" s="28" t="s">
        <v>36</v>
      </c>
      <c r="F10" s="28" t="s">
        <v>23</v>
      </c>
      <c r="H10" s="28" t="s">
        <v>24</v>
      </c>
      <c r="I10" s="28" t="s">
        <v>25</v>
      </c>
      <c r="K10" s="28" t="s">
        <v>25</v>
      </c>
      <c r="M10" s="28" t="s">
        <v>12</v>
      </c>
      <c r="N10" s="111" t="s">
        <v>79</v>
      </c>
      <c r="P10" s="28" t="s">
        <v>80</v>
      </c>
      <c r="S10" s="111"/>
      <c r="T10" s="111"/>
      <c r="V10" s="28" t="s">
        <v>81</v>
      </c>
      <c r="W10" s="28" t="s">
        <v>29</v>
      </c>
      <c r="Y10" s="111"/>
      <c r="Z10" s="111"/>
      <c r="AA10" s="28" t="s">
        <v>12</v>
      </c>
      <c r="AB10" s="28"/>
      <c r="AC10" s="28"/>
      <c r="AD10" s="4" t="s">
        <v>12</v>
      </c>
    </row>
    <row r="11" spans="1:30" ht="48">
      <c r="A11" s="27" t="s">
        <v>83</v>
      </c>
      <c r="B11" s="28" t="s">
        <v>63</v>
      </c>
      <c r="C11" s="28">
        <v>10468342</v>
      </c>
      <c r="D11" s="28">
        <v>10468463</v>
      </c>
      <c r="E11" s="28" t="s">
        <v>36</v>
      </c>
      <c r="F11" s="28" t="s">
        <v>84</v>
      </c>
      <c r="H11" s="28" t="s">
        <v>27</v>
      </c>
      <c r="K11" s="28" t="s">
        <v>25</v>
      </c>
      <c r="M11" s="28" t="s">
        <v>55</v>
      </c>
      <c r="N11" s="111" t="s">
        <v>85</v>
      </c>
      <c r="O11" s="111" t="s">
        <v>856</v>
      </c>
      <c r="P11" s="28" t="s">
        <v>27</v>
      </c>
      <c r="S11" s="111"/>
      <c r="T11" s="111"/>
      <c r="U11" s="115" t="s">
        <v>1742</v>
      </c>
      <c r="V11" s="28" t="s">
        <v>86</v>
      </c>
      <c r="W11" s="28" t="s">
        <v>29</v>
      </c>
      <c r="X11" s="111" t="s">
        <v>873</v>
      </c>
      <c r="Y11" s="111" t="s">
        <v>1627</v>
      </c>
      <c r="Z11" s="121" t="s">
        <v>874</v>
      </c>
      <c r="AB11" s="28"/>
      <c r="AC11" s="28"/>
      <c r="AD11" s="121" t="s">
        <v>874</v>
      </c>
    </row>
    <row r="12" spans="1:30" ht="48">
      <c r="A12" s="27" t="s">
        <v>87</v>
      </c>
      <c r="B12" s="28" t="s">
        <v>63</v>
      </c>
      <c r="C12" s="28">
        <v>10472253</v>
      </c>
      <c r="D12" s="28">
        <v>10511772</v>
      </c>
      <c r="E12" s="28" t="s">
        <v>36</v>
      </c>
      <c r="F12" s="28" t="s">
        <v>84</v>
      </c>
      <c r="H12" s="28" t="s">
        <v>27</v>
      </c>
      <c r="K12" s="28" t="s">
        <v>25</v>
      </c>
      <c r="M12" s="28" t="s">
        <v>55</v>
      </c>
      <c r="N12" s="111" t="s">
        <v>79</v>
      </c>
      <c r="O12" s="111" t="s">
        <v>861</v>
      </c>
      <c r="P12" s="28" t="s">
        <v>80</v>
      </c>
      <c r="S12" s="111"/>
      <c r="T12" s="111"/>
      <c r="U12" s="115" t="s">
        <v>1741</v>
      </c>
      <c r="V12" s="28" t="s">
        <v>88</v>
      </c>
      <c r="W12" s="28" t="s">
        <v>29</v>
      </c>
      <c r="X12" s="111" t="s">
        <v>873</v>
      </c>
      <c r="Y12" s="111" t="s">
        <v>1628</v>
      </c>
      <c r="Z12" s="121" t="s">
        <v>874</v>
      </c>
      <c r="AB12" s="28"/>
      <c r="AC12" s="28"/>
      <c r="AD12" s="121" t="s">
        <v>874</v>
      </c>
    </row>
    <row r="13" spans="1:30" ht="48">
      <c r="A13" s="27" t="s">
        <v>91</v>
      </c>
      <c r="B13" s="28" t="s">
        <v>63</v>
      </c>
      <c r="C13" s="28">
        <v>10477909</v>
      </c>
      <c r="D13" s="28">
        <v>10478030</v>
      </c>
      <c r="E13" s="28" t="s">
        <v>36</v>
      </c>
      <c r="F13" s="28" t="s">
        <v>84</v>
      </c>
      <c r="H13" s="28" t="s">
        <v>27</v>
      </c>
      <c r="K13" s="28" t="s">
        <v>25</v>
      </c>
      <c r="M13" s="28" t="s">
        <v>55</v>
      </c>
      <c r="N13" s="111" t="s">
        <v>85</v>
      </c>
      <c r="O13" s="111" t="s">
        <v>856</v>
      </c>
      <c r="P13" s="28" t="s">
        <v>27</v>
      </c>
      <c r="S13" s="111"/>
      <c r="T13" s="111"/>
      <c r="U13" s="115" t="s">
        <v>762</v>
      </c>
      <c r="V13" s="28" t="s">
        <v>88</v>
      </c>
      <c r="W13" s="28" t="s">
        <v>29</v>
      </c>
      <c r="X13" s="111" t="s">
        <v>873</v>
      </c>
      <c r="Y13" s="111" t="s">
        <v>1627</v>
      </c>
      <c r="Z13" s="121" t="s">
        <v>874</v>
      </c>
      <c r="AB13" s="28"/>
      <c r="AC13" s="28"/>
      <c r="AD13" s="121" t="s">
        <v>874</v>
      </c>
    </row>
    <row r="14" spans="1:30" ht="64">
      <c r="A14" s="27" t="s">
        <v>92</v>
      </c>
      <c r="B14" s="28" t="s">
        <v>63</v>
      </c>
      <c r="C14" s="28">
        <v>10517603</v>
      </c>
      <c r="D14" s="28">
        <v>10517730</v>
      </c>
      <c r="E14" s="28" t="s">
        <v>36</v>
      </c>
      <c r="F14" s="28" t="s">
        <v>84</v>
      </c>
      <c r="H14" s="28" t="s">
        <v>27</v>
      </c>
      <c r="K14" s="28" t="s">
        <v>25</v>
      </c>
      <c r="M14" s="28" t="s">
        <v>55</v>
      </c>
      <c r="N14" s="111" t="s">
        <v>93</v>
      </c>
      <c r="O14" s="111" t="s">
        <v>857</v>
      </c>
      <c r="P14" s="28" t="s">
        <v>27</v>
      </c>
      <c r="S14" s="111"/>
      <c r="T14" s="111"/>
      <c r="U14" s="115" t="s">
        <v>1743</v>
      </c>
      <c r="V14" s="28" t="s">
        <v>94</v>
      </c>
      <c r="W14" s="28" t="s">
        <v>29</v>
      </c>
      <c r="X14" s="111" t="s">
        <v>873</v>
      </c>
      <c r="Y14" s="111" t="s">
        <v>1627</v>
      </c>
      <c r="Z14" s="121" t="s">
        <v>874</v>
      </c>
      <c r="AB14" s="28"/>
      <c r="AC14" s="28"/>
      <c r="AD14" s="121" t="s">
        <v>874</v>
      </c>
    </row>
    <row r="15" spans="1:30" ht="48">
      <c r="A15" s="27" t="s">
        <v>95</v>
      </c>
      <c r="B15" s="28" t="s">
        <v>63</v>
      </c>
      <c r="C15" s="28">
        <v>24420550</v>
      </c>
      <c r="D15" s="28">
        <v>24475599</v>
      </c>
      <c r="E15" s="28" t="s">
        <v>22</v>
      </c>
      <c r="F15" s="28" t="s">
        <v>23</v>
      </c>
      <c r="H15" s="28" t="s">
        <v>27</v>
      </c>
      <c r="K15" s="28" t="s">
        <v>54</v>
      </c>
      <c r="M15" s="28" t="s">
        <v>55</v>
      </c>
      <c r="N15" s="111" t="s">
        <v>96</v>
      </c>
      <c r="O15" s="111" t="s">
        <v>97</v>
      </c>
      <c r="P15" s="28" t="s">
        <v>27</v>
      </c>
      <c r="S15" s="111"/>
      <c r="T15" s="111"/>
      <c r="U15" s="28" t="s">
        <v>345</v>
      </c>
      <c r="V15" s="28" t="s">
        <v>98</v>
      </c>
      <c r="W15" s="28" t="s">
        <v>29</v>
      </c>
      <c r="Y15" s="111" t="s">
        <v>1615</v>
      </c>
      <c r="Z15" s="112" t="s">
        <v>99</v>
      </c>
      <c r="AB15" s="28"/>
      <c r="AC15" s="28"/>
      <c r="AD15" s="4" t="s">
        <v>99</v>
      </c>
    </row>
    <row r="16" spans="1:30">
      <c r="A16" s="27" t="s">
        <v>101</v>
      </c>
      <c r="B16" s="28" t="s">
        <v>63</v>
      </c>
      <c r="C16" s="28">
        <v>105126528</v>
      </c>
      <c r="D16" s="28">
        <v>105173614</v>
      </c>
      <c r="E16" s="28" t="s">
        <v>36</v>
      </c>
      <c r="F16" s="28" t="s">
        <v>23</v>
      </c>
      <c r="G16" s="28" t="s">
        <v>24</v>
      </c>
      <c r="H16" s="28" t="s">
        <v>24</v>
      </c>
      <c r="I16" s="28" t="s">
        <v>54</v>
      </c>
      <c r="M16" s="28" t="s">
        <v>26</v>
      </c>
      <c r="P16" s="28" t="s">
        <v>27</v>
      </c>
      <c r="S16" s="111"/>
      <c r="T16" s="111"/>
      <c r="V16" s="28" t="s">
        <v>102</v>
      </c>
      <c r="W16" s="28" t="s">
        <v>29</v>
      </c>
      <c r="Y16" s="111"/>
      <c r="Z16" s="111"/>
      <c r="AB16" s="28"/>
      <c r="AC16" s="122" t="s">
        <v>26</v>
      </c>
      <c r="AD16" s="4" t="s">
        <v>26</v>
      </c>
    </row>
    <row r="17" spans="1:30">
      <c r="A17" s="27" t="s">
        <v>104</v>
      </c>
      <c r="B17" s="28" t="s">
        <v>63</v>
      </c>
      <c r="C17" s="28">
        <v>122594472</v>
      </c>
      <c r="D17" s="28">
        <v>122611277</v>
      </c>
      <c r="E17" s="28" t="s">
        <v>22</v>
      </c>
      <c r="F17" s="28" t="s">
        <v>23</v>
      </c>
      <c r="G17" s="28" t="s">
        <v>24</v>
      </c>
      <c r="H17" s="28" t="s">
        <v>24</v>
      </c>
      <c r="I17" s="28" t="s">
        <v>54</v>
      </c>
      <c r="M17" s="28" t="s">
        <v>26</v>
      </c>
      <c r="P17" s="28" t="s">
        <v>27</v>
      </c>
      <c r="S17" s="111"/>
      <c r="T17" s="111"/>
      <c r="V17" s="28" t="s">
        <v>105</v>
      </c>
      <c r="W17" s="28" t="s">
        <v>29</v>
      </c>
      <c r="Y17" s="111"/>
      <c r="Z17" s="111"/>
      <c r="AB17" s="28"/>
      <c r="AC17" s="122" t="s">
        <v>26</v>
      </c>
      <c r="AD17" s="4" t="s">
        <v>26</v>
      </c>
    </row>
    <row r="18" spans="1:30">
      <c r="A18" s="27" t="s">
        <v>106</v>
      </c>
      <c r="B18" s="28" t="s">
        <v>63</v>
      </c>
      <c r="C18" s="28">
        <v>152669460</v>
      </c>
      <c r="D18" s="28">
        <v>152708668</v>
      </c>
      <c r="E18" s="28" t="s">
        <v>36</v>
      </c>
      <c r="F18" s="28" t="s">
        <v>23</v>
      </c>
      <c r="H18" s="28" t="s">
        <v>24</v>
      </c>
      <c r="I18" s="28" t="s">
        <v>54</v>
      </c>
      <c r="K18" s="28" t="s">
        <v>54</v>
      </c>
      <c r="M18" s="28" t="s">
        <v>12</v>
      </c>
      <c r="N18" s="111" t="s">
        <v>107</v>
      </c>
      <c r="P18" s="28" t="s">
        <v>27</v>
      </c>
      <c r="S18" s="111"/>
      <c r="T18" s="111"/>
      <c r="V18" s="28" t="s">
        <v>76</v>
      </c>
      <c r="W18" s="28" t="s">
        <v>29</v>
      </c>
      <c r="Y18" s="111"/>
      <c r="Z18" s="111"/>
      <c r="AA18" s="28" t="s">
        <v>12</v>
      </c>
      <c r="AB18" s="28"/>
      <c r="AC18" s="28"/>
      <c r="AD18" s="4" t="s">
        <v>12</v>
      </c>
    </row>
    <row r="19" spans="1:30" ht="48">
      <c r="A19" s="27" t="s">
        <v>127</v>
      </c>
      <c r="B19" s="28" t="s">
        <v>63</v>
      </c>
      <c r="C19" s="28">
        <v>152687147</v>
      </c>
      <c r="D19" s="28">
        <v>152687942</v>
      </c>
      <c r="E19" s="28" t="s">
        <v>36</v>
      </c>
      <c r="F19" s="28" t="s">
        <v>23</v>
      </c>
      <c r="H19" s="28" t="s">
        <v>24</v>
      </c>
      <c r="I19" s="28" t="s">
        <v>25</v>
      </c>
      <c r="M19" s="28" t="s">
        <v>26</v>
      </c>
      <c r="O19" s="111" t="s">
        <v>886</v>
      </c>
      <c r="P19" s="28" t="s">
        <v>27</v>
      </c>
      <c r="S19" s="111"/>
      <c r="T19" s="111"/>
      <c r="V19" s="28">
        <v>0</v>
      </c>
      <c r="W19" s="28" t="s">
        <v>29</v>
      </c>
      <c r="Y19" s="117" t="s">
        <v>1845</v>
      </c>
      <c r="Z19" s="111"/>
      <c r="AB19" s="28" t="s">
        <v>12</v>
      </c>
      <c r="AC19" s="28"/>
      <c r="AD19" s="4" t="s">
        <v>12</v>
      </c>
    </row>
    <row r="20" spans="1:30">
      <c r="A20" s="27" t="s">
        <v>129</v>
      </c>
      <c r="B20" s="28" t="s">
        <v>63</v>
      </c>
      <c r="C20" s="28">
        <v>152758731</v>
      </c>
      <c r="D20" s="28">
        <v>152831728</v>
      </c>
      <c r="E20" s="28" t="s">
        <v>22</v>
      </c>
      <c r="F20" s="28" t="s">
        <v>23</v>
      </c>
      <c r="H20" s="28" t="s">
        <v>24</v>
      </c>
      <c r="I20" s="28" t="s">
        <v>25</v>
      </c>
      <c r="M20" s="28" t="s">
        <v>26</v>
      </c>
      <c r="P20" s="28" t="s">
        <v>27</v>
      </c>
      <c r="S20" s="111"/>
      <c r="T20" s="111"/>
      <c r="V20" s="28" t="s">
        <v>28</v>
      </c>
      <c r="W20" s="28" t="s">
        <v>29</v>
      </c>
      <c r="Y20" s="111"/>
      <c r="Z20" s="123"/>
      <c r="AB20" s="112" t="s">
        <v>872</v>
      </c>
      <c r="AC20" s="28"/>
      <c r="AD20" s="4" t="s">
        <v>99</v>
      </c>
    </row>
    <row r="21" spans="1:30">
      <c r="A21" s="27" t="s">
        <v>136</v>
      </c>
      <c r="B21" s="28" t="s">
        <v>63</v>
      </c>
      <c r="C21" s="28">
        <v>157556361</v>
      </c>
      <c r="D21" s="28">
        <v>157566361</v>
      </c>
      <c r="E21" s="28" t="s">
        <v>22</v>
      </c>
      <c r="F21" s="28" t="s">
        <v>23</v>
      </c>
      <c r="H21" s="28" t="s">
        <v>24</v>
      </c>
      <c r="I21" s="28" t="s">
        <v>54</v>
      </c>
      <c r="K21" s="28" t="s">
        <v>54</v>
      </c>
      <c r="M21" s="28" t="s">
        <v>12</v>
      </c>
      <c r="N21" s="111" t="s">
        <v>137</v>
      </c>
      <c r="P21" s="28" t="s">
        <v>57</v>
      </c>
      <c r="S21" s="111"/>
      <c r="T21" s="111"/>
      <c r="V21" s="28">
        <v>0</v>
      </c>
      <c r="W21" s="28" t="s">
        <v>29</v>
      </c>
      <c r="Y21" s="111"/>
      <c r="Z21" s="111"/>
      <c r="AA21" s="28" t="s">
        <v>12</v>
      </c>
      <c r="AB21" s="28"/>
      <c r="AC21" s="28"/>
      <c r="AD21" s="4" t="s">
        <v>12</v>
      </c>
    </row>
    <row r="22" spans="1:30">
      <c r="A22" s="27" t="s">
        <v>142</v>
      </c>
      <c r="B22" s="28" t="s">
        <v>63</v>
      </c>
      <c r="C22" s="28">
        <v>157560077</v>
      </c>
      <c r="D22" s="28">
        <v>157562525</v>
      </c>
      <c r="E22" s="28" t="s">
        <v>36</v>
      </c>
      <c r="F22" s="28" t="s">
        <v>23</v>
      </c>
      <c r="H22" s="28" t="s">
        <v>24</v>
      </c>
      <c r="I22" s="28" t="s">
        <v>25</v>
      </c>
      <c r="M22" s="28" t="s">
        <v>26</v>
      </c>
      <c r="P22" s="28" t="s">
        <v>27</v>
      </c>
      <c r="S22" s="111"/>
      <c r="T22" s="111"/>
      <c r="V22" s="28">
        <v>0</v>
      </c>
      <c r="W22" s="28" t="s">
        <v>29</v>
      </c>
      <c r="Y22" s="117" t="s">
        <v>1846</v>
      </c>
      <c r="Z22" s="111"/>
      <c r="AB22" s="124" t="s">
        <v>879</v>
      </c>
      <c r="AC22" s="28"/>
      <c r="AD22" s="4" t="s">
        <v>26</v>
      </c>
    </row>
    <row r="23" spans="1:30" ht="48">
      <c r="A23" s="27" t="s">
        <v>143</v>
      </c>
      <c r="B23" s="28" t="s">
        <v>63</v>
      </c>
      <c r="C23" s="28">
        <v>160363676</v>
      </c>
      <c r="D23" s="28">
        <v>160367065</v>
      </c>
      <c r="E23" s="28" t="s">
        <v>22</v>
      </c>
      <c r="F23" s="28" t="s">
        <v>23</v>
      </c>
      <c r="H23" s="28" t="s">
        <v>27</v>
      </c>
      <c r="K23" s="28" t="s">
        <v>54</v>
      </c>
      <c r="M23" s="28" t="s">
        <v>55</v>
      </c>
      <c r="N23" s="111" t="s">
        <v>144</v>
      </c>
      <c r="O23" s="111" t="s">
        <v>145</v>
      </c>
      <c r="P23" s="28" t="s">
        <v>27</v>
      </c>
      <c r="S23" s="111"/>
      <c r="T23" s="111"/>
      <c r="U23" s="115" t="s">
        <v>411</v>
      </c>
      <c r="V23" s="28" t="s">
        <v>146</v>
      </c>
      <c r="W23" s="28" t="s">
        <v>29</v>
      </c>
      <c r="Y23" s="111" t="s">
        <v>1616</v>
      </c>
      <c r="Z23" s="111" t="s">
        <v>147</v>
      </c>
      <c r="AB23" s="28"/>
      <c r="AC23" s="28"/>
      <c r="AD23" s="4" t="s">
        <v>147</v>
      </c>
    </row>
    <row r="24" spans="1:30" ht="48">
      <c r="A24" s="27" t="s">
        <v>152</v>
      </c>
      <c r="B24" s="28" t="s">
        <v>63</v>
      </c>
      <c r="C24" s="28">
        <v>168925360</v>
      </c>
      <c r="D24" s="28">
        <v>168955587</v>
      </c>
      <c r="E24" s="28" t="s">
        <v>22</v>
      </c>
      <c r="F24" s="28" t="s">
        <v>23</v>
      </c>
      <c r="H24" s="28" t="s">
        <v>24</v>
      </c>
      <c r="I24" s="28" t="s">
        <v>25</v>
      </c>
      <c r="M24" s="28" t="s">
        <v>26</v>
      </c>
      <c r="P24" s="28" t="s">
        <v>27</v>
      </c>
      <c r="S24" s="111"/>
      <c r="T24" s="111"/>
      <c r="V24" s="28" t="s">
        <v>153</v>
      </c>
      <c r="W24" s="28" t="s">
        <v>29</v>
      </c>
      <c r="Y24" s="111" t="s">
        <v>154</v>
      </c>
      <c r="Z24" s="123"/>
      <c r="AB24" s="112" t="s">
        <v>872</v>
      </c>
      <c r="AC24" s="28"/>
      <c r="AD24" s="4" t="s">
        <v>99</v>
      </c>
    </row>
    <row r="25" spans="1:30" ht="64">
      <c r="A25" s="27" t="s">
        <v>159</v>
      </c>
      <c r="B25" s="28" t="s">
        <v>63</v>
      </c>
      <c r="C25" s="28">
        <v>168960277</v>
      </c>
      <c r="D25" s="28">
        <v>168970334</v>
      </c>
      <c r="E25" s="28" t="s">
        <v>22</v>
      </c>
      <c r="F25" s="28" t="s">
        <v>64</v>
      </c>
      <c r="H25" s="28" t="s">
        <v>27</v>
      </c>
      <c r="K25" s="28" t="s">
        <v>25</v>
      </c>
      <c r="M25" s="28" t="s">
        <v>55</v>
      </c>
      <c r="N25" s="111" t="s">
        <v>160</v>
      </c>
      <c r="O25" s="111" t="s">
        <v>161</v>
      </c>
      <c r="P25" s="28" t="s">
        <v>73</v>
      </c>
      <c r="S25" s="111"/>
      <c r="T25" s="201" t="s">
        <v>12</v>
      </c>
      <c r="U25" s="115" t="s">
        <v>795</v>
      </c>
      <c r="V25" s="28" t="s">
        <v>162</v>
      </c>
      <c r="W25" s="28" t="s">
        <v>29</v>
      </c>
      <c r="Y25" s="111" t="s">
        <v>1761</v>
      </c>
      <c r="Z25" s="111" t="s">
        <v>75</v>
      </c>
      <c r="AB25" s="28"/>
      <c r="AC25" s="28"/>
      <c r="AD25" s="4" t="s">
        <v>75</v>
      </c>
    </row>
    <row r="26" spans="1:30" ht="48">
      <c r="A26" s="27" t="s">
        <v>165</v>
      </c>
      <c r="B26" s="28" t="s">
        <v>63</v>
      </c>
      <c r="C26" s="28">
        <v>174281236</v>
      </c>
      <c r="D26" s="28">
        <v>174295436</v>
      </c>
      <c r="E26" s="28" t="s">
        <v>22</v>
      </c>
      <c r="F26" s="28" t="s">
        <v>84</v>
      </c>
      <c r="H26" s="28" t="s">
        <v>24</v>
      </c>
      <c r="I26" s="28" t="s">
        <v>25</v>
      </c>
      <c r="K26" s="28" t="s">
        <v>25</v>
      </c>
      <c r="M26" s="28" t="s">
        <v>12</v>
      </c>
      <c r="N26" s="111" t="s">
        <v>166</v>
      </c>
      <c r="P26" s="28" t="s">
        <v>167</v>
      </c>
      <c r="S26" s="111"/>
      <c r="T26" s="111"/>
      <c r="V26" s="28" t="s">
        <v>34</v>
      </c>
      <c r="W26" s="28" t="s">
        <v>29</v>
      </c>
      <c r="Y26" s="111"/>
      <c r="Z26" s="111"/>
      <c r="AA26" s="28" t="s">
        <v>12</v>
      </c>
      <c r="AB26" s="28"/>
      <c r="AC26" s="28"/>
      <c r="AD26" s="4" t="s">
        <v>12</v>
      </c>
    </row>
    <row r="27" spans="1:30">
      <c r="A27" s="27" t="s">
        <v>171</v>
      </c>
      <c r="B27" s="28" t="s">
        <v>63</v>
      </c>
      <c r="C27" s="28">
        <v>174284319</v>
      </c>
      <c r="D27" s="28">
        <v>174346742</v>
      </c>
      <c r="E27" s="28" t="s">
        <v>36</v>
      </c>
      <c r="F27" s="28" t="s">
        <v>23</v>
      </c>
      <c r="H27" s="28" t="s">
        <v>24</v>
      </c>
      <c r="I27" s="28" t="s">
        <v>54</v>
      </c>
      <c r="J27" s="28" t="s">
        <v>25</v>
      </c>
      <c r="K27" s="28" t="s">
        <v>54</v>
      </c>
      <c r="M27" s="28" t="s">
        <v>12</v>
      </c>
      <c r="N27" s="111" t="s">
        <v>172</v>
      </c>
      <c r="P27" s="28" t="s">
        <v>27</v>
      </c>
      <c r="S27" s="111"/>
      <c r="T27" s="111"/>
      <c r="V27" s="28" t="s">
        <v>34</v>
      </c>
      <c r="W27" s="28" t="s">
        <v>29</v>
      </c>
      <c r="Y27" s="111"/>
      <c r="Z27" s="111"/>
      <c r="AA27" s="28" t="s">
        <v>12</v>
      </c>
      <c r="AB27" s="28"/>
      <c r="AC27" s="28"/>
      <c r="AD27" s="4" t="s">
        <v>12</v>
      </c>
    </row>
    <row r="28" spans="1:30" ht="64">
      <c r="A28" s="27" t="s">
        <v>180</v>
      </c>
      <c r="B28" s="28" t="s">
        <v>181</v>
      </c>
      <c r="C28" s="28">
        <v>41500930</v>
      </c>
      <c r="D28" s="28">
        <v>41528474</v>
      </c>
      <c r="E28" s="28" t="s">
        <v>22</v>
      </c>
      <c r="F28" s="28" t="s">
        <v>84</v>
      </c>
      <c r="H28" s="28" t="s">
        <v>27</v>
      </c>
      <c r="K28" s="28" t="s">
        <v>25</v>
      </c>
      <c r="M28" s="28" t="s">
        <v>55</v>
      </c>
      <c r="N28" s="111" t="s">
        <v>85</v>
      </c>
      <c r="O28" s="111" t="s">
        <v>182</v>
      </c>
      <c r="P28" s="28" t="s">
        <v>27</v>
      </c>
      <c r="S28" s="111"/>
      <c r="T28" s="201" t="s">
        <v>12</v>
      </c>
      <c r="U28" s="28" t="s">
        <v>399</v>
      </c>
      <c r="V28" s="28" t="s">
        <v>183</v>
      </c>
      <c r="W28" s="28" t="s">
        <v>29</v>
      </c>
      <c r="Y28" s="111" t="s">
        <v>1762</v>
      </c>
      <c r="Z28" s="111" t="s">
        <v>147</v>
      </c>
      <c r="AB28" s="28"/>
      <c r="AC28" s="28"/>
      <c r="AD28" s="111" t="s">
        <v>147</v>
      </c>
    </row>
    <row r="29" spans="1:30">
      <c r="A29" s="27" t="s">
        <v>185</v>
      </c>
      <c r="B29" s="28" t="s">
        <v>181</v>
      </c>
      <c r="C29" s="28">
        <v>41555733</v>
      </c>
      <c r="D29" s="28">
        <v>41616864</v>
      </c>
      <c r="E29" s="28" t="s">
        <v>36</v>
      </c>
      <c r="F29" s="28" t="s">
        <v>23</v>
      </c>
      <c r="H29" s="28" t="s">
        <v>24</v>
      </c>
      <c r="I29" s="28" t="s">
        <v>25</v>
      </c>
      <c r="K29" s="28" t="s">
        <v>25</v>
      </c>
      <c r="M29" s="28" t="s">
        <v>12</v>
      </c>
      <c r="N29" s="111" t="s">
        <v>186</v>
      </c>
      <c r="P29" s="28" t="s">
        <v>187</v>
      </c>
      <c r="S29" s="111"/>
      <c r="T29" s="111"/>
      <c r="V29" s="28" t="s">
        <v>183</v>
      </c>
      <c r="W29" s="28" t="s">
        <v>29</v>
      </c>
      <c r="Y29" s="111" t="s">
        <v>188</v>
      </c>
      <c r="Z29" s="111"/>
      <c r="AA29" s="28" t="s">
        <v>12</v>
      </c>
      <c r="AB29" s="28"/>
      <c r="AC29" s="28"/>
      <c r="AD29" s="4" t="s">
        <v>12</v>
      </c>
    </row>
    <row r="30" spans="1:30" ht="48">
      <c r="A30" s="27" t="s">
        <v>194</v>
      </c>
      <c r="B30" s="28" t="s">
        <v>181</v>
      </c>
      <c r="C30" s="28">
        <v>145292471</v>
      </c>
      <c r="D30" s="28">
        <v>145552005</v>
      </c>
      <c r="E30" s="28" t="s">
        <v>36</v>
      </c>
      <c r="F30" s="28" t="s">
        <v>23</v>
      </c>
      <c r="H30" s="28" t="s">
        <v>27</v>
      </c>
      <c r="K30" s="28" t="s">
        <v>54</v>
      </c>
      <c r="M30" s="28" t="s">
        <v>55</v>
      </c>
      <c r="N30" s="111" t="s">
        <v>195</v>
      </c>
      <c r="O30" s="111" t="s">
        <v>97</v>
      </c>
      <c r="P30" s="28" t="s">
        <v>27</v>
      </c>
      <c r="S30" s="111"/>
      <c r="T30" s="111"/>
      <c r="U30" s="28" t="s">
        <v>76</v>
      </c>
      <c r="V30" s="28" t="s">
        <v>183</v>
      </c>
      <c r="W30" s="28" t="s">
        <v>29</v>
      </c>
      <c r="Y30" s="111" t="s">
        <v>1615</v>
      </c>
      <c r="Z30" s="112" t="s">
        <v>99</v>
      </c>
      <c r="AB30" s="28"/>
      <c r="AC30" s="28"/>
      <c r="AD30" s="4" t="s">
        <v>99</v>
      </c>
    </row>
    <row r="31" spans="1:30" ht="32">
      <c r="A31" s="27" t="s">
        <v>198</v>
      </c>
      <c r="B31" s="28" t="s">
        <v>199</v>
      </c>
      <c r="C31" s="28">
        <v>21757381</v>
      </c>
      <c r="D31" s="28">
        <v>21767211</v>
      </c>
      <c r="E31" s="28" t="s">
        <v>22</v>
      </c>
      <c r="F31" s="28" t="s">
        <v>23</v>
      </c>
      <c r="H31" s="28" t="s">
        <v>27</v>
      </c>
      <c r="K31" s="28" t="s">
        <v>25</v>
      </c>
      <c r="M31" s="28" t="s">
        <v>55</v>
      </c>
      <c r="N31" s="111" t="s">
        <v>200</v>
      </c>
      <c r="O31" s="111" t="s">
        <v>201</v>
      </c>
      <c r="P31" s="28" t="s">
        <v>27</v>
      </c>
      <c r="S31" s="111"/>
      <c r="T31" s="111"/>
      <c r="U31" s="28" t="s">
        <v>292</v>
      </c>
      <c r="V31" s="28" t="s">
        <v>183</v>
      </c>
      <c r="W31" s="28" t="s">
        <v>202</v>
      </c>
      <c r="Y31" s="111" t="s">
        <v>1617</v>
      </c>
      <c r="Z31" s="112" t="s">
        <v>99</v>
      </c>
      <c r="AB31" s="28"/>
      <c r="AC31" s="28"/>
      <c r="AD31" s="4" t="s">
        <v>99</v>
      </c>
    </row>
    <row r="32" spans="1:30" ht="32">
      <c r="A32" s="27" t="s">
        <v>208</v>
      </c>
      <c r="B32" s="28" t="s">
        <v>199</v>
      </c>
      <c r="C32" s="28">
        <v>89306288</v>
      </c>
      <c r="D32" s="28">
        <v>89311032</v>
      </c>
      <c r="E32" s="28" t="s">
        <v>22</v>
      </c>
      <c r="F32" s="28" t="s">
        <v>23</v>
      </c>
      <c r="H32" s="28" t="s">
        <v>27</v>
      </c>
      <c r="K32" s="28" t="s">
        <v>25</v>
      </c>
      <c r="M32" s="28" t="s">
        <v>55</v>
      </c>
      <c r="N32" s="111" t="s">
        <v>200</v>
      </c>
      <c r="O32" s="111" t="s">
        <v>201</v>
      </c>
      <c r="P32" s="28" t="s">
        <v>27</v>
      </c>
      <c r="S32" s="111"/>
      <c r="T32" s="111"/>
      <c r="U32" s="28" t="s">
        <v>1744</v>
      </c>
      <c r="V32" s="28" t="s">
        <v>183</v>
      </c>
      <c r="W32" s="28" t="s">
        <v>209</v>
      </c>
      <c r="Y32" s="111" t="s">
        <v>1617</v>
      </c>
      <c r="Z32" s="112" t="s">
        <v>99</v>
      </c>
      <c r="AB32" s="28"/>
      <c r="AC32" s="28"/>
      <c r="AD32" s="4" t="s">
        <v>99</v>
      </c>
    </row>
    <row r="33" spans="1:30" ht="32">
      <c r="A33" s="27" t="s">
        <v>210</v>
      </c>
      <c r="B33" s="28" t="s">
        <v>199</v>
      </c>
      <c r="C33" s="28">
        <v>150920154</v>
      </c>
      <c r="D33" s="28">
        <v>150946102</v>
      </c>
      <c r="E33" s="28" t="s">
        <v>36</v>
      </c>
      <c r="F33" s="28" t="s">
        <v>23</v>
      </c>
      <c r="H33" s="28" t="s">
        <v>27</v>
      </c>
      <c r="K33" s="28" t="s">
        <v>25</v>
      </c>
      <c r="M33" s="28" t="s">
        <v>55</v>
      </c>
      <c r="N33" s="111" t="s">
        <v>211</v>
      </c>
      <c r="O33" s="111" t="s">
        <v>201</v>
      </c>
      <c r="P33" s="28" t="s">
        <v>27</v>
      </c>
      <c r="S33" s="111"/>
      <c r="T33" s="111"/>
      <c r="U33" s="28" t="s">
        <v>311</v>
      </c>
      <c r="V33" s="28" t="s">
        <v>183</v>
      </c>
      <c r="W33" s="28" t="s">
        <v>212</v>
      </c>
      <c r="Y33" s="111" t="s">
        <v>1618</v>
      </c>
      <c r="Z33" s="112" t="s">
        <v>99</v>
      </c>
      <c r="AB33" s="28"/>
      <c r="AC33" s="28"/>
      <c r="AD33" s="4" t="s">
        <v>99</v>
      </c>
    </row>
    <row r="34" spans="1:30" ht="48">
      <c r="A34" s="27" t="s">
        <v>213</v>
      </c>
      <c r="B34" s="28" t="s">
        <v>199</v>
      </c>
      <c r="C34" s="28">
        <v>151059522</v>
      </c>
      <c r="D34" s="28">
        <v>151861768</v>
      </c>
      <c r="E34" s="28" t="s">
        <v>22</v>
      </c>
      <c r="F34" s="28" t="s">
        <v>23</v>
      </c>
      <c r="H34" s="28" t="s">
        <v>27</v>
      </c>
      <c r="K34" s="28" t="s">
        <v>25</v>
      </c>
      <c r="M34" s="28" t="s">
        <v>55</v>
      </c>
      <c r="N34" s="111" t="s">
        <v>65</v>
      </c>
      <c r="O34" s="111" t="s">
        <v>66</v>
      </c>
      <c r="P34" s="28" t="s">
        <v>27</v>
      </c>
      <c r="S34" s="111"/>
      <c r="T34" s="111"/>
      <c r="U34" s="28" t="s">
        <v>89</v>
      </c>
      <c r="V34" s="28" t="s">
        <v>183</v>
      </c>
      <c r="W34" s="28" t="s">
        <v>108</v>
      </c>
      <c r="Y34" s="111" t="s">
        <v>1618</v>
      </c>
      <c r="Z34" s="112" t="s">
        <v>99</v>
      </c>
      <c r="AB34" s="28"/>
      <c r="AC34" s="28"/>
      <c r="AD34" s="4" t="s">
        <v>99</v>
      </c>
    </row>
    <row r="35" spans="1:30">
      <c r="A35" s="27" t="s">
        <v>216</v>
      </c>
      <c r="B35" s="28" t="s">
        <v>217</v>
      </c>
      <c r="C35" s="28">
        <v>35652025</v>
      </c>
      <c r="D35" s="28">
        <v>35679780</v>
      </c>
      <c r="E35" s="28" t="s">
        <v>22</v>
      </c>
      <c r="F35" s="28" t="s">
        <v>23</v>
      </c>
      <c r="H35" s="28" t="s">
        <v>24</v>
      </c>
      <c r="I35" s="28" t="s">
        <v>54</v>
      </c>
      <c r="M35" s="28" t="s">
        <v>26</v>
      </c>
      <c r="P35" s="28" t="s">
        <v>27</v>
      </c>
      <c r="S35" s="111"/>
      <c r="T35" s="111"/>
      <c r="V35" s="28" t="s">
        <v>183</v>
      </c>
      <c r="W35" s="28" t="s">
        <v>218</v>
      </c>
      <c r="Y35" s="111"/>
      <c r="Z35" s="111"/>
      <c r="AB35" s="110" t="s">
        <v>26</v>
      </c>
      <c r="AC35" s="28"/>
      <c r="AD35" s="4" t="s">
        <v>26</v>
      </c>
    </row>
    <row r="36" spans="1:30" ht="80">
      <c r="A36" s="27" t="s">
        <v>221</v>
      </c>
      <c r="B36" s="28" t="s">
        <v>217</v>
      </c>
      <c r="C36" s="28">
        <v>90768517</v>
      </c>
      <c r="D36" s="28">
        <v>90770060</v>
      </c>
      <c r="E36" s="28" t="s">
        <v>36</v>
      </c>
      <c r="F36" s="28" t="s">
        <v>23</v>
      </c>
      <c r="H36" s="28" t="s">
        <v>27</v>
      </c>
      <c r="K36" s="28" t="s">
        <v>54</v>
      </c>
      <c r="M36" s="28" t="s">
        <v>55</v>
      </c>
      <c r="N36" s="111" t="s">
        <v>222</v>
      </c>
      <c r="O36" s="111" t="s">
        <v>862</v>
      </c>
      <c r="P36" s="28" t="s">
        <v>27</v>
      </c>
      <c r="Q36" s="28" t="s">
        <v>24</v>
      </c>
      <c r="R36" s="125" t="s">
        <v>1732</v>
      </c>
      <c r="S36" s="116" t="s">
        <v>1729</v>
      </c>
      <c r="T36" s="116"/>
      <c r="U36" s="115" t="s">
        <v>1739</v>
      </c>
      <c r="V36" s="28" t="s">
        <v>183</v>
      </c>
      <c r="W36" s="28" t="s">
        <v>223</v>
      </c>
      <c r="Y36" s="111" t="s">
        <v>1736</v>
      </c>
      <c r="Z36" s="124" t="s">
        <v>870</v>
      </c>
      <c r="AB36" s="28"/>
      <c r="AC36" s="28"/>
      <c r="AD36" s="4" t="s">
        <v>26</v>
      </c>
    </row>
    <row r="37" spans="1:30" ht="64">
      <c r="A37" s="27" t="s">
        <v>227</v>
      </c>
      <c r="B37" s="28" t="s">
        <v>217</v>
      </c>
      <c r="C37" s="28">
        <v>104435110</v>
      </c>
      <c r="D37" s="28">
        <v>104441053</v>
      </c>
      <c r="E37" s="28" t="s">
        <v>36</v>
      </c>
      <c r="F37" s="28" t="s">
        <v>23</v>
      </c>
      <c r="H37" s="28" t="s">
        <v>27</v>
      </c>
      <c r="K37" s="28" t="s">
        <v>54</v>
      </c>
      <c r="M37" s="28" t="s">
        <v>55</v>
      </c>
      <c r="N37" s="111" t="s">
        <v>56</v>
      </c>
      <c r="O37" s="111" t="s">
        <v>866</v>
      </c>
      <c r="P37" s="28" t="s">
        <v>57</v>
      </c>
      <c r="Q37" s="28" t="s">
        <v>24</v>
      </c>
      <c r="R37" s="125" t="s">
        <v>852</v>
      </c>
      <c r="S37" s="116" t="s">
        <v>1729</v>
      </c>
      <c r="T37" s="116"/>
      <c r="U37" s="115" t="s">
        <v>1738</v>
      </c>
      <c r="V37" s="28" t="s">
        <v>183</v>
      </c>
      <c r="W37" s="28" t="s">
        <v>228</v>
      </c>
      <c r="Y37" s="111" t="s">
        <v>1737</v>
      </c>
      <c r="Z37" s="124" t="s">
        <v>870</v>
      </c>
      <c r="AB37" s="28"/>
      <c r="AC37" s="28"/>
      <c r="AD37" s="4" t="s">
        <v>26</v>
      </c>
    </row>
    <row r="38" spans="1:30" ht="64">
      <c r="A38" s="27" t="s">
        <v>230</v>
      </c>
      <c r="B38" s="28" t="s">
        <v>217</v>
      </c>
      <c r="C38" s="28">
        <v>135291703</v>
      </c>
      <c r="D38" s="28">
        <v>135350044</v>
      </c>
      <c r="E38" s="28" t="s">
        <v>22</v>
      </c>
      <c r="F38" s="28" t="s">
        <v>23</v>
      </c>
      <c r="H38" s="28" t="s">
        <v>27</v>
      </c>
      <c r="K38" s="28" t="s">
        <v>25</v>
      </c>
      <c r="M38" s="28" t="s">
        <v>55</v>
      </c>
      <c r="N38" s="111" t="s">
        <v>93</v>
      </c>
      <c r="O38" s="111" t="s">
        <v>231</v>
      </c>
      <c r="P38" s="28" t="s">
        <v>27</v>
      </c>
      <c r="S38" s="111"/>
      <c r="T38" s="111"/>
      <c r="U38" s="28" t="s">
        <v>271</v>
      </c>
      <c r="V38" s="28" t="s">
        <v>183</v>
      </c>
      <c r="W38" s="28" t="s">
        <v>232</v>
      </c>
      <c r="Y38" s="111" t="s">
        <v>1830</v>
      </c>
      <c r="Z38" s="111" t="s">
        <v>75</v>
      </c>
      <c r="AB38" s="28"/>
      <c r="AC38" s="28"/>
      <c r="AD38" s="4" t="s">
        <v>75</v>
      </c>
    </row>
    <row r="39" spans="1:30">
      <c r="A39" s="27" t="s">
        <v>233</v>
      </c>
      <c r="B39" s="28" t="s">
        <v>234</v>
      </c>
      <c r="C39" s="28">
        <v>3685719</v>
      </c>
      <c r="D39" s="28">
        <v>3764713</v>
      </c>
      <c r="E39" s="28" t="s">
        <v>22</v>
      </c>
      <c r="F39" s="28" t="s">
        <v>23</v>
      </c>
      <c r="H39" s="28" t="s">
        <v>24</v>
      </c>
      <c r="I39" s="28" t="s">
        <v>54</v>
      </c>
      <c r="K39" s="28" t="s">
        <v>54</v>
      </c>
      <c r="M39" s="28" t="s">
        <v>12</v>
      </c>
      <c r="N39" s="111" t="s">
        <v>137</v>
      </c>
      <c r="P39" s="28" t="s">
        <v>57</v>
      </c>
      <c r="S39" s="111"/>
      <c r="T39" s="111"/>
      <c r="V39" s="28" t="s">
        <v>235</v>
      </c>
      <c r="W39" s="28" t="s">
        <v>236</v>
      </c>
      <c r="Y39" s="111"/>
      <c r="Z39" s="111"/>
      <c r="AA39" s="28" t="s">
        <v>12</v>
      </c>
      <c r="AB39" s="28"/>
      <c r="AC39" s="28"/>
      <c r="AD39" s="4" t="s">
        <v>12</v>
      </c>
    </row>
    <row r="40" spans="1:30">
      <c r="A40" s="27" t="s">
        <v>240</v>
      </c>
      <c r="B40" s="28" t="s">
        <v>234</v>
      </c>
      <c r="C40" s="28">
        <v>3962594</v>
      </c>
      <c r="D40" s="28">
        <v>3968354</v>
      </c>
      <c r="E40" s="28" t="s">
        <v>22</v>
      </c>
      <c r="F40" s="28" t="s">
        <v>23</v>
      </c>
      <c r="H40" s="28" t="s">
        <v>24</v>
      </c>
      <c r="I40" s="28" t="s">
        <v>54</v>
      </c>
      <c r="M40" s="28" t="s">
        <v>26</v>
      </c>
      <c r="P40" s="28" t="s">
        <v>27</v>
      </c>
      <c r="S40" s="111"/>
      <c r="T40" s="111"/>
      <c r="V40" s="28" t="s">
        <v>139</v>
      </c>
      <c r="W40" s="28" t="s">
        <v>241</v>
      </c>
      <c r="Y40" s="111"/>
      <c r="Z40" s="111"/>
      <c r="AB40" s="110" t="s">
        <v>26</v>
      </c>
      <c r="AC40" s="28"/>
      <c r="AD40" s="4" t="s">
        <v>26</v>
      </c>
    </row>
    <row r="41" spans="1:30">
      <c r="A41" s="27" t="s">
        <v>242</v>
      </c>
      <c r="B41" s="28" t="s">
        <v>234</v>
      </c>
      <c r="C41" s="28">
        <v>4601065</v>
      </c>
      <c r="D41" s="28">
        <v>4643381</v>
      </c>
      <c r="E41" s="28" t="s">
        <v>36</v>
      </c>
      <c r="F41" s="28" t="s">
        <v>23</v>
      </c>
      <c r="H41" s="28" t="s">
        <v>24</v>
      </c>
      <c r="I41" s="28" t="s">
        <v>54</v>
      </c>
      <c r="M41" s="28" t="s">
        <v>26</v>
      </c>
      <c r="P41" s="28" t="s">
        <v>27</v>
      </c>
      <c r="S41" s="111"/>
      <c r="T41" s="111"/>
      <c r="V41" s="28" t="s">
        <v>243</v>
      </c>
      <c r="W41" s="28" t="s">
        <v>244</v>
      </c>
      <c r="Y41" s="111"/>
      <c r="Z41" s="123"/>
      <c r="AB41" s="126" t="s">
        <v>872</v>
      </c>
      <c r="AC41" s="28"/>
      <c r="AD41" s="4" t="s">
        <v>99</v>
      </c>
    </row>
    <row r="42" spans="1:30" ht="64">
      <c r="A42" s="27" t="s">
        <v>252</v>
      </c>
      <c r="B42" s="28" t="s">
        <v>234</v>
      </c>
      <c r="C42" s="28">
        <v>4674349</v>
      </c>
      <c r="D42" s="28">
        <v>4747204</v>
      </c>
      <c r="E42" s="28" t="s">
        <v>22</v>
      </c>
      <c r="F42" s="28" t="s">
        <v>23</v>
      </c>
      <c r="H42" s="28" t="s">
        <v>24</v>
      </c>
      <c r="I42" s="28" t="s">
        <v>25</v>
      </c>
      <c r="K42" s="28" t="s">
        <v>25</v>
      </c>
      <c r="M42" s="28" t="s">
        <v>12</v>
      </c>
      <c r="N42" s="111" t="s">
        <v>253</v>
      </c>
      <c r="P42" s="28" t="s">
        <v>254</v>
      </c>
      <c r="S42" s="111"/>
      <c r="T42" s="111"/>
      <c r="V42" s="28" t="s">
        <v>28</v>
      </c>
      <c r="W42" s="28" t="s">
        <v>255</v>
      </c>
      <c r="Y42" s="111"/>
      <c r="Z42" s="111"/>
      <c r="AA42" s="28" t="s">
        <v>12</v>
      </c>
      <c r="AB42" s="28"/>
      <c r="AC42" s="28"/>
      <c r="AD42" s="4" t="s">
        <v>12</v>
      </c>
    </row>
    <row r="43" spans="1:30" ht="48">
      <c r="A43" s="27" t="s">
        <v>258</v>
      </c>
      <c r="B43" s="28" t="s">
        <v>234</v>
      </c>
      <c r="C43" s="28">
        <v>4747305</v>
      </c>
      <c r="D43" s="28">
        <v>4760516</v>
      </c>
      <c r="E43" s="28" t="s">
        <v>36</v>
      </c>
      <c r="F43" s="28" t="s">
        <v>23</v>
      </c>
      <c r="H43" s="28" t="s">
        <v>24</v>
      </c>
      <c r="I43" s="28" t="s">
        <v>25</v>
      </c>
      <c r="K43" s="28" t="s">
        <v>25</v>
      </c>
      <c r="M43" s="28" t="s">
        <v>12</v>
      </c>
      <c r="N43" s="111" t="s">
        <v>259</v>
      </c>
      <c r="P43" s="28" t="s">
        <v>260</v>
      </c>
      <c r="S43" s="111"/>
      <c r="T43" s="111"/>
      <c r="V43" s="28">
        <v>0</v>
      </c>
      <c r="W43" s="28" t="s">
        <v>261</v>
      </c>
      <c r="Y43" s="111"/>
      <c r="Z43" s="111"/>
      <c r="AA43" s="28" t="s">
        <v>12</v>
      </c>
      <c r="AB43" s="28"/>
      <c r="AC43" s="28"/>
      <c r="AD43" s="4" t="s">
        <v>12</v>
      </c>
    </row>
    <row r="44" spans="1:30" ht="32">
      <c r="A44" s="27" t="s">
        <v>262</v>
      </c>
      <c r="B44" s="28" t="s">
        <v>234</v>
      </c>
      <c r="C44" s="28">
        <v>4903319</v>
      </c>
      <c r="D44" s="28">
        <v>5165661</v>
      </c>
      <c r="E44" s="28" t="s">
        <v>36</v>
      </c>
      <c r="F44" s="28" t="s">
        <v>23</v>
      </c>
      <c r="H44" s="28" t="s">
        <v>24</v>
      </c>
      <c r="I44" s="28" t="s">
        <v>54</v>
      </c>
      <c r="K44" s="28" t="s">
        <v>54</v>
      </c>
      <c r="M44" s="28" t="s">
        <v>12</v>
      </c>
      <c r="N44" s="111" t="s">
        <v>263</v>
      </c>
      <c r="P44" s="28" t="s">
        <v>264</v>
      </c>
      <c r="S44" s="111"/>
      <c r="T44" s="111"/>
      <c r="V44" s="28" t="s">
        <v>265</v>
      </c>
      <c r="W44" s="28" t="s">
        <v>266</v>
      </c>
      <c r="Y44" s="111"/>
      <c r="Z44" s="111"/>
      <c r="AA44" s="28" t="s">
        <v>12</v>
      </c>
      <c r="AB44" s="28"/>
      <c r="AC44" s="28"/>
      <c r="AD44" s="4" t="s">
        <v>12</v>
      </c>
    </row>
    <row r="45" spans="1:30">
      <c r="A45" s="27" t="s">
        <v>275</v>
      </c>
      <c r="B45" s="28" t="s">
        <v>234</v>
      </c>
      <c r="C45" s="28">
        <v>5220851</v>
      </c>
      <c r="D45" s="28">
        <v>5256233</v>
      </c>
      <c r="E45" s="28" t="s">
        <v>22</v>
      </c>
      <c r="F45" s="28" t="s">
        <v>23</v>
      </c>
      <c r="G45" s="28" t="s">
        <v>24</v>
      </c>
      <c r="H45" s="28" t="s">
        <v>24</v>
      </c>
      <c r="I45" s="28" t="s">
        <v>54</v>
      </c>
      <c r="K45" s="28" t="s">
        <v>54</v>
      </c>
      <c r="M45" s="28" t="s">
        <v>12</v>
      </c>
      <c r="N45" s="111" t="s">
        <v>65</v>
      </c>
      <c r="P45" s="28" t="s">
        <v>27</v>
      </c>
      <c r="S45" s="111"/>
      <c r="T45" s="111"/>
      <c r="V45" s="28" t="s">
        <v>130</v>
      </c>
      <c r="W45" s="28" t="s">
        <v>276</v>
      </c>
      <c r="Y45" s="111"/>
      <c r="Z45" s="111"/>
      <c r="AB45" s="28"/>
      <c r="AC45" s="28" t="s">
        <v>12</v>
      </c>
      <c r="AD45" s="4" t="s">
        <v>12</v>
      </c>
    </row>
    <row r="46" spans="1:30">
      <c r="A46" s="27" t="s">
        <v>281</v>
      </c>
      <c r="B46" s="28" t="s">
        <v>234</v>
      </c>
      <c r="C46" s="28">
        <v>5264623</v>
      </c>
      <c r="D46" s="28">
        <v>5298373</v>
      </c>
      <c r="E46" s="28" t="s">
        <v>22</v>
      </c>
      <c r="F46" s="28" t="s">
        <v>23</v>
      </c>
      <c r="G46" s="28" t="s">
        <v>24</v>
      </c>
      <c r="H46" s="28" t="s">
        <v>24</v>
      </c>
      <c r="I46" s="28" t="s">
        <v>54</v>
      </c>
      <c r="M46" s="28" t="s">
        <v>26</v>
      </c>
      <c r="P46" s="28" t="s">
        <v>27</v>
      </c>
      <c r="S46" s="111"/>
      <c r="T46" s="111"/>
      <c r="V46" s="28" t="s">
        <v>249</v>
      </c>
      <c r="W46" s="28" t="s">
        <v>282</v>
      </c>
      <c r="Y46" s="111"/>
      <c r="Z46" s="111"/>
      <c r="AB46" s="28"/>
      <c r="AC46" s="110" t="s">
        <v>26</v>
      </c>
      <c r="AD46" s="4" t="s">
        <v>26</v>
      </c>
    </row>
    <row r="47" spans="1:30" ht="32">
      <c r="A47" s="27" t="s">
        <v>283</v>
      </c>
      <c r="B47" s="28" t="s">
        <v>234</v>
      </c>
      <c r="C47" s="28">
        <v>5383385</v>
      </c>
      <c r="D47" s="28">
        <v>5433021</v>
      </c>
      <c r="E47" s="28" t="s">
        <v>36</v>
      </c>
      <c r="F47" s="28" t="s">
        <v>23</v>
      </c>
      <c r="H47" s="28" t="s">
        <v>24</v>
      </c>
      <c r="I47" s="28" t="s">
        <v>54</v>
      </c>
      <c r="K47" s="28" t="s">
        <v>54</v>
      </c>
      <c r="M47" s="28" t="s">
        <v>12</v>
      </c>
      <c r="N47" s="111" t="s">
        <v>284</v>
      </c>
      <c r="P47" s="28" t="s">
        <v>285</v>
      </c>
      <c r="S47" s="111"/>
      <c r="T47" s="111"/>
      <c r="V47" s="28" t="s">
        <v>246</v>
      </c>
      <c r="W47" s="28" t="s">
        <v>286</v>
      </c>
      <c r="Y47" s="111"/>
      <c r="Z47" s="111"/>
      <c r="AA47" s="28" t="s">
        <v>12</v>
      </c>
      <c r="AB47" s="28"/>
      <c r="AC47" s="28"/>
      <c r="AD47" s="4" t="s">
        <v>12</v>
      </c>
    </row>
    <row r="48" spans="1:30">
      <c r="A48" s="27" t="s">
        <v>293</v>
      </c>
      <c r="B48" s="28" t="s">
        <v>234</v>
      </c>
      <c r="C48" s="28">
        <v>6877800</v>
      </c>
      <c r="D48" s="28">
        <v>6882068</v>
      </c>
      <c r="E48" s="28" t="s">
        <v>22</v>
      </c>
      <c r="F48" s="28" t="s">
        <v>23</v>
      </c>
      <c r="G48" s="28" t="s">
        <v>24</v>
      </c>
      <c r="H48" s="28" t="s">
        <v>24</v>
      </c>
      <c r="I48" s="28" t="s">
        <v>54</v>
      </c>
      <c r="M48" s="28" t="s">
        <v>26</v>
      </c>
      <c r="P48" s="28" t="s">
        <v>27</v>
      </c>
      <c r="S48" s="111"/>
      <c r="T48" s="111"/>
      <c r="V48" s="28" t="s">
        <v>294</v>
      </c>
      <c r="W48" s="28" t="s">
        <v>295</v>
      </c>
      <c r="Y48" s="111"/>
      <c r="Z48" s="111"/>
      <c r="AB48" s="28"/>
      <c r="AC48" s="110" t="s">
        <v>26</v>
      </c>
      <c r="AD48" s="4" t="s">
        <v>26</v>
      </c>
    </row>
    <row r="49" spans="1:30" ht="48">
      <c r="A49" s="27" t="s">
        <v>296</v>
      </c>
      <c r="B49" s="28" t="s">
        <v>234</v>
      </c>
      <c r="C49" s="28">
        <v>30733505</v>
      </c>
      <c r="D49" s="28">
        <v>30748466</v>
      </c>
      <c r="E49" s="28" t="s">
        <v>36</v>
      </c>
      <c r="F49" s="28" t="s">
        <v>23</v>
      </c>
      <c r="H49" s="28" t="s">
        <v>24</v>
      </c>
      <c r="I49" s="28" t="s">
        <v>25</v>
      </c>
      <c r="K49" s="28" t="s">
        <v>25</v>
      </c>
      <c r="M49" s="28" t="s">
        <v>12</v>
      </c>
      <c r="N49" s="111" t="s">
        <v>297</v>
      </c>
      <c r="P49" s="28" t="s">
        <v>298</v>
      </c>
      <c r="S49" s="111"/>
      <c r="T49" s="111"/>
      <c r="V49" s="28">
        <v>0</v>
      </c>
      <c r="W49" s="28" t="s">
        <v>299</v>
      </c>
      <c r="Y49" s="111"/>
      <c r="Z49" s="111"/>
      <c r="AA49" s="28" t="s">
        <v>12</v>
      </c>
      <c r="AB49" s="28"/>
      <c r="AC49" s="28"/>
      <c r="AD49" s="4" t="s">
        <v>12</v>
      </c>
    </row>
    <row r="50" spans="1:30">
      <c r="A50" s="27" t="s">
        <v>302</v>
      </c>
      <c r="B50" s="28" t="s">
        <v>234</v>
      </c>
      <c r="C50" s="28">
        <v>30747553</v>
      </c>
      <c r="D50" s="28">
        <v>30896794</v>
      </c>
      <c r="E50" s="28" t="s">
        <v>22</v>
      </c>
      <c r="F50" s="28" t="s">
        <v>23</v>
      </c>
      <c r="H50" s="28" t="s">
        <v>24</v>
      </c>
      <c r="I50" s="28" t="s">
        <v>54</v>
      </c>
      <c r="M50" s="28" t="s">
        <v>26</v>
      </c>
      <c r="P50" s="28" t="s">
        <v>27</v>
      </c>
      <c r="S50" s="111"/>
      <c r="T50" s="111"/>
      <c r="V50" s="28" t="s">
        <v>34</v>
      </c>
      <c r="W50" s="28" t="s">
        <v>303</v>
      </c>
      <c r="Y50" s="111"/>
      <c r="Z50" s="123"/>
      <c r="AB50" s="126" t="s">
        <v>872</v>
      </c>
      <c r="AC50" s="28"/>
      <c r="AD50" s="4" t="s">
        <v>99</v>
      </c>
    </row>
    <row r="51" spans="1:30">
      <c r="A51" s="27" t="s">
        <v>312</v>
      </c>
      <c r="B51" s="28" t="s">
        <v>234</v>
      </c>
      <c r="C51" s="28">
        <v>30956020</v>
      </c>
      <c r="D51" s="28">
        <v>30958990</v>
      </c>
      <c r="E51" s="28" t="s">
        <v>22</v>
      </c>
      <c r="F51" s="28" t="s">
        <v>23</v>
      </c>
      <c r="H51" s="28" t="s">
        <v>24</v>
      </c>
      <c r="I51" s="28" t="s">
        <v>54</v>
      </c>
      <c r="K51" s="28" t="s">
        <v>54</v>
      </c>
      <c r="M51" s="28" t="s">
        <v>12</v>
      </c>
      <c r="N51" s="111" t="s">
        <v>313</v>
      </c>
      <c r="P51" s="28" t="s">
        <v>187</v>
      </c>
      <c r="S51" s="111"/>
      <c r="T51" s="111"/>
      <c r="V51" s="28" t="s">
        <v>279</v>
      </c>
      <c r="W51" s="28" t="s">
        <v>314</v>
      </c>
      <c r="Y51" s="111"/>
      <c r="Z51" s="111"/>
      <c r="AA51" s="28" t="s">
        <v>12</v>
      </c>
      <c r="AB51" s="28"/>
      <c r="AC51" s="28"/>
      <c r="AD51" s="4" t="s">
        <v>12</v>
      </c>
    </row>
    <row r="52" spans="1:30">
      <c r="A52" s="27" t="s">
        <v>316</v>
      </c>
      <c r="B52" s="28" t="s">
        <v>234</v>
      </c>
      <c r="C52" s="28">
        <v>58905232</v>
      </c>
      <c r="D52" s="28">
        <v>58907126</v>
      </c>
      <c r="E52" s="28" t="s">
        <v>22</v>
      </c>
      <c r="F52" s="28" t="s">
        <v>23</v>
      </c>
      <c r="H52" s="28" t="s">
        <v>24</v>
      </c>
      <c r="I52" s="28" t="s">
        <v>25</v>
      </c>
      <c r="K52" s="28" t="s">
        <v>25</v>
      </c>
      <c r="M52" s="28" t="s">
        <v>12</v>
      </c>
      <c r="N52" s="111" t="s">
        <v>317</v>
      </c>
      <c r="P52" s="28" t="s">
        <v>73</v>
      </c>
      <c r="S52" s="111"/>
      <c r="T52" s="111"/>
      <c r="V52" s="28">
        <v>0</v>
      </c>
      <c r="W52" s="28" t="s">
        <v>318</v>
      </c>
      <c r="Y52" s="111"/>
      <c r="Z52" s="111"/>
      <c r="AA52" s="28" t="s">
        <v>12</v>
      </c>
      <c r="AB52" s="28"/>
      <c r="AC52" s="28"/>
      <c r="AD52" s="4" t="s">
        <v>12</v>
      </c>
    </row>
    <row r="53" spans="1:30" ht="48">
      <c r="A53" s="27" t="s">
        <v>319</v>
      </c>
      <c r="B53" s="28" t="s">
        <v>234</v>
      </c>
      <c r="C53" s="28">
        <v>67942076</v>
      </c>
      <c r="D53" s="28">
        <v>67942770</v>
      </c>
      <c r="E53" s="28" t="s">
        <v>22</v>
      </c>
      <c r="F53" s="28" t="s">
        <v>64</v>
      </c>
      <c r="H53" s="28" t="s">
        <v>27</v>
      </c>
      <c r="K53" s="28" t="s">
        <v>54</v>
      </c>
      <c r="M53" s="28" t="s">
        <v>55</v>
      </c>
      <c r="N53" s="111" t="s">
        <v>211</v>
      </c>
      <c r="O53" s="111" t="s">
        <v>864</v>
      </c>
      <c r="P53" s="28" t="s">
        <v>27</v>
      </c>
      <c r="S53" s="111"/>
      <c r="T53" s="111"/>
      <c r="U53" s="115" t="s">
        <v>1745</v>
      </c>
      <c r="V53" s="28" t="s">
        <v>320</v>
      </c>
      <c r="W53" s="28" t="s">
        <v>321</v>
      </c>
      <c r="Y53" s="111" t="s">
        <v>1618</v>
      </c>
      <c r="Z53" s="112" t="s">
        <v>99</v>
      </c>
      <c r="AB53" s="28"/>
      <c r="AC53" s="28"/>
      <c r="AD53" s="4" t="s">
        <v>99</v>
      </c>
    </row>
    <row r="54" spans="1:30">
      <c r="A54" s="27" t="s">
        <v>322</v>
      </c>
      <c r="B54" s="28" t="s">
        <v>234</v>
      </c>
      <c r="C54" s="28">
        <v>102163305</v>
      </c>
      <c r="D54" s="28">
        <v>102464667</v>
      </c>
      <c r="E54" s="28" t="s">
        <v>22</v>
      </c>
      <c r="F54" s="28" t="s">
        <v>23</v>
      </c>
      <c r="G54" s="28" t="s">
        <v>24</v>
      </c>
      <c r="H54" s="28" t="s">
        <v>24</v>
      </c>
      <c r="I54" s="28" t="s">
        <v>54</v>
      </c>
      <c r="M54" s="28" t="s">
        <v>26</v>
      </c>
      <c r="P54" s="28" t="s">
        <v>27</v>
      </c>
      <c r="S54" s="111"/>
      <c r="T54" s="111"/>
      <c r="V54" s="28" t="s">
        <v>323</v>
      </c>
      <c r="W54" s="28" t="s">
        <v>324</v>
      </c>
      <c r="Y54" s="111"/>
      <c r="Z54" s="111"/>
      <c r="AB54" s="28"/>
      <c r="AC54" s="110" t="s">
        <v>26</v>
      </c>
      <c r="AD54" s="4" t="s">
        <v>26</v>
      </c>
    </row>
    <row r="55" spans="1:30">
      <c r="A55" s="27" t="s">
        <v>325</v>
      </c>
      <c r="B55" s="28" t="s">
        <v>234</v>
      </c>
      <c r="C55" s="28">
        <v>129045900</v>
      </c>
      <c r="D55" s="28">
        <v>129057471</v>
      </c>
      <c r="E55" s="28" t="s">
        <v>36</v>
      </c>
      <c r="F55" s="28" t="s">
        <v>23</v>
      </c>
      <c r="G55" s="28" t="s">
        <v>24</v>
      </c>
      <c r="H55" s="28" t="s">
        <v>24</v>
      </c>
      <c r="I55" s="28" t="s">
        <v>54</v>
      </c>
      <c r="M55" s="28" t="s">
        <v>26</v>
      </c>
      <c r="P55" s="28" t="s">
        <v>27</v>
      </c>
      <c r="S55" s="111"/>
      <c r="T55" s="111"/>
      <c r="V55" s="28" t="s">
        <v>326</v>
      </c>
      <c r="W55" s="28" t="s">
        <v>327</v>
      </c>
      <c r="Y55" s="111"/>
      <c r="Z55" s="111"/>
      <c r="AB55" s="28"/>
      <c r="AC55" s="110" t="s">
        <v>26</v>
      </c>
      <c r="AD55" s="4" t="s">
        <v>26</v>
      </c>
    </row>
    <row r="56" spans="1:30" ht="48">
      <c r="A56" s="27" t="s">
        <v>328</v>
      </c>
      <c r="B56" s="28" t="s">
        <v>234</v>
      </c>
      <c r="C56" s="28">
        <v>129972081</v>
      </c>
      <c r="D56" s="28">
        <v>130380808</v>
      </c>
      <c r="E56" s="28" t="s">
        <v>22</v>
      </c>
      <c r="F56" s="28" t="s">
        <v>23</v>
      </c>
      <c r="H56" s="28" t="s">
        <v>27</v>
      </c>
      <c r="K56" s="28" t="s">
        <v>54</v>
      </c>
      <c r="M56" s="28" t="s">
        <v>55</v>
      </c>
      <c r="N56" s="111" t="s">
        <v>211</v>
      </c>
      <c r="O56" s="111" t="s">
        <v>864</v>
      </c>
      <c r="P56" s="28" t="s">
        <v>27</v>
      </c>
      <c r="S56" s="111"/>
      <c r="T56" s="111"/>
      <c r="U56" s="28" t="s">
        <v>34</v>
      </c>
      <c r="V56" s="28" t="s">
        <v>329</v>
      </c>
      <c r="W56" s="28" t="s">
        <v>330</v>
      </c>
      <c r="Y56" s="111" t="s">
        <v>1619</v>
      </c>
      <c r="Z56" s="112" t="s">
        <v>99</v>
      </c>
      <c r="AB56" s="28"/>
      <c r="AC56" s="28"/>
      <c r="AD56" s="4" t="s">
        <v>99</v>
      </c>
    </row>
    <row r="57" spans="1:30" ht="48">
      <c r="A57" s="27" t="s">
        <v>333</v>
      </c>
      <c r="B57" s="28" t="s">
        <v>234</v>
      </c>
      <c r="C57" s="28">
        <v>129972092</v>
      </c>
      <c r="D57" s="28">
        <v>130380662</v>
      </c>
      <c r="E57" s="28" t="s">
        <v>22</v>
      </c>
      <c r="F57" s="28" t="s">
        <v>23</v>
      </c>
      <c r="H57" s="28" t="s">
        <v>27</v>
      </c>
      <c r="K57" s="28" t="s">
        <v>54</v>
      </c>
      <c r="M57" s="28" t="s">
        <v>55</v>
      </c>
      <c r="N57" s="111" t="s">
        <v>211</v>
      </c>
      <c r="O57" s="111" t="s">
        <v>864</v>
      </c>
      <c r="P57" s="28" t="s">
        <v>27</v>
      </c>
      <c r="S57" s="111"/>
      <c r="T57" s="111"/>
      <c r="U57" s="28" t="s">
        <v>370</v>
      </c>
      <c r="V57" s="28" t="s">
        <v>329</v>
      </c>
      <c r="W57" s="28" t="s">
        <v>330</v>
      </c>
      <c r="Y57" s="111" t="s">
        <v>1619</v>
      </c>
      <c r="Z57" s="112" t="s">
        <v>99</v>
      </c>
      <c r="AB57" s="28"/>
      <c r="AC57" s="28"/>
      <c r="AD57" s="4" t="s">
        <v>99</v>
      </c>
    </row>
    <row r="58" spans="1:30">
      <c r="A58" s="27" t="s">
        <v>334</v>
      </c>
      <c r="B58" s="28" t="s">
        <v>335</v>
      </c>
      <c r="C58" s="28">
        <v>6651747</v>
      </c>
      <c r="D58" s="28">
        <v>6662368</v>
      </c>
      <c r="E58" s="28" t="s">
        <v>22</v>
      </c>
      <c r="F58" s="28" t="s">
        <v>84</v>
      </c>
      <c r="H58" s="28" t="s">
        <v>24</v>
      </c>
      <c r="I58" s="28" t="s">
        <v>54</v>
      </c>
      <c r="M58" s="28" t="s">
        <v>26</v>
      </c>
      <c r="P58" s="28" t="s">
        <v>27</v>
      </c>
      <c r="S58" s="111"/>
      <c r="T58" s="111"/>
      <c r="V58" s="28" t="s">
        <v>239</v>
      </c>
      <c r="W58" s="28" t="s">
        <v>249</v>
      </c>
      <c r="Y58" s="111"/>
      <c r="Z58" s="111"/>
      <c r="AB58" s="110" t="s">
        <v>26</v>
      </c>
      <c r="AC58" s="28"/>
      <c r="AD58" s="4" t="s">
        <v>26</v>
      </c>
    </row>
    <row r="59" spans="1:30" ht="48">
      <c r="A59" s="27" t="s">
        <v>336</v>
      </c>
      <c r="B59" s="28" t="s">
        <v>335</v>
      </c>
      <c r="C59" s="28">
        <v>6675442</v>
      </c>
      <c r="D59" s="28">
        <v>6696432</v>
      </c>
      <c r="E59" s="28" t="s">
        <v>22</v>
      </c>
      <c r="F59" s="28" t="s">
        <v>23</v>
      </c>
      <c r="H59" s="28" t="s">
        <v>24</v>
      </c>
      <c r="I59" s="28" t="s">
        <v>54</v>
      </c>
      <c r="K59" s="28" t="s">
        <v>54</v>
      </c>
      <c r="M59" s="28" t="s">
        <v>12</v>
      </c>
      <c r="N59" s="111" t="s">
        <v>337</v>
      </c>
      <c r="P59" s="28" t="s">
        <v>338</v>
      </c>
      <c r="S59" s="111"/>
      <c r="T59" s="111"/>
      <c r="V59" s="28" t="s">
        <v>39</v>
      </c>
      <c r="W59" s="28" t="s">
        <v>177</v>
      </c>
      <c r="Y59" s="111"/>
      <c r="Z59" s="111"/>
      <c r="AA59" s="28" t="s">
        <v>12</v>
      </c>
      <c r="AB59" s="28"/>
      <c r="AC59" s="28"/>
      <c r="AD59" s="4" t="s">
        <v>12</v>
      </c>
    </row>
    <row r="60" spans="1:30" ht="64">
      <c r="A60" s="27" t="s">
        <v>342</v>
      </c>
      <c r="B60" s="28" t="s">
        <v>335</v>
      </c>
      <c r="C60" s="28">
        <v>6705959</v>
      </c>
      <c r="D60" s="28">
        <v>6730419</v>
      </c>
      <c r="E60" s="28" t="s">
        <v>22</v>
      </c>
      <c r="F60" s="28" t="s">
        <v>23</v>
      </c>
      <c r="H60" s="28" t="s">
        <v>24</v>
      </c>
      <c r="I60" s="28" t="s">
        <v>25</v>
      </c>
      <c r="K60" s="28" t="s">
        <v>25</v>
      </c>
      <c r="M60" s="28" t="s">
        <v>12</v>
      </c>
      <c r="N60" s="111" t="s">
        <v>343</v>
      </c>
      <c r="P60" s="28" t="s">
        <v>344</v>
      </c>
      <c r="S60" s="111"/>
      <c r="T60" s="111"/>
      <c r="V60" s="28" t="s">
        <v>76</v>
      </c>
      <c r="W60" s="28" t="s">
        <v>115</v>
      </c>
      <c r="Y60" s="111"/>
      <c r="Z60" s="111"/>
      <c r="AA60" s="28" t="s">
        <v>12</v>
      </c>
      <c r="AB60" s="28"/>
      <c r="AC60" s="28"/>
      <c r="AD60" s="4" t="s">
        <v>12</v>
      </c>
    </row>
    <row r="61" spans="1:30" ht="32">
      <c r="A61" s="27" t="s">
        <v>347</v>
      </c>
      <c r="B61" s="28" t="s">
        <v>335</v>
      </c>
      <c r="C61" s="28">
        <v>6706759</v>
      </c>
      <c r="D61" s="28">
        <v>6707624</v>
      </c>
      <c r="E61" s="28" t="s">
        <v>36</v>
      </c>
      <c r="F61" s="28" t="s">
        <v>84</v>
      </c>
      <c r="G61" s="28" t="s">
        <v>24</v>
      </c>
      <c r="H61" s="28" t="s">
        <v>24</v>
      </c>
      <c r="I61" s="28" t="s">
        <v>25</v>
      </c>
      <c r="K61" s="28" t="s">
        <v>25</v>
      </c>
      <c r="M61" s="28" t="s">
        <v>12</v>
      </c>
      <c r="N61" s="111" t="s">
        <v>348</v>
      </c>
      <c r="P61" s="28" t="s">
        <v>57</v>
      </c>
      <c r="S61" s="111"/>
      <c r="T61" s="111"/>
      <c r="V61" s="28" t="s">
        <v>76</v>
      </c>
      <c r="W61" s="28" t="s">
        <v>115</v>
      </c>
      <c r="Y61" s="111" t="s">
        <v>1610</v>
      </c>
      <c r="Z61" s="111"/>
      <c r="AB61" s="28"/>
      <c r="AC61" s="28" t="s">
        <v>880</v>
      </c>
      <c r="AD61" s="4" t="s">
        <v>26</v>
      </c>
    </row>
    <row r="62" spans="1:30" ht="48">
      <c r="A62" s="27" t="s">
        <v>350</v>
      </c>
      <c r="B62" s="28" t="s">
        <v>335</v>
      </c>
      <c r="C62" s="28">
        <v>6730582</v>
      </c>
      <c r="D62" s="28">
        <v>6967219</v>
      </c>
      <c r="E62" s="28" t="s">
        <v>36</v>
      </c>
      <c r="F62" s="28" t="s">
        <v>23</v>
      </c>
      <c r="H62" s="28" t="s">
        <v>24</v>
      </c>
      <c r="I62" s="28" t="s">
        <v>25</v>
      </c>
      <c r="K62" s="28" t="s">
        <v>25</v>
      </c>
      <c r="M62" s="28" t="s">
        <v>12</v>
      </c>
      <c r="N62" s="111" t="s">
        <v>351</v>
      </c>
      <c r="P62" s="28" t="s">
        <v>352</v>
      </c>
      <c r="S62" s="111"/>
      <c r="T62" s="111"/>
      <c r="V62" s="28">
        <v>0</v>
      </c>
      <c r="W62" s="28" t="s">
        <v>178</v>
      </c>
      <c r="Y62" s="111"/>
      <c r="Z62" s="111"/>
      <c r="AA62" s="28" t="s">
        <v>12</v>
      </c>
      <c r="AB62" s="28"/>
      <c r="AC62" s="28"/>
      <c r="AD62" s="4" t="s">
        <v>12</v>
      </c>
    </row>
    <row r="63" spans="1:30">
      <c r="A63" s="27" t="s">
        <v>354</v>
      </c>
      <c r="B63" s="28" t="s">
        <v>335</v>
      </c>
      <c r="C63" s="28">
        <v>6955685</v>
      </c>
      <c r="D63" s="28">
        <v>6976662</v>
      </c>
      <c r="E63" s="28" t="s">
        <v>22</v>
      </c>
      <c r="F63" s="28" t="s">
        <v>84</v>
      </c>
      <c r="G63" s="28" t="s">
        <v>24</v>
      </c>
      <c r="H63" s="28" t="s">
        <v>24</v>
      </c>
      <c r="I63" s="28" t="s">
        <v>54</v>
      </c>
      <c r="M63" s="28" t="s">
        <v>26</v>
      </c>
      <c r="P63" s="28" t="s">
        <v>27</v>
      </c>
      <c r="S63" s="111"/>
      <c r="T63" s="111"/>
      <c r="V63" s="28" t="s">
        <v>311</v>
      </c>
      <c r="W63" s="28" t="s">
        <v>355</v>
      </c>
      <c r="Y63" s="111"/>
      <c r="Z63" s="111"/>
      <c r="AB63" s="28"/>
      <c r="AC63" s="28" t="s">
        <v>26</v>
      </c>
      <c r="AD63" s="4" t="s">
        <v>26</v>
      </c>
    </row>
    <row r="64" spans="1:30">
      <c r="A64" s="27" t="s">
        <v>356</v>
      </c>
      <c r="B64" s="28" t="s">
        <v>335</v>
      </c>
      <c r="C64" s="28">
        <v>25756499</v>
      </c>
      <c r="D64" s="28">
        <v>25788733</v>
      </c>
      <c r="E64" s="28" t="s">
        <v>22</v>
      </c>
      <c r="F64" s="28" t="s">
        <v>23</v>
      </c>
      <c r="G64" s="28" t="s">
        <v>24</v>
      </c>
      <c r="H64" s="28" t="s">
        <v>24</v>
      </c>
      <c r="I64" s="28" t="s">
        <v>54</v>
      </c>
      <c r="M64" s="28" t="s">
        <v>26</v>
      </c>
      <c r="P64" s="28" t="s">
        <v>27</v>
      </c>
      <c r="S64" s="111"/>
      <c r="T64" s="111"/>
      <c r="V64" s="28" t="s">
        <v>357</v>
      </c>
      <c r="W64" s="28" t="s">
        <v>358</v>
      </c>
      <c r="Y64" s="111"/>
      <c r="Z64" s="111"/>
      <c r="AB64" s="28"/>
      <c r="AC64" s="28" t="s">
        <v>26</v>
      </c>
      <c r="AD64" s="4" t="s">
        <v>26</v>
      </c>
    </row>
    <row r="65" spans="1:30" ht="32">
      <c r="A65" s="27" t="s">
        <v>361</v>
      </c>
      <c r="B65" s="28" t="s">
        <v>335</v>
      </c>
      <c r="C65" s="28">
        <v>29932790</v>
      </c>
      <c r="D65" s="28">
        <v>29951893</v>
      </c>
      <c r="E65" s="28" t="s">
        <v>22</v>
      </c>
      <c r="F65" s="28" t="s">
        <v>23</v>
      </c>
      <c r="H65" s="28" t="s">
        <v>27</v>
      </c>
      <c r="K65" s="28" t="s">
        <v>25</v>
      </c>
      <c r="M65" s="28" t="s">
        <v>55</v>
      </c>
      <c r="N65" s="111" t="s">
        <v>362</v>
      </c>
      <c r="O65" s="111" t="s">
        <v>363</v>
      </c>
      <c r="P65" s="28" t="s">
        <v>27</v>
      </c>
      <c r="S65" s="111"/>
      <c r="T65" s="111"/>
      <c r="U65" s="28" t="s">
        <v>1746</v>
      </c>
      <c r="V65" s="28" t="s">
        <v>364</v>
      </c>
      <c r="W65" s="28" t="s">
        <v>365</v>
      </c>
      <c r="Y65" s="111" t="s">
        <v>1618</v>
      </c>
      <c r="Z65" s="112" t="s">
        <v>99</v>
      </c>
      <c r="AB65" s="28"/>
      <c r="AC65" s="28"/>
      <c r="AD65" s="4" t="s">
        <v>99</v>
      </c>
    </row>
    <row r="66" spans="1:30">
      <c r="A66" s="27" t="s">
        <v>367</v>
      </c>
      <c r="B66" s="28" t="s">
        <v>335</v>
      </c>
      <c r="C66" s="28">
        <v>58658201</v>
      </c>
      <c r="D66" s="28">
        <v>58829426</v>
      </c>
      <c r="E66" s="28" t="s">
        <v>36</v>
      </c>
      <c r="F66" s="28" t="s">
        <v>23</v>
      </c>
      <c r="G66" s="28" t="s">
        <v>24</v>
      </c>
      <c r="H66" s="28" t="s">
        <v>24</v>
      </c>
      <c r="I66" s="28" t="s">
        <v>54</v>
      </c>
      <c r="M66" s="28" t="s">
        <v>26</v>
      </c>
      <c r="P66" s="28" t="s">
        <v>27</v>
      </c>
      <c r="S66" s="111"/>
      <c r="T66" s="111"/>
      <c r="V66" s="28" t="s">
        <v>368</v>
      </c>
      <c r="W66" s="28" t="s">
        <v>369</v>
      </c>
      <c r="Y66" s="111"/>
      <c r="Z66" s="111"/>
      <c r="AB66" s="28"/>
      <c r="AC66" s="28" t="s">
        <v>26</v>
      </c>
      <c r="AD66" s="4" t="s">
        <v>26</v>
      </c>
    </row>
    <row r="67" spans="1:30">
      <c r="A67" s="27" t="s">
        <v>371</v>
      </c>
      <c r="B67" s="28" t="s">
        <v>335</v>
      </c>
      <c r="C67" s="28">
        <v>59228749</v>
      </c>
      <c r="D67" s="28">
        <v>59306727</v>
      </c>
      <c r="E67" s="28" t="s">
        <v>36</v>
      </c>
      <c r="F67" s="28" t="s">
        <v>23</v>
      </c>
      <c r="H67" s="28" t="s">
        <v>24</v>
      </c>
      <c r="I67" s="28" t="s">
        <v>54</v>
      </c>
      <c r="K67" s="28" t="s">
        <v>54</v>
      </c>
      <c r="M67" s="28" t="s">
        <v>12</v>
      </c>
      <c r="N67" s="111" t="s">
        <v>372</v>
      </c>
      <c r="P67" s="28" t="s">
        <v>187</v>
      </c>
      <c r="S67" s="111"/>
      <c r="T67" s="111"/>
      <c r="V67" s="28" t="s">
        <v>373</v>
      </c>
      <c r="W67" s="28" t="s">
        <v>374</v>
      </c>
      <c r="Y67" s="111"/>
      <c r="Z67" s="111"/>
      <c r="AA67" s="28" t="s">
        <v>12</v>
      </c>
      <c r="AB67" s="28"/>
      <c r="AC67" s="28"/>
      <c r="AD67" s="4" t="s">
        <v>12</v>
      </c>
    </row>
    <row r="68" spans="1:30">
      <c r="A68" s="27" t="s">
        <v>376</v>
      </c>
      <c r="B68" s="28" t="s">
        <v>335</v>
      </c>
      <c r="C68" s="28">
        <v>59307923</v>
      </c>
      <c r="D68" s="28">
        <v>59324149</v>
      </c>
      <c r="E68" s="28" t="s">
        <v>22</v>
      </c>
      <c r="F68" s="28" t="s">
        <v>84</v>
      </c>
      <c r="H68" s="28" t="s">
        <v>24</v>
      </c>
      <c r="I68" s="28" t="s">
        <v>25</v>
      </c>
      <c r="K68" s="28" t="s">
        <v>25</v>
      </c>
      <c r="M68" s="28" t="s">
        <v>12</v>
      </c>
      <c r="N68" s="111" t="s">
        <v>317</v>
      </c>
      <c r="P68" s="28" t="s">
        <v>73</v>
      </c>
      <c r="S68" s="111"/>
      <c r="T68" s="111"/>
      <c r="V68" s="28" t="s">
        <v>212</v>
      </c>
      <c r="W68" s="28" t="s">
        <v>377</v>
      </c>
      <c r="X68" s="111" t="s">
        <v>378</v>
      </c>
      <c r="Y68" s="111"/>
      <c r="Z68" s="111"/>
      <c r="AA68" s="28" t="s">
        <v>12</v>
      </c>
      <c r="AB68" s="28"/>
      <c r="AC68" s="28"/>
      <c r="AD68" s="4" t="s">
        <v>12</v>
      </c>
    </row>
    <row r="69" spans="1:30" ht="64">
      <c r="A69" s="27" t="s">
        <v>379</v>
      </c>
      <c r="B69" s="28" t="s">
        <v>335</v>
      </c>
      <c r="C69" s="28">
        <v>59332564</v>
      </c>
      <c r="D69" s="28">
        <v>59345596</v>
      </c>
      <c r="E69" s="28" t="s">
        <v>22</v>
      </c>
      <c r="F69" s="28" t="s">
        <v>64</v>
      </c>
      <c r="H69" s="28" t="s">
        <v>27</v>
      </c>
      <c r="K69" s="28" t="s">
        <v>25</v>
      </c>
      <c r="M69" s="28" t="s">
        <v>55</v>
      </c>
      <c r="N69" s="111" t="s">
        <v>317</v>
      </c>
      <c r="O69" s="111" t="s">
        <v>97</v>
      </c>
      <c r="P69" s="28" t="s">
        <v>73</v>
      </c>
      <c r="S69" s="111"/>
      <c r="T69" s="111"/>
      <c r="U69" s="115" t="s">
        <v>1747</v>
      </c>
      <c r="V69" s="28" t="s">
        <v>380</v>
      </c>
      <c r="W69" s="28" t="s">
        <v>381</v>
      </c>
      <c r="X69" s="111" t="s">
        <v>378</v>
      </c>
      <c r="Y69" s="117" t="s">
        <v>1833</v>
      </c>
      <c r="Z69" s="121" t="s">
        <v>874</v>
      </c>
      <c r="AB69" s="28"/>
      <c r="AC69" s="28"/>
      <c r="AD69" s="121" t="s">
        <v>874</v>
      </c>
    </row>
    <row r="70" spans="1:30">
      <c r="A70" s="27" t="s">
        <v>382</v>
      </c>
      <c r="B70" s="28" t="s">
        <v>335</v>
      </c>
      <c r="C70" s="28">
        <v>59619157</v>
      </c>
      <c r="D70" s="28">
        <v>59678878</v>
      </c>
      <c r="E70" s="28" t="s">
        <v>22</v>
      </c>
      <c r="F70" s="28" t="s">
        <v>84</v>
      </c>
      <c r="H70" s="28" t="s">
        <v>24</v>
      </c>
      <c r="I70" s="28" t="s">
        <v>25</v>
      </c>
      <c r="K70" s="28" t="s">
        <v>25</v>
      </c>
      <c r="M70" s="28" t="s">
        <v>12</v>
      </c>
      <c r="N70" s="111" t="s">
        <v>317</v>
      </c>
      <c r="P70" s="28" t="s">
        <v>73</v>
      </c>
      <c r="S70" s="111"/>
      <c r="T70" s="111"/>
      <c r="V70" s="28" t="s">
        <v>383</v>
      </c>
      <c r="W70" s="28" t="s">
        <v>384</v>
      </c>
      <c r="X70" s="111" t="s">
        <v>378</v>
      </c>
      <c r="Y70" s="111"/>
      <c r="Z70" s="111"/>
      <c r="AA70" s="28" t="s">
        <v>12</v>
      </c>
      <c r="AB70" s="28"/>
      <c r="AC70" s="28"/>
      <c r="AD70" s="4" t="s">
        <v>12</v>
      </c>
    </row>
    <row r="71" spans="1:30" ht="64">
      <c r="A71" s="27" t="s">
        <v>385</v>
      </c>
      <c r="B71" s="28" t="s">
        <v>335</v>
      </c>
      <c r="C71" s="28">
        <v>59905357</v>
      </c>
      <c r="D71" s="28">
        <v>59915321</v>
      </c>
      <c r="E71" s="28" t="s">
        <v>22</v>
      </c>
      <c r="F71" s="28" t="s">
        <v>64</v>
      </c>
      <c r="H71" s="28" t="s">
        <v>27</v>
      </c>
      <c r="K71" s="28" t="s">
        <v>25</v>
      </c>
      <c r="M71" s="28" t="s">
        <v>55</v>
      </c>
      <c r="N71" s="111" t="s">
        <v>317</v>
      </c>
      <c r="O71" s="111" t="s">
        <v>97</v>
      </c>
      <c r="P71" s="28" t="s">
        <v>73</v>
      </c>
      <c r="S71" s="111"/>
      <c r="T71" s="111"/>
      <c r="U71" s="28" t="s">
        <v>386</v>
      </c>
      <c r="V71" s="28" t="s">
        <v>387</v>
      </c>
      <c r="W71" s="28" t="s">
        <v>388</v>
      </c>
      <c r="X71" s="111" t="s">
        <v>378</v>
      </c>
      <c r="Y71" s="111" t="s">
        <v>1833</v>
      </c>
      <c r="Z71" s="121" t="s">
        <v>874</v>
      </c>
      <c r="AB71" s="28"/>
      <c r="AC71" s="28"/>
      <c r="AD71" s="121" t="s">
        <v>874</v>
      </c>
    </row>
    <row r="72" spans="1:30" ht="48">
      <c r="A72" s="27" t="s">
        <v>389</v>
      </c>
      <c r="B72" s="28" t="s">
        <v>335</v>
      </c>
      <c r="C72" s="28">
        <v>59969576</v>
      </c>
      <c r="D72" s="28">
        <v>59974431</v>
      </c>
      <c r="E72" s="28" t="s">
        <v>22</v>
      </c>
      <c r="F72" s="28" t="s">
        <v>84</v>
      </c>
      <c r="H72" s="28" t="s">
        <v>24</v>
      </c>
      <c r="I72" s="28" t="s">
        <v>25</v>
      </c>
      <c r="K72" s="28" t="s">
        <v>25</v>
      </c>
      <c r="M72" s="28" t="s">
        <v>12</v>
      </c>
      <c r="N72" s="111" t="s">
        <v>390</v>
      </c>
      <c r="P72" s="28" t="s">
        <v>352</v>
      </c>
      <c r="S72" s="111"/>
      <c r="T72" s="111"/>
      <c r="V72" s="28" t="s">
        <v>89</v>
      </c>
      <c r="W72" s="28" t="s">
        <v>391</v>
      </c>
      <c r="X72" s="111" t="s">
        <v>378</v>
      </c>
      <c r="Y72" s="111"/>
      <c r="Z72" s="111"/>
      <c r="AA72" s="28" t="s">
        <v>12</v>
      </c>
      <c r="AB72" s="28"/>
      <c r="AC72" s="28"/>
      <c r="AD72" s="4" t="s">
        <v>12</v>
      </c>
    </row>
    <row r="73" spans="1:30" ht="48">
      <c r="A73" s="27" t="s">
        <v>393</v>
      </c>
      <c r="B73" s="28" t="s">
        <v>335</v>
      </c>
      <c r="C73" s="28">
        <v>59982500</v>
      </c>
      <c r="D73" s="28">
        <v>60005156</v>
      </c>
      <c r="E73" s="28" t="s">
        <v>22</v>
      </c>
      <c r="F73" s="28" t="s">
        <v>23</v>
      </c>
      <c r="H73" s="28" t="s">
        <v>24</v>
      </c>
      <c r="I73" s="28" t="s">
        <v>25</v>
      </c>
      <c r="K73" s="28" t="s">
        <v>25</v>
      </c>
      <c r="M73" s="28" t="s">
        <v>12</v>
      </c>
      <c r="N73" s="111" t="s">
        <v>394</v>
      </c>
      <c r="P73" s="28" t="s">
        <v>338</v>
      </c>
      <c r="S73" s="111"/>
      <c r="T73" s="111"/>
      <c r="V73" s="28" t="s">
        <v>76</v>
      </c>
      <c r="W73" s="28" t="s">
        <v>395</v>
      </c>
      <c r="X73" s="111" t="s">
        <v>396</v>
      </c>
      <c r="Y73" s="111"/>
      <c r="Z73" s="111"/>
      <c r="AA73" s="28" t="s">
        <v>12</v>
      </c>
      <c r="AB73" s="28"/>
      <c r="AC73" s="28"/>
      <c r="AD73" s="4" t="s">
        <v>12</v>
      </c>
    </row>
    <row r="74" spans="1:30" ht="48">
      <c r="A74" s="27" t="s">
        <v>397</v>
      </c>
      <c r="B74" s="28" t="s">
        <v>335</v>
      </c>
      <c r="C74" s="28">
        <v>59982501</v>
      </c>
      <c r="D74" s="28">
        <v>60140219</v>
      </c>
      <c r="E74" s="28" t="s">
        <v>22</v>
      </c>
      <c r="F74" s="28" t="s">
        <v>23</v>
      </c>
      <c r="H74" s="28" t="s">
        <v>24</v>
      </c>
      <c r="I74" s="28" t="s">
        <v>25</v>
      </c>
      <c r="K74" s="28" t="s">
        <v>25</v>
      </c>
      <c r="M74" s="28" t="s">
        <v>12</v>
      </c>
      <c r="N74" s="111" t="s">
        <v>394</v>
      </c>
      <c r="P74" s="28" t="s">
        <v>338</v>
      </c>
      <c r="S74" s="111"/>
      <c r="T74" s="111"/>
      <c r="V74" s="28" t="s">
        <v>76</v>
      </c>
      <c r="W74" s="28" t="s">
        <v>395</v>
      </c>
      <c r="X74" s="111" t="s">
        <v>396</v>
      </c>
      <c r="Y74" s="111"/>
      <c r="Z74" s="111"/>
      <c r="AA74" s="28" t="s">
        <v>12</v>
      </c>
      <c r="AB74" s="28"/>
      <c r="AC74" s="28"/>
      <c r="AD74" s="4" t="s">
        <v>12</v>
      </c>
    </row>
    <row r="75" spans="1:30" ht="64">
      <c r="A75" s="27" t="s">
        <v>398</v>
      </c>
      <c r="B75" s="28" t="s">
        <v>335</v>
      </c>
      <c r="C75" s="28">
        <v>60188485</v>
      </c>
      <c r="D75" s="28">
        <v>60394646</v>
      </c>
      <c r="E75" s="28" t="s">
        <v>22</v>
      </c>
      <c r="F75" s="28" t="s">
        <v>64</v>
      </c>
      <c r="H75" s="28" t="s">
        <v>27</v>
      </c>
      <c r="K75" s="28" t="s">
        <v>25</v>
      </c>
      <c r="M75" s="28" t="s">
        <v>55</v>
      </c>
      <c r="N75" s="111" t="s">
        <v>317</v>
      </c>
      <c r="O75" s="111" t="s">
        <v>97</v>
      </c>
      <c r="P75" s="28" t="s">
        <v>73</v>
      </c>
      <c r="S75" s="111"/>
      <c r="T75" s="111"/>
      <c r="U75" s="28" t="s">
        <v>274</v>
      </c>
      <c r="V75" s="28" t="s">
        <v>399</v>
      </c>
      <c r="W75" s="28" t="s">
        <v>400</v>
      </c>
      <c r="X75" s="111" t="s">
        <v>401</v>
      </c>
      <c r="Y75" s="111" t="s">
        <v>1833</v>
      </c>
      <c r="Z75" s="121" t="s">
        <v>874</v>
      </c>
      <c r="AB75" s="28"/>
      <c r="AC75" s="28"/>
      <c r="AD75" s="121" t="s">
        <v>874</v>
      </c>
    </row>
    <row r="76" spans="1:30" ht="64">
      <c r="A76" s="27" t="s">
        <v>402</v>
      </c>
      <c r="B76" s="28" t="s">
        <v>335</v>
      </c>
      <c r="C76" s="28">
        <v>60641818</v>
      </c>
      <c r="D76" s="28">
        <v>60918374</v>
      </c>
      <c r="E76" s="28" t="s">
        <v>22</v>
      </c>
      <c r="F76" s="28" t="s">
        <v>64</v>
      </c>
      <c r="H76" s="28" t="s">
        <v>27</v>
      </c>
      <c r="K76" s="28" t="s">
        <v>25</v>
      </c>
      <c r="M76" s="28" t="s">
        <v>55</v>
      </c>
      <c r="N76" s="111" t="s">
        <v>317</v>
      </c>
      <c r="O76" s="111" t="s">
        <v>97</v>
      </c>
      <c r="P76" s="28" t="s">
        <v>73</v>
      </c>
      <c r="S76" s="111"/>
      <c r="T76" s="111"/>
      <c r="U76" s="115" t="s">
        <v>1748</v>
      </c>
      <c r="V76" s="28" t="s">
        <v>246</v>
      </c>
      <c r="W76" s="28" t="s">
        <v>403</v>
      </c>
      <c r="X76" s="111" t="s">
        <v>401</v>
      </c>
      <c r="Y76" s="111" t="s">
        <v>1834</v>
      </c>
      <c r="Z76" s="4" t="s">
        <v>75</v>
      </c>
      <c r="AB76" s="28"/>
      <c r="AC76" s="28"/>
      <c r="AD76" s="4" t="s">
        <v>75</v>
      </c>
    </row>
    <row r="77" spans="1:30" ht="64">
      <c r="A77" s="27" t="s">
        <v>405</v>
      </c>
      <c r="B77" s="28" t="s">
        <v>335</v>
      </c>
      <c r="C77" s="28">
        <v>60981657</v>
      </c>
      <c r="D77" s="28">
        <v>61133860</v>
      </c>
      <c r="E77" s="28" t="s">
        <v>22</v>
      </c>
      <c r="F77" s="28" t="s">
        <v>64</v>
      </c>
      <c r="H77" s="28" t="s">
        <v>27</v>
      </c>
      <c r="K77" s="28" t="s">
        <v>25</v>
      </c>
      <c r="M77" s="28" t="s">
        <v>55</v>
      </c>
      <c r="N77" s="111" t="s">
        <v>317</v>
      </c>
      <c r="O77" s="111" t="s">
        <v>97</v>
      </c>
      <c r="P77" s="28" t="s">
        <v>73</v>
      </c>
      <c r="S77" s="111"/>
      <c r="T77" s="111"/>
      <c r="U77" s="28" t="s">
        <v>1014</v>
      </c>
      <c r="V77" s="28" t="s">
        <v>315</v>
      </c>
      <c r="W77" s="28" t="s">
        <v>406</v>
      </c>
      <c r="X77" s="111" t="s">
        <v>401</v>
      </c>
      <c r="Y77" s="111" t="s">
        <v>1835</v>
      </c>
      <c r="Z77" s="121" t="s">
        <v>874</v>
      </c>
      <c r="AB77" s="28"/>
      <c r="AC77" s="28"/>
      <c r="AD77" s="121" t="s">
        <v>874</v>
      </c>
    </row>
    <row r="78" spans="1:30" ht="64">
      <c r="A78" s="27" t="s">
        <v>407</v>
      </c>
      <c r="B78" s="28" t="s">
        <v>335</v>
      </c>
      <c r="C78" s="28">
        <v>61039559</v>
      </c>
      <c r="D78" s="28">
        <v>61062546</v>
      </c>
      <c r="E78" s="28" t="s">
        <v>22</v>
      </c>
      <c r="F78" s="28" t="s">
        <v>64</v>
      </c>
      <c r="H78" s="28" t="s">
        <v>27</v>
      </c>
      <c r="K78" s="28" t="s">
        <v>25</v>
      </c>
      <c r="M78" s="28" t="s">
        <v>55</v>
      </c>
      <c r="N78" s="111" t="s">
        <v>317</v>
      </c>
      <c r="O78" s="111" t="s">
        <v>97</v>
      </c>
      <c r="P78" s="28" t="s">
        <v>73</v>
      </c>
      <c r="S78" s="111"/>
      <c r="T78" s="111"/>
      <c r="U78" s="28" t="s">
        <v>178</v>
      </c>
      <c r="V78" s="28" t="s">
        <v>408</v>
      </c>
      <c r="W78" s="28" t="s">
        <v>409</v>
      </c>
      <c r="X78" s="111" t="s">
        <v>401</v>
      </c>
      <c r="Y78" s="111" t="s">
        <v>1835</v>
      </c>
      <c r="Z78" s="121" t="s">
        <v>874</v>
      </c>
      <c r="AB78" s="28"/>
      <c r="AC78" s="28"/>
      <c r="AD78" s="121" t="s">
        <v>874</v>
      </c>
    </row>
    <row r="79" spans="1:30" ht="64">
      <c r="A79" s="27" t="s">
        <v>410</v>
      </c>
      <c r="B79" s="28" t="s">
        <v>335</v>
      </c>
      <c r="C79" s="28">
        <v>61134961</v>
      </c>
      <c r="D79" s="28">
        <v>61153234</v>
      </c>
      <c r="E79" s="28" t="s">
        <v>22</v>
      </c>
      <c r="F79" s="28" t="s">
        <v>64</v>
      </c>
      <c r="H79" s="28" t="s">
        <v>27</v>
      </c>
      <c r="K79" s="28" t="s">
        <v>25</v>
      </c>
      <c r="M79" s="28" t="s">
        <v>55</v>
      </c>
      <c r="N79" s="111" t="s">
        <v>317</v>
      </c>
      <c r="O79" s="111" t="s">
        <v>97</v>
      </c>
      <c r="P79" s="28" t="s">
        <v>73</v>
      </c>
      <c r="S79" s="111"/>
      <c r="T79" s="111"/>
      <c r="U79" s="28" t="s">
        <v>492</v>
      </c>
      <c r="V79" s="28" t="s">
        <v>411</v>
      </c>
      <c r="W79" s="28" t="s">
        <v>412</v>
      </c>
      <c r="X79" s="111" t="s">
        <v>401</v>
      </c>
      <c r="Y79" s="111" t="s">
        <v>1835</v>
      </c>
      <c r="Z79" s="121" t="s">
        <v>874</v>
      </c>
      <c r="AB79" s="28"/>
      <c r="AC79" s="28"/>
      <c r="AD79" s="121" t="s">
        <v>874</v>
      </c>
    </row>
    <row r="80" spans="1:30" ht="64">
      <c r="A80" s="27" t="s">
        <v>414</v>
      </c>
      <c r="B80" s="28" t="s">
        <v>335</v>
      </c>
      <c r="C80" s="28">
        <v>61247525</v>
      </c>
      <c r="D80" s="28">
        <v>61262344</v>
      </c>
      <c r="E80" s="28" t="s">
        <v>22</v>
      </c>
      <c r="F80" s="28" t="s">
        <v>64</v>
      </c>
      <c r="H80" s="28" t="s">
        <v>27</v>
      </c>
      <c r="K80" s="28" t="s">
        <v>25</v>
      </c>
      <c r="M80" s="28" t="s">
        <v>55</v>
      </c>
      <c r="N80" s="111" t="s">
        <v>317</v>
      </c>
      <c r="O80" s="111" t="s">
        <v>97</v>
      </c>
      <c r="P80" s="28" t="s">
        <v>73</v>
      </c>
      <c r="S80" s="111"/>
      <c r="T80" s="111"/>
      <c r="U80" s="28" t="s">
        <v>120</v>
      </c>
      <c r="V80" s="28" t="s">
        <v>415</v>
      </c>
      <c r="W80" s="28" t="s">
        <v>416</v>
      </c>
      <c r="X80" s="111" t="s">
        <v>401</v>
      </c>
      <c r="Y80" s="111" t="s">
        <v>1835</v>
      </c>
      <c r="Z80" s="121" t="s">
        <v>874</v>
      </c>
      <c r="AB80" s="28"/>
      <c r="AC80" s="28"/>
      <c r="AD80" s="121" t="s">
        <v>874</v>
      </c>
    </row>
    <row r="81" spans="1:30" ht="64">
      <c r="A81" s="27" t="s">
        <v>419</v>
      </c>
      <c r="B81" s="28" t="s">
        <v>335</v>
      </c>
      <c r="C81" s="28">
        <v>61278916</v>
      </c>
      <c r="D81" s="28">
        <v>61290105</v>
      </c>
      <c r="E81" s="28" t="s">
        <v>22</v>
      </c>
      <c r="F81" s="28" t="s">
        <v>64</v>
      </c>
      <c r="H81" s="28" t="s">
        <v>27</v>
      </c>
      <c r="K81" s="28" t="s">
        <v>25</v>
      </c>
      <c r="M81" s="28" t="s">
        <v>55</v>
      </c>
      <c r="N81" s="111" t="s">
        <v>317</v>
      </c>
      <c r="O81" s="111" t="s">
        <v>97</v>
      </c>
      <c r="P81" s="28" t="s">
        <v>73</v>
      </c>
      <c r="S81" s="111"/>
      <c r="T81" s="111"/>
      <c r="U81" s="115" t="s">
        <v>1749</v>
      </c>
      <c r="V81" s="28" t="s">
        <v>420</v>
      </c>
      <c r="W81" s="28" t="s">
        <v>421</v>
      </c>
      <c r="X81" s="111" t="s">
        <v>401</v>
      </c>
      <c r="Y81" s="111" t="s">
        <v>1835</v>
      </c>
      <c r="Z81" s="121" t="s">
        <v>874</v>
      </c>
      <c r="AB81" s="28"/>
      <c r="AC81" s="28"/>
      <c r="AD81" s="121" t="s">
        <v>874</v>
      </c>
    </row>
    <row r="82" spans="1:30" ht="64">
      <c r="A82" s="27" t="s">
        <v>422</v>
      </c>
      <c r="B82" s="28" t="s">
        <v>335</v>
      </c>
      <c r="C82" s="28">
        <v>61498580</v>
      </c>
      <c r="D82" s="28">
        <v>61522843</v>
      </c>
      <c r="E82" s="28" t="s">
        <v>22</v>
      </c>
      <c r="F82" s="28" t="s">
        <v>64</v>
      </c>
      <c r="H82" s="28" t="s">
        <v>27</v>
      </c>
      <c r="K82" s="28" t="s">
        <v>25</v>
      </c>
      <c r="M82" s="28" t="s">
        <v>55</v>
      </c>
      <c r="N82" s="111" t="s">
        <v>423</v>
      </c>
      <c r="O82" s="111" t="s">
        <v>97</v>
      </c>
      <c r="P82" s="28" t="s">
        <v>57</v>
      </c>
      <c r="S82" s="111"/>
      <c r="T82" s="111"/>
      <c r="U82" s="28" t="s">
        <v>163</v>
      </c>
      <c r="V82" s="28" t="s">
        <v>424</v>
      </c>
      <c r="W82" s="28" t="s">
        <v>425</v>
      </c>
      <c r="X82" s="111" t="s">
        <v>401</v>
      </c>
      <c r="Y82" s="111" t="s">
        <v>1835</v>
      </c>
      <c r="Z82" s="121" t="s">
        <v>874</v>
      </c>
      <c r="AB82" s="28"/>
      <c r="AC82" s="28"/>
      <c r="AD82" s="121" t="s">
        <v>874</v>
      </c>
    </row>
    <row r="83" spans="1:30">
      <c r="A83" s="27" t="s">
        <v>426</v>
      </c>
      <c r="B83" s="28" t="s">
        <v>335</v>
      </c>
      <c r="C83" s="28">
        <v>61529409</v>
      </c>
      <c r="D83" s="28">
        <v>61615327</v>
      </c>
      <c r="E83" s="28" t="s">
        <v>22</v>
      </c>
      <c r="F83" s="28" t="s">
        <v>84</v>
      </c>
      <c r="H83" s="28" t="s">
        <v>24</v>
      </c>
      <c r="I83" s="28" t="s">
        <v>25</v>
      </c>
      <c r="K83" s="28" t="s">
        <v>25</v>
      </c>
      <c r="M83" s="28" t="s">
        <v>12</v>
      </c>
      <c r="N83" s="111" t="s">
        <v>317</v>
      </c>
      <c r="P83" s="28" t="s">
        <v>73</v>
      </c>
      <c r="S83" s="111"/>
      <c r="T83" s="111"/>
      <c r="V83" s="28" t="s">
        <v>427</v>
      </c>
      <c r="W83" s="28" t="s">
        <v>428</v>
      </c>
      <c r="X83" s="111" t="s">
        <v>401</v>
      </c>
      <c r="Y83" s="111"/>
      <c r="Z83" s="111"/>
      <c r="AA83" s="28" t="s">
        <v>12</v>
      </c>
      <c r="AB83" s="28"/>
      <c r="AC83" s="28"/>
      <c r="AD83" s="4" t="s">
        <v>12</v>
      </c>
    </row>
    <row r="84" spans="1:30">
      <c r="A84" s="27" t="s">
        <v>429</v>
      </c>
      <c r="B84" s="28" t="s">
        <v>335</v>
      </c>
      <c r="C84" s="28">
        <v>61705849</v>
      </c>
      <c r="D84" s="28">
        <v>61927574</v>
      </c>
      <c r="E84" s="28" t="s">
        <v>22</v>
      </c>
      <c r="F84" s="28" t="s">
        <v>84</v>
      </c>
      <c r="H84" s="28" t="s">
        <v>24</v>
      </c>
      <c r="I84" s="28" t="s">
        <v>25</v>
      </c>
      <c r="K84" s="28" t="s">
        <v>25</v>
      </c>
      <c r="M84" s="28" t="s">
        <v>12</v>
      </c>
      <c r="N84" s="111" t="s">
        <v>430</v>
      </c>
      <c r="P84" s="28" t="s">
        <v>264</v>
      </c>
      <c r="S84" s="111"/>
      <c r="T84" s="111"/>
      <c r="V84" s="28" t="s">
        <v>251</v>
      </c>
      <c r="W84" s="28" t="s">
        <v>431</v>
      </c>
      <c r="X84" s="111" t="s">
        <v>401</v>
      </c>
      <c r="Y84" s="111"/>
      <c r="Z84" s="111"/>
      <c r="AA84" s="28" t="s">
        <v>12</v>
      </c>
      <c r="AB84" s="28"/>
      <c r="AC84" s="28"/>
      <c r="AD84" s="4" t="s">
        <v>12</v>
      </c>
    </row>
    <row r="85" spans="1:30">
      <c r="A85" s="27" t="s">
        <v>432</v>
      </c>
      <c r="B85" s="28" t="s">
        <v>335</v>
      </c>
      <c r="C85" s="28">
        <v>61943900</v>
      </c>
      <c r="D85" s="28">
        <v>61982303</v>
      </c>
      <c r="E85" s="28" t="s">
        <v>22</v>
      </c>
      <c r="F85" s="28" t="s">
        <v>84</v>
      </c>
      <c r="H85" s="28" t="s">
        <v>24</v>
      </c>
      <c r="I85" s="28" t="s">
        <v>25</v>
      </c>
      <c r="K85" s="28" t="s">
        <v>25</v>
      </c>
      <c r="M85" s="28" t="s">
        <v>12</v>
      </c>
      <c r="N85" s="111" t="s">
        <v>433</v>
      </c>
      <c r="P85" s="28" t="s">
        <v>80</v>
      </c>
      <c r="S85" s="111"/>
      <c r="T85" s="111"/>
      <c r="V85" s="28" t="s">
        <v>125</v>
      </c>
      <c r="W85" s="28" t="s">
        <v>434</v>
      </c>
      <c r="X85" s="111" t="s">
        <v>401</v>
      </c>
      <c r="Y85" s="111"/>
      <c r="Z85" s="111"/>
      <c r="AA85" s="28" t="s">
        <v>12</v>
      </c>
      <c r="AB85" s="28"/>
      <c r="AC85" s="28"/>
      <c r="AD85" s="4" t="s">
        <v>12</v>
      </c>
    </row>
    <row r="86" spans="1:30" ht="80">
      <c r="A86" s="27" t="s">
        <v>435</v>
      </c>
      <c r="B86" s="28" t="s">
        <v>335</v>
      </c>
      <c r="C86" s="28">
        <v>62070099</v>
      </c>
      <c r="D86" s="28">
        <v>62209546</v>
      </c>
      <c r="E86" s="28" t="s">
        <v>22</v>
      </c>
      <c r="F86" s="28" t="s">
        <v>64</v>
      </c>
      <c r="H86" s="28" t="s">
        <v>27</v>
      </c>
      <c r="K86" s="28" t="s">
        <v>25</v>
      </c>
      <c r="M86" s="28" t="s">
        <v>55</v>
      </c>
      <c r="N86" s="111" t="s">
        <v>436</v>
      </c>
      <c r="O86" s="111" t="s">
        <v>841</v>
      </c>
      <c r="P86" s="28" t="s">
        <v>437</v>
      </c>
      <c r="S86" s="111"/>
      <c r="T86" s="201" t="s">
        <v>12</v>
      </c>
      <c r="U86" s="115" t="s">
        <v>1001</v>
      </c>
      <c r="V86" s="28" t="s">
        <v>438</v>
      </c>
      <c r="W86" s="28" t="s">
        <v>439</v>
      </c>
      <c r="X86" s="111" t="s">
        <v>401</v>
      </c>
      <c r="Y86" s="111" t="s">
        <v>1836</v>
      </c>
      <c r="Z86" s="4" t="s">
        <v>75</v>
      </c>
      <c r="AB86" s="28"/>
      <c r="AC86" s="28"/>
      <c r="AD86" s="4" t="s">
        <v>75</v>
      </c>
    </row>
    <row r="87" spans="1:30" ht="32">
      <c r="A87" s="27" t="s">
        <v>440</v>
      </c>
      <c r="B87" s="28" t="s">
        <v>335</v>
      </c>
      <c r="C87" s="28">
        <v>62348276</v>
      </c>
      <c r="D87" s="28">
        <v>62349927</v>
      </c>
      <c r="E87" s="28" t="s">
        <v>36</v>
      </c>
      <c r="F87" s="28" t="s">
        <v>23</v>
      </c>
      <c r="H87" s="28" t="s">
        <v>24</v>
      </c>
      <c r="I87" s="28" t="s">
        <v>25</v>
      </c>
      <c r="K87" s="28" t="s">
        <v>25</v>
      </c>
      <c r="M87" s="28" t="s">
        <v>12</v>
      </c>
      <c r="N87" s="111" t="s">
        <v>441</v>
      </c>
      <c r="P87" s="28" t="s">
        <v>38</v>
      </c>
      <c r="S87" s="111"/>
      <c r="T87" s="111"/>
      <c r="V87" s="28" t="s">
        <v>442</v>
      </c>
      <c r="W87" s="28" t="s">
        <v>443</v>
      </c>
      <c r="Y87" s="111"/>
      <c r="Z87" s="111"/>
      <c r="AA87" s="28" t="s">
        <v>12</v>
      </c>
      <c r="AB87" s="28"/>
      <c r="AC87" s="28"/>
      <c r="AD87" s="4" t="s">
        <v>12</v>
      </c>
    </row>
    <row r="88" spans="1:30">
      <c r="A88" s="27" t="s">
        <v>444</v>
      </c>
      <c r="B88" s="28" t="s">
        <v>335</v>
      </c>
      <c r="C88" s="28">
        <v>62376978</v>
      </c>
      <c r="D88" s="28">
        <v>62381640</v>
      </c>
      <c r="E88" s="28" t="s">
        <v>36</v>
      </c>
      <c r="F88" s="28" t="s">
        <v>23</v>
      </c>
      <c r="H88" s="28" t="s">
        <v>24</v>
      </c>
      <c r="I88" s="28" t="s">
        <v>25</v>
      </c>
      <c r="K88" s="28" t="s">
        <v>25</v>
      </c>
      <c r="M88" s="28" t="s">
        <v>12</v>
      </c>
      <c r="N88" s="111" t="s">
        <v>445</v>
      </c>
      <c r="P88" s="28" t="s">
        <v>57</v>
      </c>
      <c r="S88" s="111"/>
      <c r="T88" s="111"/>
      <c r="V88" s="28" t="s">
        <v>446</v>
      </c>
      <c r="W88" s="28">
        <v>17</v>
      </c>
      <c r="Y88" s="111"/>
      <c r="Z88" s="111"/>
      <c r="AA88" s="28" t="s">
        <v>12</v>
      </c>
      <c r="AB88" s="28"/>
      <c r="AC88" s="28"/>
      <c r="AD88" s="4" t="s">
        <v>12</v>
      </c>
    </row>
    <row r="89" spans="1:30">
      <c r="A89" s="27" t="s">
        <v>447</v>
      </c>
      <c r="B89" s="28" t="s">
        <v>335</v>
      </c>
      <c r="C89" s="28">
        <v>62417592</v>
      </c>
      <c r="D89" s="28">
        <v>62420139</v>
      </c>
      <c r="E89" s="28" t="s">
        <v>22</v>
      </c>
      <c r="F89" s="28" t="s">
        <v>23</v>
      </c>
      <c r="H89" s="28" t="s">
        <v>24</v>
      </c>
      <c r="I89" s="28" t="s">
        <v>25</v>
      </c>
      <c r="K89" s="28" t="s">
        <v>25</v>
      </c>
      <c r="M89" s="28" t="s">
        <v>12</v>
      </c>
      <c r="N89" s="111" t="s">
        <v>137</v>
      </c>
      <c r="P89" s="28" t="s">
        <v>57</v>
      </c>
      <c r="S89" s="111"/>
      <c r="T89" s="111"/>
      <c r="V89" s="28" t="s">
        <v>448</v>
      </c>
      <c r="W89" s="28" t="s">
        <v>449</v>
      </c>
      <c r="Y89" s="111"/>
      <c r="Z89" s="111"/>
      <c r="AA89" s="28" t="s">
        <v>12</v>
      </c>
      <c r="AB89" s="28"/>
      <c r="AC89" s="28"/>
      <c r="AD89" s="4" t="s">
        <v>12</v>
      </c>
    </row>
    <row r="90" spans="1:30">
      <c r="A90" s="27" t="s">
        <v>450</v>
      </c>
      <c r="B90" s="28" t="s">
        <v>335</v>
      </c>
      <c r="C90" s="28">
        <v>62461870</v>
      </c>
      <c r="D90" s="28">
        <v>62464510</v>
      </c>
      <c r="E90" s="28" t="s">
        <v>22</v>
      </c>
      <c r="F90" s="28" t="s">
        <v>23</v>
      </c>
      <c r="H90" s="28" t="s">
        <v>24</v>
      </c>
      <c r="I90" s="28" t="s">
        <v>25</v>
      </c>
      <c r="K90" s="28" t="s">
        <v>25</v>
      </c>
      <c r="M90" s="28" t="s">
        <v>12</v>
      </c>
      <c r="N90" s="111" t="s">
        <v>451</v>
      </c>
      <c r="P90" s="28" t="s">
        <v>57</v>
      </c>
      <c r="S90" s="111"/>
      <c r="T90" s="111"/>
      <c r="V90" s="28" t="s">
        <v>452</v>
      </c>
      <c r="W90" s="28" t="s">
        <v>453</v>
      </c>
      <c r="Y90" s="111"/>
      <c r="Z90" s="111"/>
      <c r="AA90" s="28" t="s">
        <v>12</v>
      </c>
      <c r="AB90" s="28"/>
      <c r="AC90" s="28"/>
      <c r="AD90" s="4" t="s">
        <v>12</v>
      </c>
    </row>
    <row r="91" spans="1:30">
      <c r="A91" s="27" t="s">
        <v>454</v>
      </c>
      <c r="B91" s="28" t="s">
        <v>335</v>
      </c>
      <c r="C91" s="28">
        <v>102096878</v>
      </c>
      <c r="D91" s="28">
        <v>102100229</v>
      </c>
      <c r="E91" s="28" t="s">
        <v>22</v>
      </c>
      <c r="F91" s="28" t="s">
        <v>23</v>
      </c>
      <c r="G91" s="28" t="s">
        <v>24</v>
      </c>
      <c r="H91" s="28" t="s">
        <v>24</v>
      </c>
      <c r="I91" s="28" t="s">
        <v>54</v>
      </c>
      <c r="M91" s="28" t="s">
        <v>26</v>
      </c>
      <c r="P91" s="28" t="s">
        <v>27</v>
      </c>
      <c r="S91" s="111"/>
      <c r="T91" s="111"/>
      <c r="V91" s="28" t="s">
        <v>455</v>
      </c>
      <c r="W91" s="28" t="s">
        <v>456</v>
      </c>
      <c r="Y91" s="111"/>
      <c r="Z91" s="111"/>
      <c r="AB91" s="28"/>
      <c r="AC91" s="28" t="s">
        <v>26</v>
      </c>
      <c r="AD91" s="4" t="s">
        <v>26</v>
      </c>
    </row>
    <row r="92" spans="1:30" ht="80">
      <c r="A92" s="27" t="s">
        <v>457</v>
      </c>
      <c r="B92" s="28" t="s">
        <v>335</v>
      </c>
      <c r="C92" s="28">
        <v>103826522</v>
      </c>
      <c r="D92" s="28">
        <v>103827928</v>
      </c>
      <c r="E92" s="28" t="s">
        <v>22</v>
      </c>
      <c r="F92" s="28" t="s">
        <v>23</v>
      </c>
      <c r="H92" s="28" t="s">
        <v>27</v>
      </c>
      <c r="K92" s="28" t="s">
        <v>54</v>
      </c>
      <c r="M92" s="28" t="s">
        <v>55</v>
      </c>
      <c r="N92" s="111" t="s">
        <v>85</v>
      </c>
      <c r="O92" s="111" t="s">
        <v>856</v>
      </c>
      <c r="P92" s="28" t="s">
        <v>27</v>
      </c>
      <c r="Q92" s="28" t="s">
        <v>24</v>
      </c>
      <c r="R92" s="125" t="s">
        <v>214</v>
      </c>
      <c r="S92" s="125" t="s">
        <v>1730</v>
      </c>
      <c r="T92" s="125"/>
      <c r="U92" s="115">
        <v>377</v>
      </c>
      <c r="V92" s="28" t="s">
        <v>458</v>
      </c>
      <c r="W92" s="28" t="s">
        <v>459</v>
      </c>
      <c r="Y92" s="111" t="s">
        <v>1620</v>
      </c>
      <c r="Z92" s="124" t="s">
        <v>870</v>
      </c>
      <c r="AB92" s="28"/>
      <c r="AC92" s="28"/>
      <c r="AD92" s="4" t="s">
        <v>26</v>
      </c>
    </row>
    <row r="93" spans="1:30" ht="80">
      <c r="A93" s="27" t="s">
        <v>461</v>
      </c>
      <c r="B93" s="28" t="s">
        <v>335</v>
      </c>
      <c r="C93" s="28">
        <v>103826531</v>
      </c>
      <c r="D93" s="28">
        <v>103827929</v>
      </c>
      <c r="E93" s="28" t="s">
        <v>22</v>
      </c>
      <c r="F93" s="28" t="s">
        <v>23</v>
      </c>
      <c r="H93" s="28" t="s">
        <v>27</v>
      </c>
      <c r="K93" s="28" t="s">
        <v>54</v>
      </c>
      <c r="M93" s="28" t="s">
        <v>55</v>
      </c>
      <c r="N93" s="111" t="s">
        <v>85</v>
      </c>
      <c r="O93" s="111" t="s">
        <v>856</v>
      </c>
      <c r="P93" s="28" t="s">
        <v>27</v>
      </c>
      <c r="Q93" s="28" t="s">
        <v>24</v>
      </c>
      <c r="R93" s="125" t="s">
        <v>214</v>
      </c>
      <c r="S93" s="125" t="s">
        <v>1730</v>
      </c>
      <c r="T93" s="125"/>
      <c r="U93" s="115">
        <v>379</v>
      </c>
      <c r="V93" s="28" t="s">
        <v>458</v>
      </c>
      <c r="W93" s="28" t="s">
        <v>459</v>
      </c>
      <c r="Y93" s="111" t="s">
        <v>1621</v>
      </c>
      <c r="Z93" s="124" t="s">
        <v>870</v>
      </c>
      <c r="AB93" s="28"/>
      <c r="AC93" s="28"/>
      <c r="AD93" s="4" t="s">
        <v>26</v>
      </c>
    </row>
    <row r="94" spans="1:30">
      <c r="A94" s="27" t="s">
        <v>462</v>
      </c>
      <c r="B94" s="28" t="s">
        <v>335</v>
      </c>
      <c r="C94" s="28">
        <v>110768205</v>
      </c>
      <c r="D94" s="28">
        <v>110812408</v>
      </c>
      <c r="E94" s="28" t="s">
        <v>36</v>
      </c>
      <c r="F94" s="28" t="s">
        <v>23</v>
      </c>
      <c r="G94" s="28" t="s">
        <v>24</v>
      </c>
      <c r="H94" s="28" t="s">
        <v>24</v>
      </c>
      <c r="I94" s="28" t="s">
        <v>54</v>
      </c>
      <c r="M94" s="28" t="s">
        <v>26</v>
      </c>
      <c r="P94" s="28" t="s">
        <v>27</v>
      </c>
      <c r="S94" s="111"/>
      <c r="T94" s="111"/>
      <c r="V94" s="28" t="s">
        <v>463</v>
      </c>
      <c r="W94" s="28" t="s">
        <v>464</v>
      </c>
      <c r="Y94" s="111"/>
      <c r="Z94" s="111"/>
      <c r="AB94" s="28"/>
      <c r="AC94" s="28" t="s">
        <v>26</v>
      </c>
      <c r="AD94" s="4" t="s">
        <v>26</v>
      </c>
    </row>
    <row r="95" spans="1:30">
      <c r="A95" s="27" t="s">
        <v>465</v>
      </c>
      <c r="B95" s="28" t="s">
        <v>335</v>
      </c>
      <c r="C95" s="28">
        <v>128611364</v>
      </c>
      <c r="D95" s="28">
        <v>128696436</v>
      </c>
      <c r="E95" s="28" t="s">
        <v>36</v>
      </c>
      <c r="F95" s="28" t="s">
        <v>23</v>
      </c>
      <c r="H95" s="28" t="s">
        <v>24</v>
      </c>
      <c r="I95" s="28" t="s">
        <v>25</v>
      </c>
      <c r="K95" s="28" t="s">
        <v>25</v>
      </c>
      <c r="M95" s="28" t="s">
        <v>12</v>
      </c>
      <c r="N95" s="111" t="s">
        <v>466</v>
      </c>
      <c r="P95" s="28" t="s">
        <v>187</v>
      </c>
      <c r="S95" s="111"/>
      <c r="T95" s="111"/>
      <c r="V95" s="28" t="s">
        <v>239</v>
      </c>
      <c r="W95" s="28" t="s">
        <v>467</v>
      </c>
      <c r="Y95" s="111"/>
      <c r="Z95" s="111"/>
      <c r="AA95" s="28" t="s">
        <v>12</v>
      </c>
      <c r="AB95" s="28"/>
      <c r="AC95" s="28"/>
      <c r="AD95" s="4" t="s">
        <v>12</v>
      </c>
    </row>
    <row r="96" spans="1:30" ht="48">
      <c r="A96" s="27" t="s">
        <v>472</v>
      </c>
      <c r="B96" s="28" t="s">
        <v>335</v>
      </c>
      <c r="C96" s="28">
        <v>142575529</v>
      </c>
      <c r="D96" s="28">
        <v>142578146</v>
      </c>
      <c r="E96" s="28" t="s">
        <v>22</v>
      </c>
      <c r="F96" s="28" t="s">
        <v>84</v>
      </c>
      <c r="H96" s="28" t="s">
        <v>24</v>
      </c>
      <c r="I96" s="28" t="s">
        <v>54</v>
      </c>
      <c r="K96" s="28" t="s">
        <v>54</v>
      </c>
      <c r="M96" s="28" t="s">
        <v>12</v>
      </c>
      <c r="N96" s="111" t="s">
        <v>473</v>
      </c>
      <c r="P96" s="28" t="s">
        <v>260</v>
      </c>
      <c r="S96" s="201"/>
      <c r="T96" s="201"/>
      <c r="V96" s="28">
        <v>0</v>
      </c>
      <c r="W96" s="28" t="s">
        <v>474</v>
      </c>
      <c r="Y96" s="111"/>
      <c r="Z96" s="111"/>
      <c r="AA96" s="28" t="s">
        <v>12</v>
      </c>
      <c r="AB96" s="28"/>
      <c r="AC96" s="28"/>
      <c r="AD96" s="4" t="s">
        <v>12</v>
      </c>
    </row>
    <row r="97" spans="1:30" ht="48">
      <c r="A97" s="27" t="s">
        <v>475</v>
      </c>
      <c r="B97" s="28" t="s">
        <v>335</v>
      </c>
      <c r="C97" s="28">
        <v>142650767</v>
      </c>
      <c r="D97" s="28">
        <v>142661035</v>
      </c>
      <c r="E97" s="28" t="s">
        <v>22</v>
      </c>
      <c r="F97" s="28" t="s">
        <v>23</v>
      </c>
      <c r="H97" s="28" t="s">
        <v>24</v>
      </c>
      <c r="I97" s="28" t="s">
        <v>25</v>
      </c>
      <c r="J97" s="28" t="s">
        <v>54</v>
      </c>
      <c r="K97" s="28" t="s">
        <v>25</v>
      </c>
      <c r="L97" s="28" t="s">
        <v>54</v>
      </c>
      <c r="M97" s="28" t="s">
        <v>12</v>
      </c>
      <c r="N97" s="111" t="s">
        <v>476</v>
      </c>
      <c r="P97" s="28" t="s">
        <v>477</v>
      </c>
      <c r="S97" s="111"/>
      <c r="T97" s="111"/>
      <c r="V97" s="28" t="s">
        <v>28</v>
      </c>
      <c r="W97" s="28" t="s">
        <v>478</v>
      </c>
      <c r="Y97" s="111"/>
      <c r="Z97" s="111"/>
      <c r="AA97" s="28" t="s">
        <v>12</v>
      </c>
      <c r="AB97" s="28"/>
      <c r="AC97" s="28"/>
      <c r="AD97" s="4" t="s">
        <v>12</v>
      </c>
    </row>
    <row r="98" spans="1:30" ht="32">
      <c r="A98" s="27" t="s">
        <v>479</v>
      </c>
      <c r="B98" s="28" t="s">
        <v>335</v>
      </c>
      <c r="C98" s="28">
        <v>142659692</v>
      </c>
      <c r="D98" s="28">
        <v>142670356</v>
      </c>
      <c r="E98" s="28" t="s">
        <v>36</v>
      </c>
      <c r="F98" s="28" t="s">
        <v>84</v>
      </c>
      <c r="H98" s="28" t="s">
        <v>24</v>
      </c>
      <c r="I98" s="28" t="s">
        <v>25</v>
      </c>
      <c r="K98" s="28" t="s">
        <v>25</v>
      </c>
      <c r="M98" s="28" t="s">
        <v>12</v>
      </c>
      <c r="N98" s="111" t="s">
        <v>480</v>
      </c>
      <c r="P98" s="28" t="s">
        <v>38</v>
      </c>
      <c r="S98" s="111"/>
      <c r="T98" s="111"/>
      <c r="V98" s="28" t="s">
        <v>239</v>
      </c>
      <c r="W98" s="28" t="s">
        <v>481</v>
      </c>
      <c r="Y98" s="111"/>
      <c r="Z98" s="111"/>
      <c r="AA98" s="28" t="s">
        <v>12</v>
      </c>
      <c r="AB98" s="28"/>
      <c r="AC98" s="28"/>
      <c r="AD98" s="4" t="s">
        <v>12</v>
      </c>
    </row>
    <row r="99" spans="1:30">
      <c r="A99" s="27" t="s">
        <v>482</v>
      </c>
      <c r="B99" s="28" t="s">
        <v>335</v>
      </c>
      <c r="C99" s="28">
        <v>142678655</v>
      </c>
      <c r="D99" s="28">
        <v>142679708</v>
      </c>
      <c r="E99" s="28" t="s">
        <v>22</v>
      </c>
      <c r="F99" s="28" t="s">
        <v>23</v>
      </c>
      <c r="H99" s="28" t="s">
        <v>24</v>
      </c>
      <c r="I99" s="28" t="s">
        <v>25</v>
      </c>
      <c r="M99" s="28" t="s">
        <v>26</v>
      </c>
      <c r="P99" s="28" t="s">
        <v>27</v>
      </c>
      <c r="S99" s="111"/>
      <c r="T99" s="111"/>
      <c r="V99" s="28" t="s">
        <v>387</v>
      </c>
      <c r="W99" s="28" t="s">
        <v>483</v>
      </c>
      <c r="Y99" s="111"/>
      <c r="Z99" s="111"/>
      <c r="AB99" s="28" t="s">
        <v>26</v>
      </c>
      <c r="AC99" s="28"/>
      <c r="AD99" s="4" t="s">
        <v>26</v>
      </c>
    </row>
    <row r="100" spans="1:30">
      <c r="A100" s="27" t="s">
        <v>484</v>
      </c>
      <c r="B100" s="28" t="s">
        <v>335</v>
      </c>
      <c r="C100" s="28">
        <v>142892775</v>
      </c>
      <c r="D100" s="28">
        <v>142899966</v>
      </c>
      <c r="E100" s="28" t="s">
        <v>22</v>
      </c>
      <c r="F100" s="28" t="s">
        <v>23</v>
      </c>
      <c r="H100" s="28" t="s">
        <v>24</v>
      </c>
      <c r="I100" s="28" t="s">
        <v>54</v>
      </c>
      <c r="M100" s="28" t="s">
        <v>26</v>
      </c>
      <c r="P100" s="28" t="s">
        <v>27</v>
      </c>
      <c r="S100" s="111"/>
      <c r="T100" s="111"/>
      <c r="V100" s="28" t="s">
        <v>469</v>
      </c>
      <c r="W100" s="28" t="s">
        <v>485</v>
      </c>
      <c r="Y100" s="111"/>
      <c r="Z100" s="111"/>
      <c r="AB100" s="28" t="s">
        <v>26</v>
      </c>
      <c r="AC100" s="28"/>
      <c r="AD100" s="4" t="s">
        <v>26</v>
      </c>
    </row>
    <row r="101" spans="1:30">
      <c r="A101" s="27" t="s">
        <v>486</v>
      </c>
      <c r="B101" s="28" t="s">
        <v>335</v>
      </c>
      <c r="C101" s="28">
        <v>142966821</v>
      </c>
      <c r="D101" s="28">
        <v>142969264</v>
      </c>
      <c r="E101" s="28" t="s">
        <v>22</v>
      </c>
      <c r="F101" s="28" t="s">
        <v>23</v>
      </c>
      <c r="H101" s="28" t="s">
        <v>24</v>
      </c>
      <c r="I101" s="28" t="s">
        <v>54</v>
      </c>
      <c r="K101" s="28" t="s">
        <v>54</v>
      </c>
      <c r="M101" s="28" t="s">
        <v>12</v>
      </c>
      <c r="N101" s="111" t="s">
        <v>85</v>
      </c>
      <c r="P101" s="28" t="s">
        <v>27</v>
      </c>
      <c r="Q101" s="28" t="s">
        <v>24</v>
      </c>
      <c r="S101" s="201"/>
      <c r="T101" s="201"/>
      <c r="V101" s="28" t="s">
        <v>190</v>
      </c>
      <c r="W101" s="28" t="s">
        <v>487</v>
      </c>
      <c r="Y101" s="111"/>
      <c r="Z101" s="111"/>
      <c r="AA101" s="28" t="s">
        <v>12</v>
      </c>
      <c r="AB101" s="28"/>
      <c r="AC101" s="28"/>
      <c r="AD101" s="4" t="s">
        <v>12</v>
      </c>
    </row>
    <row r="102" spans="1:30">
      <c r="A102" s="27" t="s">
        <v>488</v>
      </c>
      <c r="B102" s="28" t="s">
        <v>335</v>
      </c>
      <c r="C102" s="28">
        <v>143005045</v>
      </c>
      <c r="D102" s="28">
        <v>143019485</v>
      </c>
      <c r="E102" s="28" t="s">
        <v>36</v>
      </c>
      <c r="F102" s="28" t="s">
        <v>23</v>
      </c>
      <c r="G102" s="28" t="s">
        <v>24</v>
      </c>
      <c r="H102" s="28" t="s">
        <v>24</v>
      </c>
      <c r="I102" s="28" t="s">
        <v>54</v>
      </c>
      <c r="M102" s="28" t="s">
        <v>26</v>
      </c>
      <c r="P102" s="28" t="s">
        <v>27</v>
      </c>
      <c r="S102" s="111"/>
      <c r="T102" s="111"/>
      <c r="V102" s="28" t="s">
        <v>214</v>
      </c>
      <c r="W102" s="28" t="s">
        <v>359</v>
      </c>
      <c r="Y102" s="111"/>
      <c r="Z102" s="111"/>
      <c r="AB102" s="28"/>
      <c r="AC102" s="28" t="s">
        <v>26</v>
      </c>
      <c r="AD102" s="4" t="s">
        <v>26</v>
      </c>
    </row>
    <row r="103" spans="1:30">
      <c r="A103" s="27" t="s">
        <v>489</v>
      </c>
      <c r="B103" s="28" t="s">
        <v>335</v>
      </c>
      <c r="C103" s="28">
        <v>143052749</v>
      </c>
      <c r="D103" s="28">
        <v>143067930</v>
      </c>
      <c r="E103" s="28" t="s">
        <v>36</v>
      </c>
      <c r="F103" s="28" t="s">
        <v>23</v>
      </c>
      <c r="G103" s="28" t="s">
        <v>24</v>
      </c>
      <c r="H103" s="28" t="s">
        <v>24</v>
      </c>
      <c r="I103" s="28" t="s">
        <v>54</v>
      </c>
      <c r="K103" s="28" t="s">
        <v>54</v>
      </c>
      <c r="M103" s="28" t="s">
        <v>12</v>
      </c>
      <c r="N103" s="111" t="s">
        <v>490</v>
      </c>
      <c r="P103" s="28" t="s">
        <v>187</v>
      </c>
      <c r="S103" s="111"/>
      <c r="T103" s="111"/>
      <c r="V103" s="28" t="s">
        <v>204</v>
      </c>
      <c r="W103" s="28" t="s">
        <v>491</v>
      </c>
      <c r="Y103" s="111"/>
      <c r="Z103" s="111"/>
      <c r="AB103" s="28"/>
      <c r="AC103" s="28" t="s">
        <v>12</v>
      </c>
      <c r="AD103" s="4" t="s">
        <v>12</v>
      </c>
    </row>
    <row r="104" spans="1:30">
      <c r="A104" s="27" t="s">
        <v>496</v>
      </c>
      <c r="B104" s="28" t="s">
        <v>335</v>
      </c>
      <c r="C104" s="28">
        <v>143069367</v>
      </c>
      <c r="D104" s="28">
        <v>143071087</v>
      </c>
      <c r="E104" s="28" t="s">
        <v>36</v>
      </c>
      <c r="F104" s="28" t="s">
        <v>23</v>
      </c>
      <c r="H104" s="28" t="s">
        <v>24</v>
      </c>
      <c r="I104" s="28" t="s">
        <v>54</v>
      </c>
      <c r="K104" s="28" t="s">
        <v>54</v>
      </c>
      <c r="M104" s="28" t="s">
        <v>12</v>
      </c>
      <c r="N104" s="111" t="s">
        <v>497</v>
      </c>
      <c r="P104" s="28" t="s">
        <v>73</v>
      </c>
      <c r="S104" s="201"/>
      <c r="T104" s="201"/>
      <c r="V104" s="28" t="s">
        <v>311</v>
      </c>
      <c r="W104" s="28" t="s">
        <v>498</v>
      </c>
      <c r="Y104" s="111"/>
      <c r="Z104" s="111"/>
      <c r="AA104" s="28" t="s">
        <v>12</v>
      </c>
      <c r="AB104" s="28"/>
      <c r="AC104" s="28"/>
      <c r="AD104" s="4" t="s">
        <v>12</v>
      </c>
    </row>
    <row r="105" spans="1:30" ht="48">
      <c r="A105" s="27" t="s">
        <v>503</v>
      </c>
      <c r="B105" s="28" t="s">
        <v>335</v>
      </c>
      <c r="C105" s="28">
        <v>143107253</v>
      </c>
      <c r="D105" s="28">
        <v>143427042</v>
      </c>
      <c r="E105" s="28" t="s">
        <v>36</v>
      </c>
      <c r="F105" s="28" t="s">
        <v>23</v>
      </c>
      <c r="H105" s="28" t="s">
        <v>24</v>
      </c>
      <c r="I105" s="28" t="s">
        <v>54</v>
      </c>
      <c r="K105" s="28" t="s">
        <v>25</v>
      </c>
      <c r="M105" s="28" t="s">
        <v>26</v>
      </c>
      <c r="N105" s="111" t="s">
        <v>504</v>
      </c>
      <c r="P105" s="28" t="s">
        <v>57</v>
      </c>
      <c r="S105" s="111"/>
      <c r="T105" s="111"/>
      <c r="V105" s="28" t="s">
        <v>399</v>
      </c>
      <c r="W105" s="28" t="s">
        <v>505</v>
      </c>
      <c r="Y105" s="117" t="s">
        <v>896</v>
      </c>
      <c r="Z105" s="123"/>
      <c r="AB105" s="126" t="s">
        <v>872</v>
      </c>
      <c r="AC105" s="28"/>
      <c r="AD105" s="4" t="s">
        <v>99</v>
      </c>
    </row>
    <row r="106" spans="1:30" ht="64">
      <c r="A106" s="27" t="s">
        <v>506</v>
      </c>
      <c r="B106" s="28" t="s">
        <v>335</v>
      </c>
      <c r="C106" s="28">
        <v>143213110</v>
      </c>
      <c r="D106" s="28">
        <v>143296547</v>
      </c>
      <c r="E106" s="28" t="s">
        <v>22</v>
      </c>
      <c r="F106" s="28" t="s">
        <v>84</v>
      </c>
      <c r="H106" s="28" t="s">
        <v>24</v>
      </c>
      <c r="I106" s="28" t="s">
        <v>25</v>
      </c>
      <c r="K106" s="28" t="s">
        <v>25</v>
      </c>
      <c r="M106" s="28" t="s">
        <v>12</v>
      </c>
      <c r="N106" s="111" t="s">
        <v>343</v>
      </c>
      <c r="P106" s="28" t="s">
        <v>344</v>
      </c>
      <c r="S106" s="111"/>
      <c r="T106" s="111"/>
      <c r="V106" s="28" t="s">
        <v>239</v>
      </c>
      <c r="W106" s="28" t="s">
        <v>507</v>
      </c>
      <c r="Y106" s="111"/>
      <c r="Z106" s="111"/>
      <c r="AA106" s="28" t="s">
        <v>12</v>
      </c>
      <c r="AB106" s="28"/>
      <c r="AC106" s="28"/>
      <c r="AD106" s="4" t="s">
        <v>12</v>
      </c>
    </row>
    <row r="107" spans="1:30" ht="48">
      <c r="A107" s="27" t="s">
        <v>508</v>
      </c>
      <c r="B107" s="28" t="s">
        <v>335</v>
      </c>
      <c r="C107" s="28">
        <v>143458338</v>
      </c>
      <c r="D107" s="28">
        <v>143461050</v>
      </c>
      <c r="E107" s="28" t="s">
        <v>22</v>
      </c>
      <c r="F107" s="28" t="s">
        <v>23</v>
      </c>
      <c r="H107" s="28" t="s">
        <v>24</v>
      </c>
      <c r="I107" s="28" t="s">
        <v>54</v>
      </c>
      <c r="K107" s="28" t="s">
        <v>54</v>
      </c>
      <c r="M107" s="28" t="s">
        <v>12</v>
      </c>
      <c r="N107" s="111" t="s">
        <v>509</v>
      </c>
      <c r="P107" s="28" t="s">
        <v>510</v>
      </c>
      <c r="S107" s="201"/>
      <c r="T107" s="201"/>
      <c r="V107" s="28" t="s">
        <v>265</v>
      </c>
      <c r="W107" s="28" t="s">
        <v>511</v>
      </c>
      <c r="Y107" s="111"/>
      <c r="Z107" s="111"/>
      <c r="AA107" s="28" t="s">
        <v>12</v>
      </c>
      <c r="AB107" s="28"/>
      <c r="AC107" s="28"/>
      <c r="AD107" s="4" t="s">
        <v>12</v>
      </c>
    </row>
    <row r="108" spans="1:30" ht="32">
      <c r="A108" s="27" t="s">
        <v>513</v>
      </c>
      <c r="B108" s="28" t="s">
        <v>335</v>
      </c>
      <c r="C108" s="28">
        <v>143473754</v>
      </c>
      <c r="D108" s="28">
        <v>143499332</v>
      </c>
      <c r="E108" s="28" t="s">
        <v>36</v>
      </c>
      <c r="F108" s="28" t="s">
        <v>23</v>
      </c>
      <c r="H108" s="28" t="s">
        <v>24</v>
      </c>
      <c r="I108" s="28" t="s">
        <v>54</v>
      </c>
      <c r="K108" s="28" t="s">
        <v>54</v>
      </c>
      <c r="M108" s="28" t="s">
        <v>12</v>
      </c>
      <c r="N108" s="111" t="s">
        <v>514</v>
      </c>
      <c r="P108" s="28" t="s">
        <v>264</v>
      </c>
      <c r="S108" s="201"/>
      <c r="T108" s="201"/>
      <c r="V108" s="28" t="s">
        <v>184</v>
      </c>
      <c r="W108" s="28" t="s">
        <v>515</v>
      </c>
      <c r="Y108" s="111"/>
      <c r="Z108" s="111"/>
      <c r="AA108" s="28" t="s">
        <v>12</v>
      </c>
      <c r="AB108" s="28"/>
      <c r="AC108" s="28"/>
      <c r="AD108" s="4" t="s">
        <v>12</v>
      </c>
    </row>
    <row r="109" spans="1:30">
      <c r="A109" s="27" t="s">
        <v>518</v>
      </c>
      <c r="B109" s="28" t="s">
        <v>335</v>
      </c>
      <c r="C109" s="28">
        <v>143501547</v>
      </c>
      <c r="D109" s="28">
        <v>143502524</v>
      </c>
      <c r="E109" s="28" t="s">
        <v>22</v>
      </c>
      <c r="F109" s="28" t="s">
        <v>23</v>
      </c>
      <c r="H109" s="28" t="s">
        <v>24</v>
      </c>
      <c r="I109" s="28" t="s">
        <v>54</v>
      </c>
      <c r="K109" s="28" t="s">
        <v>54</v>
      </c>
      <c r="M109" s="28" t="s">
        <v>12</v>
      </c>
      <c r="N109" s="111" t="s">
        <v>519</v>
      </c>
      <c r="P109" s="28" t="s">
        <v>80</v>
      </c>
      <c r="S109" s="201"/>
      <c r="T109" s="201"/>
      <c r="V109" s="28" t="s">
        <v>41</v>
      </c>
      <c r="W109" s="28" t="s">
        <v>520</v>
      </c>
      <c r="Y109" s="111"/>
      <c r="Z109" s="111"/>
      <c r="AA109" s="28" t="s">
        <v>12</v>
      </c>
      <c r="AB109" s="28"/>
      <c r="AC109" s="28"/>
      <c r="AD109" s="4" t="s">
        <v>12</v>
      </c>
    </row>
    <row r="110" spans="1:30">
      <c r="A110" s="27" t="s">
        <v>523</v>
      </c>
      <c r="B110" s="28" t="s">
        <v>335</v>
      </c>
      <c r="C110" s="28">
        <v>143513578</v>
      </c>
      <c r="D110" s="28">
        <v>143549120</v>
      </c>
      <c r="E110" s="28" t="s">
        <v>22</v>
      </c>
      <c r="F110" s="28" t="s">
        <v>23</v>
      </c>
      <c r="G110" s="28" t="s">
        <v>24</v>
      </c>
      <c r="H110" s="28" t="s">
        <v>24</v>
      </c>
      <c r="I110" s="28" t="s">
        <v>54</v>
      </c>
      <c r="M110" s="28" t="s">
        <v>26</v>
      </c>
      <c r="P110" s="28" t="s">
        <v>27</v>
      </c>
      <c r="S110" s="111"/>
      <c r="T110" s="111"/>
      <c r="V110" s="28" t="s">
        <v>279</v>
      </c>
      <c r="W110" s="28" t="s">
        <v>524</v>
      </c>
      <c r="Y110" s="111"/>
      <c r="Z110" s="111"/>
      <c r="AB110" s="28"/>
      <c r="AC110" s="126" t="s">
        <v>872</v>
      </c>
      <c r="AD110" s="4" t="s">
        <v>99</v>
      </c>
    </row>
    <row r="111" spans="1:30">
      <c r="A111" s="27" t="s">
        <v>526</v>
      </c>
      <c r="B111" s="28" t="s">
        <v>335</v>
      </c>
      <c r="C111" s="28">
        <v>143607684</v>
      </c>
      <c r="D111" s="28">
        <v>143627845</v>
      </c>
      <c r="E111" s="28" t="s">
        <v>22</v>
      </c>
      <c r="F111" s="28" t="s">
        <v>23</v>
      </c>
      <c r="G111" s="28" t="s">
        <v>24</v>
      </c>
      <c r="H111" s="28" t="s">
        <v>24</v>
      </c>
      <c r="I111" s="28" t="s">
        <v>54</v>
      </c>
      <c r="M111" s="28" t="s">
        <v>26</v>
      </c>
      <c r="P111" s="28" t="s">
        <v>27</v>
      </c>
      <c r="S111" s="111"/>
      <c r="T111" s="111"/>
      <c r="V111" s="28" t="s">
        <v>469</v>
      </c>
      <c r="W111" s="28" t="s">
        <v>527</v>
      </c>
      <c r="Y111" s="111"/>
      <c r="Z111" s="111"/>
      <c r="AB111" s="28"/>
      <c r="AC111" s="28" t="s">
        <v>26</v>
      </c>
      <c r="AD111" s="4" t="s">
        <v>26</v>
      </c>
    </row>
    <row r="112" spans="1:30">
      <c r="A112" s="27" t="s">
        <v>528</v>
      </c>
      <c r="B112" s="28" t="s">
        <v>335</v>
      </c>
      <c r="C112" s="28">
        <v>143636724</v>
      </c>
      <c r="D112" s="28">
        <v>143649638</v>
      </c>
      <c r="E112" s="28" t="s">
        <v>22</v>
      </c>
      <c r="F112" s="28" t="s">
        <v>23</v>
      </c>
      <c r="G112" s="28" t="s">
        <v>24</v>
      </c>
      <c r="H112" s="28" t="s">
        <v>24</v>
      </c>
      <c r="I112" s="28" t="s">
        <v>54</v>
      </c>
      <c r="M112" s="28" t="s">
        <v>26</v>
      </c>
      <c r="P112" s="28" t="s">
        <v>27</v>
      </c>
      <c r="S112" s="111"/>
      <c r="T112" s="111"/>
      <c r="V112" s="28" t="s">
        <v>529</v>
      </c>
      <c r="W112" s="28" t="s">
        <v>530</v>
      </c>
      <c r="Y112" s="111"/>
      <c r="Z112" s="111"/>
      <c r="AB112" s="28"/>
      <c r="AC112" s="28" t="s">
        <v>26</v>
      </c>
      <c r="AD112" s="4" t="s">
        <v>26</v>
      </c>
    </row>
    <row r="113" spans="1:30">
      <c r="A113" s="27" t="s">
        <v>531</v>
      </c>
      <c r="B113" s="28" t="s">
        <v>335</v>
      </c>
      <c r="C113" s="28">
        <v>143665806</v>
      </c>
      <c r="D113" s="28">
        <v>143685875</v>
      </c>
      <c r="E113" s="28" t="s">
        <v>22</v>
      </c>
      <c r="F113" s="28" t="s">
        <v>23</v>
      </c>
      <c r="G113" s="28" t="s">
        <v>24</v>
      </c>
      <c r="H113" s="28" t="s">
        <v>24</v>
      </c>
      <c r="I113" s="28" t="s">
        <v>54</v>
      </c>
      <c r="M113" s="28" t="s">
        <v>26</v>
      </c>
      <c r="P113" s="28" t="s">
        <v>27</v>
      </c>
      <c r="S113" s="111"/>
      <c r="T113" s="111"/>
      <c r="V113" s="28" t="s">
        <v>532</v>
      </c>
      <c r="W113" s="28" t="s">
        <v>533</v>
      </c>
      <c r="Y113" s="111"/>
      <c r="Z113" s="111"/>
      <c r="AB113" s="28"/>
      <c r="AC113" s="28" t="s">
        <v>26</v>
      </c>
      <c r="AD113" s="4" t="s">
        <v>26</v>
      </c>
    </row>
    <row r="114" spans="1:30">
      <c r="A114" s="27" t="s">
        <v>534</v>
      </c>
      <c r="B114" s="28" t="s">
        <v>335</v>
      </c>
      <c r="C114" s="28">
        <v>143688761</v>
      </c>
      <c r="D114" s="28">
        <v>143741963</v>
      </c>
      <c r="E114" s="28" t="s">
        <v>22</v>
      </c>
      <c r="F114" s="28" t="s">
        <v>23</v>
      </c>
      <c r="G114" s="28" t="s">
        <v>24</v>
      </c>
      <c r="H114" s="28" t="s">
        <v>24</v>
      </c>
      <c r="I114" s="28" t="s">
        <v>54</v>
      </c>
      <c r="K114" s="28" t="s">
        <v>54</v>
      </c>
      <c r="M114" s="127" t="s">
        <v>12</v>
      </c>
      <c r="N114" s="111" t="s">
        <v>65</v>
      </c>
      <c r="P114" s="28" t="s">
        <v>27</v>
      </c>
      <c r="S114" s="111"/>
      <c r="T114" s="111"/>
      <c r="V114" s="28" t="s">
        <v>132</v>
      </c>
      <c r="W114" s="28" t="s">
        <v>535</v>
      </c>
      <c r="Y114" s="111"/>
      <c r="Z114" s="111"/>
      <c r="AB114" s="28"/>
      <c r="AC114" s="28" t="s">
        <v>12</v>
      </c>
      <c r="AD114" s="4" t="s">
        <v>12</v>
      </c>
    </row>
    <row r="115" spans="1:30">
      <c r="A115" s="27" t="s">
        <v>539</v>
      </c>
      <c r="B115" s="28" t="s">
        <v>335</v>
      </c>
      <c r="C115" s="28">
        <v>143823166</v>
      </c>
      <c r="D115" s="28">
        <v>143848410</v>
      </c>
      <c r="E115" s="28" t="s">
        <v>36</v>
      </c>
      <c r="F115" s="28" t="s">
        <v>23</v>
      </c>
      <c r="G115" s="28" t="s">
        <v>24</v>
      </c>
      <c r="H115" s="28" t="s">
        <v>24</v>
      </c>
      <c r="I115" s="28" t="s">
        <v>54</v>
      </c>
      <c r="M115" s="28" t="s">
        <v>26</v>
      </c>
      <c r="P115" s="28" t="s">
        <v>27</v>
      </c>
      <c r="S115" s="111"/>
      <c r="T115" s="111"/>
      <c r="V115" s="28" t="s">
        <v>271</v>
      </c>
      <c r="W115" s="28" t="s">
        <v>540</v>
      </c>
      <c r="Y115" s="111"/>
      <c r="Z115" s="111"/>
      <c r="AB115" s="28"/>
      <c r="AC115" s="126" t="s">
        <v>872</v>
      </c>
      <c r="AD115" s="4" t="s">
        <v>99</v>
      </c>
    </row>
    <row r="116" spans="1:30">
      <c r="A116" s="27" t="s">
        <v>541</v>
      </c>
      <c r="B116" s="28" t="s">
        <v>335</v>
      </c>
      <c r="C116" s="28">
        <v>144588548</v>
      </c>
      <c r="D116" s="28">
        <v>144738592</v>
      </c>
      <c r="E116" s="28" t="s">
        <v>22</v>
      </c>
      <c r="F116" s="28" t="s">
        <v>23</v>
      </c>
      <c r="H116" s="28" t="s">
        <v>24</v>
      </c>
      <c r="I116" s="28" t="s">
        <v>54</v>
      </c>
      <c r="K116" s="28" t="s">
        <v>54</v>
      </c>
      <c r="M116" s="28" t="s">
        <v>12</v>
      </c>
      <c r="N116" s="111" t="s">
        <v>56</v>
      </c>
      <c r="P116" s="28" t="s">
        <v>57</v>
      </c>
      <c r="Q116" s="28" t="s">
        <v>24</v>
      </c>
      <c r="S116" s="201"/>
      <c r="T116" s="201"/>
      <c r="V116" s="28" t="s">
        <v>542</v>
      </c>
      <c r="W116" s="28" t="s">
        <v>543</v>
      </c>
      <c r="Y116" s="111"/>
      <c r="Z116" s="111"/>
      <c r="AA116" s="28" t="s">
        <v>12</v>
      </c>
      <c r="AB116" s="28"/>
      <c r="AC116" s="28"/>
      <c r="AD116" s="4" t="s">
        <v>12</v>
      </c>
    </row>
    <row r="117" spans="1:30">
      <c r="A117" s="27" t="s">
        <v>546</v>
      </c>
      <c r="B117" s="28" t="s">
        <v>547</v>
      </c>
      <c r="C117" s="28">
        <v>80764430</v>
      </c>
      <c r="D117" s="28">
        <v>80880519</v>
      </c>
      <c r="E117" s="28" t="s">
        <v>22</v>
      </c>
      <c r="F117" s="28" t="s">
        <v>23</v>
      </c>
      <c r="H117" s="28" t="s">
        <v>24</v>
      </c>
      <c r="I117" s="28" t="s">
        <v>25</v>
      </c>
      <c r="K117" s="28" t="s">
        <v>25</v>
      </c>
      <c r="M117" s="28" t="s">
        <v>12</v>
      </c>
      <c r="N117" s="111" t="s">
        <v>497</v>
      </c>
      <c r="P117" s="28" t="s">
        <v>73</v>
      </c>
      <c r="S117" s="111"/>
      <c r="T117" s="111"/>
      <c r="V117" s="28" t="s">
        <v>183</v>
      </c>
      <c r="W117" s="28" t="s">
        <v>548</v>
      </c>
      <c r="Y117" s="111"/>
      <c r="Z117" s="111"/>
      <c r="AA117" s="28" t="s">
        <v>12</v>
      </c>
      <c r="AB117" s="28"/>
      <c r="AC117" s="28"/>
      <c r="AD117" s="4" t="s">
        <v>12</v>
      </c>
    </row>
    <row r="118" spans="1:30">
      <c r="A118" s="27" t="s">
        <v>551</v>
      </c>
      <c r="B118" s="28" t="s">
        <v>547</v>
      </c>
      <c r="C118" s="28">
        <v>122848373</v>
      </c>
      <c r="D118" s="28">
        <v>122867397</v>
      </c>
      <c r="E118" s="28" t="s">
        <v>36</v>
      </c>
      <c r="F118" s="28" t="s">
        <v>23</v>
      </c>
      <c r="H118" s="28" t="s">
        <v>24</v>
      </c>
      <c r="I118" s="28" t="s">
        <v>25</v>
      </c>
      <c r="M118" s="28" t="s">
        <v>26</v>
      </c>
      <c r="P118" s="28" t="s">
        <v>27</v>
      </c>
      <c r="S118" s="111"/>
      <c r="T118" s="111"/>
      <c r="V118" s="28" t="s">
        <v>183</v>
      </c>
      <c r="W118" s="28" t="s">
        <v>76</v>
      </c>
      <c r="Y118" s="117" t="s">
        <v>895</v>
      </c>
      <c r="Z118" s="111"/>
      <c r="AB118" s="28" t="s">
        <v>26</v>
      </c>
      <c r="AC118" s="28"/>
      <c r="AD118" s="4" t="s">
        <v>26</v>
      </c>
    </row>
    <row r="119" spans="1:30">
      <c r="A119" s="27" t="s">
        <v>552</v>
      </c>
      <c r="B119" s="28" t="s">
        <v>553</v>
      </c>
      <c r="C119" s="28">
        <v>89826518</v>
      </c>
      <c r="D119" s="28">
        <v>89864028</v>
      </c>
      <c r="E119" s="28" t="s">
        <v>36</v>
      </c>
      <c r="F119" s="28" t="s">
        <v>84</v>
      </c>
      <c r="H119" s="28" t="s">
        <v>24</v>
      </c>
      <c r="I119" s="28" t="s">
        <v>25</v>
      </c>
      <c r="M119" s="28" t="s">
        <v>26</v>
      </c>
      <c r="P119" s="28" t="s">
        <v>27</v>
      </c>
      <c r="S119" s="111"/>
      <c r="T119" s="111"/>
      <c r="V119" s="28" t="s">
        <v>39</v>
      </c>
      <c r="W119" s="28" t="s">
        <v>29</v>
      </c>
      <c r="Y119" s="111"/>
      <c r="Z119" s="111"/>
      <c r="AB119" s="28" t="s">
        <v>26</v>
      </c>
      <c r="AC119" s="28"/>
      <c r="AD119" s="4" t="s">
        <v>26</v>
      </c>
    </row>
    <row r="120" spans="1:30">
      <c r="A120" s="27" t="s">
        <v>554</v>
      </c>
      <c r="B120" s="28" t="s">
        <v>553</v>
      </c>
      <c r="C120" s="28">
        <v>89909774</v>
      </c>
      <c r="D120" s="28">
        <v>90026979</v>
      </c>
      <c r="E120" s="28" t="s">
        <v>36</v>
      </c>
      <c r="F120" s="28" t="s">
        <v>23</v>
      </c>
      <c r="H120" s="28" t="s">
        <v>24</v>
      </c>
      <c r="I120" s="28" t="s">
        <v>25</v>
      </c>
      <c r="K120" s="28" t="s">
        <v>25</v>
      </c>
      <c r="M120" s="28" t="s">
        <v>12</v>
      </c>
      <c r="N120" s="111" t="s">
        <v>555</v>
      </c>
      <c r="P120" s="28" t="s">
        <v>264</v>
      </c>
      <c r="S120" s="111"/>
      <c r="T120" s="111"/>
      <c r="V120" s="28" t="s">
        <v>89</v>
      </c>
      <c r="W120" s="28" t="s">
        <v>29</v>
      </c>
      <c r="Y120" s="111"/>
      <c r="Z120" s="111"/>
      <c r="AA120" s="28" t="s">
        <v>12</v>
      </c>
      <c r="AB120" s="28"/>
      <c r="AC120" s="28"/>
      <c r="AD120" s="4" t="s">
        <v>12</v>
      </c>
    </row>
    <row r="121" spans="1:30" ht="64">
      <c r="A121" s="27" t="s">
        <v>556</v>
      </c>
      <c r="B121" s="28" t="s">
        <v>553</v>
      </c>
      <c r="C121" s="28">
        <v>100597701</v>
      </c>
      <c r="D121" s="28">
        <v>100626943</v>
      </c>
      <c r="E121" s="28" t="s">
        <v>36</v>
      </c>
      <c r="F121" s="28" t="s">
        <v>64</v>
      </c>
      <c r="H121" s="28" t="s">
        <v>27</v>
      </c>
      <c r="K121" s="28" t="s">
        <v>25</v>
      </c>
      <c r="M121" s="28" t="s">
        <v>55</v>
      </c>
      <c r="N121" s="111" t="s">
        <v>93</v>
      </c>
      <c r="O121" s="111" t="s">
        <v>557</v>
      </c>
      <c r="P121" s="28" t="s">
        <v>27</v>
      </c>
      <c r="S121" s="111"/>
      <c r="T121" s="111"/>
      <c r="U121" s="28" t="s">
        <v>82</v>
      </c>
      <c r="V121" s="28" t="s">
        <v>558</v>
      </c>
      <c r="W121" s="28" t="s">
        <v>29</v>
      </c>
      <c r="Y121" s="111" t="s">
        <v>1617</v>
      </c>
      <c r="Z121" s="112" t="s">
        <v>99</v>
      </c>
      <c r="AB121" s="28"/>
      <c r="AC121" s="28"/>
      <c r="AD121" s="4" t="s">
        <v>99</v>
      </c>
    </row>
    <row r="122" spans="1:30">
      <c r="A122" s="27" t="s">
        <v>560</v>
      </c>
      <c r="B122" s="28" t="s">
        <v>553</v>
      </c>
      <c r="C122" s="28">
        <v>107906888</v>
      </c>
      <c r="D122" s="28">
        <v>107920383</v>
      </c>
      <c r="E122" s="28" t="s">
        <v>36</v>
      </c>
      <c r="F122" s="28" t="s">
        <v>23</v>
      </c>
      <c r="G122" s="28" t="s">
        <v>24</v>
      </c>
      <c r="H122" s="28" t="s">
        <v>24</v>
      </c>
      <c r="I122" s="28" t="s">
        <v>54</v>
      </c>
      <c r="M122" s="28" t="s">
        <v>26</v>
      </c>
      <c r="P122" s="28" t="s">
        <v>27</v>
      </c>
      <c r="S122" s="111"/>
      <c r="T122" s="111"/>
      <c r="V122" s="28" t="s">
        <v>561</v>
      </c>
      <c r="W122" s="28" t="s">
        <v>29</v>
      </c>
      <c r="Y122" s="111"/>
      <c r="Z122" s="111"/>
      <c r="AB122" s="28"/>
      <c r="AC122" s="28" t="s">
        <v>26</v>
      </c>
      <c r="AD122" s="4" t="s">
        <v>26</v>
      </c>
    </row>
    <row r="123" spans="1:30" ht="32">
      <c r="A123" s="27" t="s">
        <v>562</v>
      </c>
      <c r="B123" s="28" t="s">
        <v>563</v>
      </c>
      <c r="C123" s="28">
        <v>7678970</v>
      </c>
      <c r="D123" s="28">
        <v>7681158</v>
      </c>
      <c r="E123" s="28" t="s">
        <v>22</v>
      </c>
      <c r="F123" s="28" t="s">
        <v>84</v>
      </c>
      <c r="H123" s="28" t="s">
        <v>27</v>
      </c>
      <c r="K123" s="28" t="s">
        <v>25</v>
      </c>
      <c r="M123" s="28" t="s">
        <v>55</v>
      </c>
      <c r="N123" s="111" t="s">
        <v>564</v>
      </c>
      <c r="O123" s="111" t="s">
        <v>97</v>
      </c>
      <c r="P123" s="28" t="s">
        <v>27</v>
      </c>
      <c r="S123" s="111"/>
      <c r="T123" s="111"/>
      <c r="U123" s="28" t="s">
        <v>1750</v>
      </c>
      <c r="V123" s="28" t="s">
        <v>565</v>
      </c>
      <c r="W123" s="28" t="s">
        <v>566</v>
      </c>
      <c r="Y123" s="111" t="s">
        <v>1616</v>
      </c>
      <c r="Z123" s="111" t="s">
        <v>147</v>
      </c>
      <c r="AB123" s="28"/>
      <c r="AC123" s="28"/>
      <c r="AD123" s="4" t="s">
        <v>147</v>
      </c>
    </row>
    <row r="124" spans="1:30" ht="64">
      <c r="A124" s="27" t="s">
        <v>569</v>
      </c>
      <c r="B124" s="28" t="s">
        <v>563</v>
      </c>
      <c r="C124" s="28">
        <v>13090787</v>
      </c>
      <c r="D124" s="28">
        <v>13131695</v>
      </c>
      <c r="E124" s="28" t="s">
        <v>36</v>
      </c>
      <c r="F124" s="28" t="s">
        <v>23</v>
      </c>
      <c r="H124" s="28" t="s">
        <v>24</v>
      </c>
      <c r="I124" s="28" t="s">
        <v>25</v>
      </c>
      <c r="K124" s="28" t="s">
        <v>25</v>
      </c>
      <c r="M124" s="28" t="s">
        <v>12</v>
      </c>
      <c r="N124" s="111" t="s">
        <v>570</v>
      </c>
      <c r="P124" s="28" t="s">
        <v>571</v>
      </c>
      <c r="S124" s="111"/>
      <c r="T124" s="111"/>
      <c r="V124" s="28">
        <v>0</v>
      </c>
      <c r="W124" s="28" t="s">
        <v>572</v>
      </c>
      <c r="Y124" s="111"/>
      <c r="Z124" s="111"/>
      <c r="AA124" s="28" t="s">
        <v>12</v>
      </c>
      <c r="AB124" s="28"/>
      <c r="AC124" s="28"/>
      <c r="AD124" s="4" t="s">
        <v>12</v>
      </c>
    </row>
    <row r="125" spans="1:30" ht="48">
      <c r="A125" s="27" t="s">
        <v>573</v>
      </c>
      <c r="B125" s="28" t="s">
        <v>563</v>
      </c>
      <c r="C125" s="28">
        <v>13090844</v>
      </c>
      <c r="D125" s="28">
        <v>13095900</v>
      </c>
      <c r="E125" s="28" t="s">
        <v>36</v>
      </c>
      <c r="F125" s="28" t="s">
        <v>84</v>
      </c>
      <c r="G125" s="28" t="s">
        <v>24</v>
      </c>
      <c r="H125" s="28" t="s">
        <v>24</v>
      </c>
      <c r="I125" s="28" t="s">
        <v>25</v>
      </c>
      <c r="K125" s="28" t="s">
        <v>25</v>
      </c>
      <c r="M125" s="28" t="s">
        <v>12</v>
      </c>
      <c r="N125" s="111" t="s">
        <v>574</v>
      </c>
      <c r="P125" s="28" t="s">
        <v>477</v>
      </c>
      <c r="S125" s="111"/>
      <c r="T125" s="111"/>
      <c r="V125" s="28">
        <v>0</v>
      </c>
      <c r="W125" s="28" t="s">
        <v>572</v>
      </c>
      <c r="Y125" s="111" t="s">
        <v>881</v>
      </c>
      <c r="Z125" s="111"/>
      <c r="AB125" s="28"/>
      <c r="AC125" s="28" t="s">
        <v>26</v>
      </c>
      <c r="AD125" s="4" t="s">
        <v>26</v>
      </c>
    </row>
    <row r="126" spans="1:30">
      <c r="A126" s="27" t="s">
        <v>576</v>
      </c>
      <c r="B126" s="28" t="s">
        <v>563</v>
      </c>
      <c r="C126" s="28">
        <v>13207716</v>
      </c>
      <c r="D126" s="28">
        <v>13474396</v>
      </c>
      <c r="E126" s="28" t="s">
        <v>22</v>
      </c>
      <c r="F126" s="28" t="s">
        <v>23</v>
      </c>
      <c r="H126" s="28" t="s">
        <v>24</v>
      </c>
      <c r="I126" s="28" t="s">
        <v>54</v>
      </c>
      <c r="K126" s="28" t="s">
        <v>54</v>
      </c>
      <c r="M126" s="28" t="s">
        <v>12</v>
      </c>
      <c r="N126" s="111" t="s">
        <v>577</v>
      </c>
      <c r="P126" s="28" t="s">
        <v>57</v>
      </c>
      <c r="S126" s="201"/>
      <c r="T126" s="201"/>
      <c r="V126" s="28" t="s">
        <v>292</v>
      </c>
      <c r="W126" s="28" t="s">
        <v>578</v>
      </c>
      <c r="Y126" s="111"/>
      <c r="Z126" s="111"/>
      <c r="AA126" s="28" t="s">
        <v>12</v>
      </c>
      <c r="AB126" s="28"/>
      <c r="AC126" s="28"/>
      <c r="AD126" s="4" t="s">
        <v>12</v>
      </c>
    </row>
    <row r="127" spans="1:30" ht="64">
      <c r="A127" s="128" t="s">
        <v>579</v>
      </c>
      <c r="B127" s="28" t="s">
        <v>563</v>
      </c>
      <c r="C127" s="28">
        <v>61297835</v>
      </c>
      <c r="D127" s="28">
        <v>61304263</v>
      </c>
      <c r="E127" s="28" t="s">
        <v>36</v>
      </c>
      <c r="F127" s="28" t="s">
        <v>23</v>
      </c>
      <c r="H127" s="28" t="s">
        <v>27</v>
      </c>
      <c r="K127" s="28" t="s">
        <v>54</v>
      </c>
      <c r="M127" s="28" t="s">
        <v>55</v>
      </c>
      <c r="N127" s="111" t="s">
        <v>56</v>
      </c>
      <c r="O127" s="111" t="s">
        <v>856</v>
      </c>
      <c r="P127" s="28" t="s">
        <v>57</v>
      </c>
      <c r="Q127" s="28" t="s">
        <v>24</v>
      </c>
      <c r="R127" s="125" t="s">
        <v>842</v>
      </c>
      <c r="S127" s="125" t="s">
        <v>1729</v>
      </c>
      <c r="T127" s="125"/>
      <c r="U127" s="28" t="s">
        <v>611</v>
      </c>
      <c r="V127" s="28" t="s">
        <v>580</v>
      </c>
      <c r="W127" s="28" t="s">
        <v>581</v>
      </c>
      <c r="Y127" s="111" t="s">
        <v>1737</v>
      </c>
      <c r="Z127" s="124" t="s">
        <v>870</v>
      </c>
      <c r="AB127" s="28"/>
      <c r="AC127" s="28"/>
      <c r="AD127" s="4" t="s">
        <v>26</v>
      </c>
    </row>
    <row r="128" spans="1:30" ht="48">
      <c r="A128" s="27" t="s">
        <v>582</v>
      </c>
      <c r="B128" s="28" t="s">
        <v>563</v>
      </c>
      <c r="C128" s="28">
        <v>80179481</v>
      </c>
      <c r="D128" s="28">
        <v>80190010</v>
      </c>
      <c r="E128" s="28" t="s">
        <v>36</v>
      </c>
      <c r="F128" s="28" t="s">
        <v>23</v>
      </c>
      <c r="H128" s="28" t="s">
        <v>27</v>
      </c>
      <c r="K128" s="28" t="s">
        <v>25</v>
      </c>
      <c r="M128" s="28" t="s">
        <v>55</v>
      </c>
      <c r="N128" s="111" t="s">
        <v>200</v>
      </c>
      <c r="O128" s="111" t="s">
        <v>865</v>
      </c>
      <c r="P128" s="28" t="s">
        <v>27</v>
      </c>
      <c r="S128" s="111"/>
      <c r="T128" s="111"/>
      <c r="U128" s="28" t="s">
        <v>243</v>
      </c>
      <c r="V128" s="28" t="s">
        <v>583</v>
      </c>
      <c r="W128" s="28" t="s">
        <v>584</v>
      </c>
      <c r="Y128" s="111" t="s">
        <v>1618</v>
      </c>
      <c r="Z128" s="112" t="s">
        <v>99</v>
      </c>
      <c r="AB128" s="28"/>
      <c r="AC128" s="28"/>
      <c r="AD128" s="4" t="s">
        <v>99</v>
      </c>
    </row>
    <row r="129" spans="1:30">
      <c r="A129" s="27" t="s">
        <v>585</v>
      </c>
      <c r="B129" s="28" t="s">
        <v>563</v>
      </c>
      <c r="C129" s="28">
        <v>97479499</v>
      </c>
      <c r="D129" s="28">
        <v>97518162</v>
      </c>
      <c r="E129" s="28" t="s">
        <v>36</v>
      </c>
      <c r="F129" s="28" t="s">
        <v>23</v>
      </c>
      <c r="G129" s="28" t="s">
        <v>24</v>
      </c>
      <c r="H129" s="28" t="s">
        <v>24</v>
      </c>
      <c r="I129" s="28" t="s">
        <v>54</v>
      </c>
      <c r="M129" s="28" t="s">
        <v>26</v>
      </c>
      <c r="P129" s="28" t="s">
        <v>27</v>
      </c>
      <c r="S129" s="111"/>
      <c r="T129" s="111"/>
      <c r="V129" s="28" t="s">
        <v>586</v>
      </c>
      <c r="W129" s="28" t="s">
        <v>587</v>
      </c>
      <c r="Y129" s="111"/>
      <c r="Z129" s="111"/>
      <c r="AB129" s="28"/>
      <c r="AC129" s="28" t="s">
        <v>26</v>
      </c>
      <c r="AD129" s="4" t="s">
        <v>26</v>
      </c>
    </row>
    <row r="130" spans="1:30">
      <c r="A130" s="27" t="s">
        <v>588</v>
      </c>
      <c r="B130" s="28" t="s">
        <v>589</v>
      </c>
      <c r="C130" s="28">
        <v>11814100</v>
      </c>
      <c r="D130" s="28">
        <v>11898144</v>
      </c>
      <c r="E130" s="28" t="s">
        <v>22</v>
      </c>
      <c r="F130" s="28" t="s">
        <v>23</v>
      </c>
      <c r="H130" s="28" t="s">
        <v>24</v>
      </c>
      <c r="I130" s="28" t="s">
        <v>25</v>
      </c>
      <c r="K130" s="28" t="s">
        <v>25</v>
      </c>
      <c r="M130" s="28" t="s">
        <v>12</v>
      </c>
      <c r="N130" s="111" t="s">
        <v>590</v>
      </c>
      <c r="P130" s="28" t="s">
        <v>187</v>
      </c>
      <c r="S130" s="111"/>
      <c r="T130" s="111"/>
      <c r="V130" s="28" t="s">
        <v>41</v>
      </c>
      <c r="W130" s="28" t="s">
        <v>591</v>
      </c>
      <c r="Y130" s="111"/>
      <c r="Z130" s="111"/>
      <c r="AA130" s="28" t="s">
        <v>12</v>
      </c>
      <c r="AB130" s="28"/>
      <c r="AC130" s="28"/>
      <c r="AD130" s="4" t="s">
        <v>12</v>
      </c>
    </row>
    <row r="131" spans="1:30" ht="64">
      <c r="A131" s="27" t="s">
        <v>592</v>
      </c>
      <c r="B131" s="28" t="s">
        <v>589</v>
      </c>
      <c r="C131" s="28">
        <v>11930498</v>
      </c>
      <c r="D131" s="28">
        <v>12037420</v>
      </c>
      <c r="E131" s="28" t="s">
        <v>22</v>
      </c>
      <c r="F131" s="28" t="s">
        <v>23</v>
      </c>
      <c r="H131" s="28" t="s">
        <v>24</v>
      </c>
      <c r="I131" s="28" t="s">
        <v>54</v>
      </c>
      <c r="J131" s="28" t="s">
        <v>25</v>
      </c>
      <c r="K131" s="28" t="s">
        <v>54</v>
      </c>
      <c r="L131" s="28" t="s">
        <v>25</v>
      </c>
      <c r="M131" s="28" t="s">
        <v>12</v>
      </c>
      <c r="N131" s="111" t="s">
        <v>593</v>
      </c>
      <c r="P131" s="28" t="s">
        <v>594</v>
      </c>
      <c r="S131" s="201"/>
      <c r="T131" s="201"/>
      <c r="V131" s="28" t="s">
        <v>575</v>
      </c>
      <c r="W131" s="28" t="s">
        <v>595</v>
      </c>
      <c r="Y131" s="111"/>
      <c r="Z131" s="111"/>
      <c r="AA131" s="28" t="s">
        <v>12</v>
      </c>
      <c r="AB131" s="28"/>
      <c r="AC131" s="28"/>
      <c r="AD131" s="4" t="s">
        <v>12</v>
      </c>
    </row>
    <row r="132" spans="1:30" ht="64">
      <c r="A132" s="27" t="s">
        <v>597</v>
      </c>
      <c r="B132" s="28" t="s">
        <v>589</v>
      </c>
      <c r="C132" s="28">
        <v>12037523</v>
      </c>
      <c r="D132" s="28">
        <v>12197345</v>
      </c>
      <c r="E132" s="28" t="s">
        <v>36</v>
      </c>
      <c r="F132" s="28" t="s">
        <v>64</v>
      </c>
      <c r="H132" s="28" t="s">
        <v>27</v>
      </c>
      <c r="K132" s="28" t="s">
        <v>54</v>
      </c>
      <c r="M132" s="28" t="s">
        <v>55</v>
      </c>
      <c r="N132" s="111" t="s">
        <v>598</v>
      </c>
      <c r="O132" s="111" t="s">
        <v>599</v>
      </c>
      <c r="P132" s="28" t="s">
        <v>600</v>
      </c>
      <c r="S132" s="111"/>
      <c r="T132" s="201" t="s">
        <v>12</v>
      </c>
      <c r="U132" s="28" t="s">
        <v>280</v>
      </c>
      <c r="V132" s="28" t="s">
        <v>34</v>
      </c>
      <c r="W132" s="28" t="s">
        <v>601</v>
      </c>
      <c r="Y132" s="111" t="s">
        <v>1837</v>
      </c>
      <c r="Z132" s="111" t="s">
        <v>75</v>
      </c>
      <c r="AB132" s="28"/>
      <c r="AC132" s="28"/>
      <c r="AD132" s="4" t="s">
        <v>75</v>
      </c>
    </row>
    <row r="133" spans="1:30">
      <c r="A133" s="27" t="s">
        <v>602</v>
      </c>
      <c r="B133" s="28" t="s">
        <v>589</v>
      </c>
      <c r="C133" s="28">
        <v>12236675</v>
      </c>
      <c r="D133" s="28">
        <v>12464960</v>
      </c>
      <c r="E133" s="28" t="s">
        <v>22</v>
      </c>
      <c r="F133" s="28" t="s">
        <v>23</v>
      </c>
      <c r="H133" s="28" t="s">
        <v>24</v>
      </c>
      <c r="I133" s="28" t="s">
        <v>54</v>
      </c>
      <c r="M133" s="28" t="s">
        <v>26</v>
      </c>
      <c r="P133" s="28" t="s">
        <v>27</v>
      </c>
      <c r="S133" s="111"/>
      <c r="T133" s="111"/>
      <c r="V133" s="28" t="s">
        <v>41</v>
      </c>
      <c r="W133" s="28" t="s">
        <v>603</v>
      </c>
      <c r="Y133" s="111"/>
      <c r="Z133" s="123"/>
      <c r="AB133" s="126" t="s">
        <v>872</v>
      </c>
      <c r="AC133" s="28"/>
      <c r="AD133" s="4" t="s">
        <v>99</v>
      </c>
    </row>
    <row r="134" spans="1:30">
      <c r="A134" s="27" t="s">
        <v>606</v>
      </c>
      <c r="B134" s="28" t="s">
        <v>589</v>
      </c>
      <c r="C134" s="28">
        <v>22899727</v>
      </c>
      <c r="D134" s="28">
        <v>22982284</v>
      </c>
      <c r="E134" s="28" t="s">
        <v>22</v>
      </c>
      <c r="F134" s="28" t="s">
        <v>23</v>
      </c>
      <c r="H134" s="28" t="s">
        <v>24</v>
      </c>
      <c r="I134" s="28" t="s">
        <v>54</v>
      </c>
      <c r="K134" s="28" t="s">
        <v>54</v>
      </c>
      <c r="M134" s="28" t="s">
        <v>12</v>
      </c>
      <c r="N134" s="111" t="s">
        <v>607</v>
      </c>
      <c r="P134" s="28" t="s">
        <v>73</v>
      </c>
      <c r="S134" s="111"/>
      <c r="T134" s="111"/>
      <c r="V134" s="28" t="s">
        <v>28</v>
      </c>
      <c r="W134" s="28" t="s">
        <v>608</v>
      </c>
      <c r="Y134" s="111"/>
      <c r="Z134" s="111"/>
      <c r="AA134" s="28" t="s">
        <v>12</v>
      </c>
      <c r="AB134" s="28"/>
      <c r="AC134" s="28"/>
      <c r="AD134" s="4" t="s">
        <v>12</v>
      </c>
    </row>
    <row r="135" spans="1:30" ht="48">
      <c r="A135" s="27" t="s">
        <v>614</v>
      </c>
      <c r="B135" s="28" t="s">
        <v>589</v>
      </c>
      <c r="C135" s="28">
        <v>22972004</v>
      </c>
      <c r="D135" s="28">
        <v>22976496</v>
      </c>
      <c r="E135" s="28" t="s">
        <v>36</v>
      </c>
      <c r="F135" s="28" t="s">
        <v>23</v>
      </c>
      <c r="H135" s="28" t="s">
        <v>24</v>
      </c>
      <c r="I135" s="28" t="s">
        <v>25</v>
      </c>
      <c r="K135" s="28" t="s">
        <v>25</v>
      </c>
      <c r="M135" s="28" t="s">
        <v>12</v>
      </c>
      <c r="N135" s="111" t="s">
        <v>615</v>
      </c>
      <c r="P135" s="28" t="s">
        <v>571</v>
      </c>
      <c r="S135" s="111"/>
      <c r="T135" s="111"/>
      <c r="V135" s="28">
        <v>0</v>
      </c>
      <c r="W135" s="28" t="s">
        <v>616</v>
      </c>
      <c r="Y135" s="111"/>
      <c r="Z135" s="111"/>
      <c r="AA135" s="28" t="s">
        <v>12</v>
      </c>
      <c r="AB135" s="28"/>
      <c r="AC135" s="28"/>
      <c r="AD135" s="4" t="s">
        <v>12</v>
      </c>
    </row>
    <row r="136" spans="1:30" ht="64">
      <c r="A136" s="27" t="s">
        <v>618</v>
      </c>
      <c r="B136" s="28" t="s">
        <v>589</v>
      </c>
      <c r="C136" s="28">
        <v>51189832</v>
      </c>
      <c r="D136" s="28">
        <v>51220418</v>
      </c>
      <c r="E136" s="28" t="s">
        <v>22</v>
      </c>
      <c r="F136" s="28" t="s">
        <v>84</v>
      </c>
      <c r="H136" s="28" t="s">
        <v>27</v>
      </c>
      <c r="K136" s="28" t="s">
        <v>25</v>
      </c>
      <c r="M136" s="28" t="s">
        <v>55</v>
      </c>
      <c r="N136" s="111" t="s">
        <v>93</v>
      </c>
      <c r="O136" s="111" t="s">
        <v>231</v>
      </c>
      <c r="P136" s="28" t="s">
        <v>27</v>
      </c>
      <c r="S136" s="111"/>
      <c r="T136" s="111"/>
      <c r="U136" s="28" t="s">
        <v>575</v>
      </c>
      <c r="V136" s="28" t="s">
        <v>619</v>
      </c>
      <c r="W136" s="28" t="s">
        <v>620</v>
      </c>
      <c r="Y136" s="111" t="s">
        <v>1622</v>
      </c>
      <c r="Z136" s="111" t="s">
        <v>75</v>
      </c>
      <c r="AB136" s="28"/>
      <c r="AC136" s="28"/>
      <c r="AD136" s="4" t="s">
        <v>75</v>
      </c>
    </row>
    <row r="137" spans="1:30" ht="64">
      <c r="A137" s="27" t="s">
        <v>621</v>
      </c>
      <c r="B137" s="28" t="s">
        <v>589</v>
      </c>
      <c r="C137" s="28">
        <v>51220532</v>
      </c>
      <c r="D137" s="28">
        <v>51245461</v>
      </c>
      <c r="E137" s="28" t="s">
        <v>36</v>
      </c>
      <c r="F137" s="28" t="s">
        <v>64</v>
      </c>
      <c r="H137" s="28" t="s">
        <v>27</v>
      </c>
      <c r="K137" s="28" t="s">
        <v>25</v>
      </c>
      <c r="M137" s="28" t="s">
        <v>55</v>
      </c>
      <c r="N137" s="111" t="s">
        <v>622</v>
      </c>
      <c r="O137" s="111" t="s">
        <v>623</v>
      </c>
      <c r="P137" s="28" t="s">
        <v>57</v>
      </c>
      <c r="S137" s="111"/>
      <c r="T137" s="111"/>
      <c r="U137" s="28" t="s">
        <v>1751</v>
      </c>
      <c r="V137" s="28" t="s">
        <v>624</v>
      </c>
      <c r="W137" s="28" t="s">
        <v>625</v>
      </c>
      <c r="Y137" s="111" t="s">
        <v>1623</v>
      </c>
      <c r="Z137" s="111" t="s">
        <v>75</v>
      </c>
      <c r="AB137" s="28"/>
      <c r="AC137" s="28"/>
      <c r="AD137" s="4" t="s">
        <v>75</v>
      </c>
    </row>
    <row r="138" spans="1:30" ht="64">
      <c r="A138" s="27" t="s">
        <v>627</v>
      </c>
      <c r="B138" s="28" t="s">
        <v>589</v>
      </c>
      <c r="C138" s="28">
        <v>62248983</v>
      </c>
      <c r="D138" s="28">
        <v>62266452</v>
      </c>
      <c r="E138" s="28" t="s">
        <v>36</v>
      </c>
      <c r="F138" s="28" t="s">
        <v>23</v>
      </c>
      <c r="H138" s="28" t="s">
        <v>27</v>
      </c>
      <c r="K138" s="28" t="s">
        <v>54</v>
      </c>
      <c r="M138" s="28" t="s">
        <v>55</v>
      </c>
      <c r="N138" s="111" t="s">
        <v>222</v>
      </c>
      <c r="O138" s="111" t="s">
        <v>866</v>
      </c>
      <c r="P138" s="28" t="s">
        <v>27</v>
      </c>
      <c r="Q138" s="28" t="s">
        <v>24</v>
      </c>
      <c r="R138" s="129" t="s">
        <v>844</v>
      </c>
      <c r="S138" s="125" t="s">
        <v>1729</v>
      </c>
      <c r="T138" s="125"/>
      <c r="U138" s="28" t="s">
        <v>82</v>
      </c>
      <c r="V138" s="28" t="s">
        <v>628</v>
      </c>
      <c r="W138" s="28" t="s">
        <v>629</v>
      </c>
      <c r="Y138" s="111" t="s">
        <v>1735</v>
      </c>
      <c r="Z138" s="124" t="s">
        <v>870</v>
      </c>
      <c r="AB138" s="28"/>
      <c r="AC138" s="28"/>
      <c r="AD138" s="4" t="s">
        <v>26</v>
      </c>
    </row>
    <row r="139" spans="1:30" ht="48">
      <c r="A139" s="27" t="s">
        <v>631</v>
      </c>
      <c r="B139" s="28" t="s">
        <v>589</v>
      </c>
      <c r="C139" s="28">
        <v>62604883</v>
      </c>
      <c r="D139" s="28">
        <v>62648523</v>
      </c>
      <c r="E139" s="28" t="s">
        <v>22</v>
      </c>
      <c r="F139" s="28" t="s">
        <v>23</v>
      </c>
      <c r="H139" s="28" t="s">
        <v>27</v>
      </c>
      <c r="K139" s="28" t="s">
        <v>25</v>
      </c>
      <c r="M139" s="28" t="s">
        <v>55</v>
      </c>
      <c r="N139" s="111" t="s">
        <v>144</v>
      </c>
      <c r="O139" s="111" t="s">
        <v>867</v>
      </c>
      <c r="P139" s="28" t="s">
        <v>27</v>
      </c>
      <c r="S139" s="111"/>
      <c r="T139" s="111"/>
      <c r="U139" s="28" t="s">
        <v>82</v>
      </c>
      <c r="V139" s="28" t="s">
        <v>632</v>
      </c>
      <c r="W139" s="28" t="s">
        <v>633</v>
      </c>
      <c r="Y139" s="111" t="s">
        <v>1617</v>
      </c>
      <c r="Z139" s="112" t="s">
        <v>99</v>
      </c>
      <c r="AB139" s="28"/>
      <c r="AC139" s="28"/>
      <c r="AD139" s="4" t="s">
        <v>99</v>
      </c>
    </row>
    <row r="140" spans="1:30" ht="32">
      <c r="A140" s="27" t="s">
        <v>635</v>
      </c>
      <c r="B140" s="28" t="s">
        <v>589</v>
      </c>
      <c r="C140" s="28">
        <v>78750505</v>
      </c>
      <c r="D140" s="28">
        <v>78751729</v>
      </c>
      <c r="E140" s="28" t="s">
        <v>22</v>
      </c>
      <c r="F140" s="28" t="s">
        <v>23</v>
      </c>
      <c r="H140" s="28" t="s">
        <v>27</v>
      </c>
      <c r="K140" s="28" t="s">
        <v>54</v>
      </c>
      <c r="M140" s="28" t="s">
        <v>55</v>
      </c>
      <c r="N140" s="111" t="s">
        <v>636</v>
      </c>
      <c r="O140" s="111" t="s">
        <v>97</v>
      </c>
      <c r="P140" s="28" t="s">
        <v>27</v>
      </c>
      <c r="S140" s="111"/>
      <c r="T140" s="111"/>
      <c r="U140" s="115" t="s">
        <v>1752</v>
      </c>
      <c r="V140" s="28" t="s">
        <v>637</v>
      </c>
      <c r="W140" s="28" t="s">
        <v>638</v>
      </c>
      <c r="Y140" s="111" t="s">
        <v>1617</v>
      </c>
      <c r="Z140" s="112" t="s">
        <v>99</v>
      </c>
      <c r="AB140" s="28"/>
      <c r="AC140" s="28"/>
      <c r="AD140" s="4" t="s">
        <v>99</v>
      </c>
    </row>
    <row r="141" spans="1:30" ht="32">
      <c r="A141" s="27" t="s">
        <v>641</v>
      </c>
      <c r="B141" s="28" t="s">
        <v>589</v>
      </c>
      <c r="C141" s="28">
        <v>88999402</v>
      </c>
      <c r="D141" s="28">
        <v>89020293</v>
      </c>
      <c r="E141" s="28" t="s">
        <v>36</v>
      </c>
      <c r="F141" s="28" t="s">
        <v>23</v>
      </c>
      <c r="H141" s="28" t="s">
        <v>27</v>
      </c>
      <c r="K141" s="28" t="s">
        <v>25</v>
      </c>
      <c r="M141" s="28" t="s">
        <v>55</v>
      </c>
      <c r="N141" s="111" t="s">
        <v>642</v>
      </c>
      <c r="O141" s="111" t="s">
        <v>97</v>
      </c>
      <c r="P141" s="28" t="s">
        <v>27</v>
      </c>
      <c r="S141" s="111"/>
      <c r="T141" s="111"/>
      <c r="U141" s="28" t="s">
        <v>417</v>
      </c>
      <c r="V141" s="28" t="s">
        <v>643</v>
      </c>
      <c r="W141" s="28" t="s">
        <v>644</v>
      </c>
      <c r="Y141" s="111" t="s">
        <v>1617</v>
      </c>
      <c r="Z141" s="112" t="s">
        <v>99</v>
      </c>
      <c r="AB141" s="28"/>
      <c r="AC141" s="28"/>
      <c r="AD141" s="4" t="s">
        <v>99</v>
      </c>
    </row>
    <row r="142" spans="1:30">
      <c r="A142" s="27" t="s">
        <v>646</v>
      </c>
      <c r="B142" s="28" t="s">
        <v>589</v>
      </c>
      <c r="C142" s="28">
        <v>104231435</v>
      </c>
      <c r="D142" s="28">
        <v>104332089</v>
      </c>
      <c r="E142" s="28" t="s">
        <v>36</v>
      </c>
      <c r="F142" s="28" t="s">
        <v>23</v>
      </c>
      <c r="H142" s="28" t="s">
        <v>24</v>
      </c>
      <c r="I142" s="28" t="s">
        <v>54</v>
      </c>
      <c r="M142" s="28" t="s">
        <v>26</v>
      </c>
      <c r="P142" s="28" t="s">
        <v>27</v>
      </c>
      <c r="S142" s="111"/>
      <c r="T142" s="111"/>
      <c r="V142" s="28" t="s">
        <v>647</v>
      </c>
      <c r="W142" s="28" t="s">
        <v>485</v>
      </c>
      <c r="Y142" s="111" t="s">
        <v>882</v>
      </c>
      <c r="Z142" s="111"/>
      <c r="AB142" s="28" t="s">
        <v>26</v>
      </c>
      <c r="AC142" s="28"/>
      <c r="AD142" s="4" t="s">
        <v>26</v>
      </c>
    </row>
    <row r="143" spans="1:30">
      <c r="A143" s="27" t="s">
        <v>649</v>
      </c>
      <c r="B143" s="28" t="s">
        <v>589</v>
      </c>
      <c r="C143" s="28">
        <v>119228571</v>
      </c>
      <c r="D143" s="28">
        <v>119265212</v>
      </c>
      <c r="E143" s="28" t="s">
        <v>36</v>
      </c>
      <c r="F143" s="28" t="s">
        <v>23</v>
      </c>
      <c r="H143" s="28" t="s">
        <v>24</v>
      </c>
      <c r="I143" s="28" t="s">
        <v>25</v>
      </c>
      <c r="M143" s="28" t="s">
        <v>26</v>
      </c>
      <c r="P143" s="28" t="s">
        <v>27</v>
      </c>
      <c r="S143" s="111"/>
      <c r="T143" s="111"/>
      <c r="V143" s="28" t="s">
        <v>650</v>
      </c>
      <c r="W143" s="28" t="s">
        <v>327</v>
      </c>
      <c r="Y143" s="111" t="s">
        <v>882</v>
      </c>
      <c r="Z143" s="111"/>
      <c r="AB143" s="28" t="s">
        <v>26</v>
      </c>
      <c r="AC143" s="28"/>
      <c r="AD143" s="4" t="s">
        <v>26</v>
      </c>
    </row>
    <row r="144" spans="1:30">
      <c r="A144" s="27" t="s">
        <v>651</v>
      </c>
      <c r="B144" s="28" t="s">
        <v>652</v>
      </c>
      <c r="C144" s="28">
        <v>40059770</v>
      </c>
      <c r="D144" s="28">
        <v>40134228</v>
      </c>
      <c r="E144" s="28" t="s">
        <v>22</v>
      </c>
      <c r="F144" s="28" t="s">
        <v>23</v>
      </c>
      <c r="G144" s="28" t="s">
        <v>24</v>
      </c>
      <c r="H144" s="28" t="s">
        <v>24</v>
      </c>
      <c r="I144" s="28" t="s">
        <v>54</v>
      </c>
      <c r="M144" s="28" t="s">
        <v>26</v>
      </c>
      <c r="P144" s="28" t="s">
        <v>27</v>
      </c>
      <c r="S144" s="111"/>
      <c r="T144" s="111"/>
      <c r="V144" s="28" t="s">
        <v>653</v>
      </c>
      <c r="W144" s="28" t="s">
        <v>654</v>
      </c>
      <c r="Y144" s="111"/>
      <c r="Z144" s="111"/>
      <c r="AB144" s="28"/>
      <c r="AC144" s="28" t="s">
        <v>26</v>
      </c>
      <c r="AD144" s="4" t="s">
        <v>26</v>
      </c>
    </row>
    <row r="145" spans="1:30" ht="32">
      <c r="A145" s="27" t="s">
        <v>655</v>
      </c>
      <c r="B145" s="28" t="s">
        <v>652</v>
      </c>
      <c r="C145" s="28">
        <v>76324890</v>
      </c>
      <c r="D145" s="28">
        <v>76334151</v>
      </c>
      <c r="E145" s="28" t="s">
        <v>36</v>
      </c>
      <c r="F145" s="28" t="s">
        <v>23</v>
      </c>
      <c r="H145" s="28" t="s">
        <v>27</v>
      </c>
      <c r="K145" s="28" t="s">
        <v>54</v>
      </c>
      <c r="M145" s="28" t="s">
        <v>55</v>
      </c>
      <c r="N145" s="111" t="s">
        <v>211</v>
      </c>
      <c r="O145" s="111" t="s">
        <v>201</v>
      </c>
      <c r="P145" s="28" t="s">
        <v>27</v>
      </c>
      <c r="S145" s="111"/>
      <c r="T145" s="111"/>
      <c r="U145" s="28" t="s">
        <v>417</v>
      </c>
      <c r="V145" s="28" t="s">
        <v>656</v>
      </c>
      <c r="W145" s="28" t="s">
        <v>657</v>
      </c>
      <c r="Y145" s="111" t="s">
        <v>1617</v>
      </c>
      <c r="Z145" s="112" t="s">
        <v>99</v>
      </c>
      <c r="AB145" s="28"/>
      <c r="AC145" s="28"/>
      <c r="AD145" s="4" t="s">
        <v>99</v>
      </c>
    </row>
    <row r="146" spans="1:30" ht="64">
      <c r="A146" s="27" t="s">
        <v>659</v>
      </c>
      <c r="B146" s="28" t="s">
        <v>652</v>
      </c>
      <c r="C146" s="28">
        <v>81026807</v>
      </c>
      <c r="D146" s="28">
        <v>81186414</v>
      </c>
      <c r="E146" s="28" t="s">
        <v>36</v>
      </c>
      <c r="F146" s="28" t="s">
        <v>23</v>
      </c>
      <c r="H146" s="28" t="s">
        <v>27</v>
      </c>
      <c r="K146" s="28" t="s">
        <v>25</v>
      </c>
      <c r="M146" s="28" t="s">
        <v>55</v>
      </c>
      <c r="N146" s="111" t="s">
        <v>85</v>
      </c>
      <c r="O146" s="111" t="s">
        <v>840</v>
      </c>
      <c r="P146" s="28" t="s">
        <v>27</v>
      </c>
      <c r="S146" s="111"/>
      <c r="T146" s="201" t="s">
        <v>12</v>
      </c>
      <c r="U146" s="28" t="s">
        <v>1744</v>
      </c>
      <c r="V146" s="28" t="s">
        <v>660</v>
      </c>
      <c r="W146" s="28" t="s">
        <v>661</v>
      </c>
      <c r="Y146" s="111" t="s">
        <v>1763</v>
      </c>
      <c r="Z146" s="111" t="s">
        <v>75</v>
      </c>
      <c r="AB146" s="28"/>
      <c r="AC146" s="28"/>
      <c r="AD146" s="4" t="s">
        <v>75</v>
      </c>
    </row>
    <row r="147" spans="1:30">
      <c r="A147" s="27" t="s">
        <v>662</v>
      </c>
      <c r="B147" s="28" t="s">
        <v>652</v>
      </c>
      <c r="C147" s="28">
        <v>108860029</v>
      </c>
      <c r="D147" s="28">
        <v>108894174</v>
      </c>
      <c r="E147" s="28" t="s">
        <v>22</v>
      </c>
      <c r="F147" s="28" t="s">
        <v>23</v>
      </c>
      <c r="H147" s="28" t="s">
        <v>24</v>
      </c>
      <c r="I147" s="28" t="s">
        <v>25</v>
      </c>
      <c r="M147" s="28" t="s">
        <v>26</v>
      </c>
      <c r="P147" s="28" t="s">
        <v>27</v>
      </c>
      <c r="S147" s="111"/>
      <c r="T147" s="111"/>
      <c r="V147" s="28" t="s">
        <v>380</v>
      </c>
      <c r="W147" s="28" t="s">
        <v>663</v>
      </c>
      <c r="Y147" s="111"/>
      <c r="Z147" s="123"/>
      <c r="AB147" s="126" t="s">
        <v>872</v>
      </c>
      <c r="AC147" s="28"/>
      <c r="AD147" s="4" t="s">
        <v>99</v>
      </c>
    </row>
    <row r="148" spans="1:30">
      <c r="A148" s="27" t="s">
        <v>666</v>
      </c>
      <c r="B148" s="28" t="s">
        <v>652</v>
      </c>
      <c r="C148" s="28">
        <v>109032181</v>
      </c>
      <c r="D148" s="28">
        <v>109068217</v>
      </c>
      <c r="E148" s="28" t="s">
        <v>22</v>
      </c>
      <c r="F148" s="28" t="s">
        <v>23</v>
      </c>
      <c r="H148" s="28" t="s">
        <v>24</v>
      </c>
      <c r="I148" s="28" t="s">
        <v>25</v>
      </c>
      <c r="M148" s="28" t="s">
        <v>26</v>
      </c>
      <c r="P148" s="28" t="s">
        <v>27</v>
      </c>
      <c r="S148" s="111"/>
      <c r="T148" s="111"/>
      <c r="V148" s="28" t="s">
        <v>103</v>
      </c>
      <c r="W148" s="28" t="s">
        <v>667</v>
      </c>
      <c r="Y148" s="111"/>
      <c r="Z148" s="123"/>
      <c r="AB148" s="126" t="s">
        <v>872</v>
      </c>
      <c r="AC148" s="28"/>
      <c r="AD148" s="4" t="s">
        <v>99</v>
      </c>
    </row>
    <row r="149" spans="1:30" ht="48">
      <c r="A149" s="27" t="s">
        <v>669</v>
      </c>
      <c r="B149" s="28" t="s">
        <v>652</v>
      </c>
      <c r="C149" s="28">
        <v>109452822</v>
      </c>
      <c r="D149" s="28">
        <v>109463336</v>
      </c>
      <c r="E149" s="28" t="s">
        <v>36</v>
      </c>
      <c r="F149" s="28" t="s">
        <v>23</v>
      </c>
      <c r="H149" s="28" t="s">
        <v>24</v>
      </c>
      <c r="I149" s="28" t="s">
        <v>25</v>
      </c>
      <c r="K149" s="28" t="s">
        <v>25</v>
      </c>
      <c r="M149" s="28" t="s">
        <v>12</v>
      </c>
      <c r="N149" s="111" t="s">
        <v>670</v>
      </c>
      <c r="P149" s="28" t="s">
        <v>477</v>
      </c>
      <c r="S149" s="111"/>
      <c r="T149" s="111"/>
      <c r="V149" s="28" t="s">
        <v>28</v>
      </c>
      <c r="W149" s="28" t="s">
        <v>671</v>
      </c>
      <c r="Y149" s="111"/>
      <c r="Z149" s="111"/>
      <c r="AA149" s="28" t="s">
        <v>12</v>
      </c>
      <c r="AB149" s="28"/>
      <c r="AC149" s="28"/>
      <c r="AD149" s="4" t="s">
        <v>12</v>
      </c>
    </row>
    <row r="150" spans="1:30" ht="64">
      <c r="A150" s="27" t="s">
        <v>673</v>
      </c>
      <c r="B150" s="28" t="s">
        <v>652</v>
      </c>
      <c r="C150" s="28">
        <v>109540995</v>
      </c>
      <c r="D150" s="28">
        <v>109571729</v>
      </c>
      <c r="E150" s="28" t="s">
        <v>36</v>
      </c>
      <c r="F150" s="28" t="s">
        <v>84</v>
      </c>
      <c r="H150" s="28" t="s">
        <v>24</v>
      </c>
      <c r="I150" s="28" t="s">
        <v>54</v>
      </c>
      <c r="K150" s="28" t="s">
        <v>54</v>
      </c>
      <c r="M150" s="28" t="s">
        <v>12</v>
      </c>
      <c r="N150" s="111" t="s">
        <v>674</v>
      </c>
      <c r="P150" s="28" t="s">
        <v>594</v>
      </c>
      <c r="S150" s="201"/>
      <c r="T150" s="201"/>
      <c r="V150" s="28" t="s">
        <v>76</v>
      </c>
      <c r="W150" s="28" t="s">
        <v>675</v>
      </c>
      <c r="Y150" s="111"/>
      <c r="Z150" s="111"/>
      <c r="AA150" s="28" t="s">
        <v>12</v>
      </c>
      <c r="AB150" s="28"/>
      <c r="AC150" s="28"/>
      <c r="AD150" s="4" t="s">
        <v>12</v>
      </c>
    </row>
    <row r="151" spans="1:30">
      <c r="A151" s="27" t="s">
        <v>676</v>
      </c>
      <c r="B151" s="28" t="s">
        <v>652</v>
      </c>
      <c r="C151" s="28">
        <v>109590168</v>
      </c>
      <c r="D151" s="28">
        <v>109595403</v>
      </c>
      <c r="E151" s="28" t="s">
        <v>22</v>
      </c>
      <c r="F151" s="28" t="s">
        <v>23</v>
      </c>
      <c r="H151" s="28" t="s">
        <v>24</v>
      </c>
      <c r="I151" s="28" t="s">
        <v>25</v>
      </c>
      <c r="K151" s="28" t="s">
        <v>25</v>
      </c>
      <c r="M151" s="28" t="s">
        <v>12</v>
      </c>
      <c r="N151" s="111" t="s">
        <v>677</v>
      </c>
      <c r="P151" s="28" t="s">
        <v>73</v>
      </c>
      <c r="S151" s="111"/>
      <c r="T151" s="111"/>
      <c r="V151" s="28" t="s">
        <v>345</v>
      </c>
      <c r="W151" s="28" t="s">
        <v>678</v>
      </c>
      <c r="Y151" s="111"/>
      <c r="Z151" s="111"/>
      <c r="AA151" s="28" t="s">
        <v>12</v>
      </c>
      <c r="AB151" s="28"/>
      <c r="AC151" s="28"/>
      <c r="AD151" s="4" t="s">
        <v>12</v>
      </c>
    </row>
    <row r="152" spans="1:30" ht="64">
      <c r="A152" s="27" t="s">
        <v>679</v>
      </c>
      <c r="B152" s="28" t="s">
        <v>652</v>
      </c>
      <c r="C152" s="28">
        <v>109603944</v>
      </c>
      <c r="D152" s="28">
        <v>109661711</v>
      </c>
      <c r="E152" s="28" t="s">
        <v>36</v>
      </c>
      <c r="F152" s="28" t="s">
        <v>84</v>
      </c>
      <c r="H152" s="28" t="s">
        <v>24</v>
      </c>
      <c r="I152" s="28" t="s">
        <v>54</v>
      </c>
      <c r="K152" s="28" t="s">
        <v>54</v>
      </c>
      <c r="M152" s="28" t="s">
        <v>12</v>
      </c>
      <c r="N152" s="111" t="s">
        <v>343</v>
      </c>
      <c r="P152" s="28" t="s">
        <v>344</v>
      </c>
      <c r="S152" s="201"/>
      <c r="T152" s="201"/>
      <c r="V152" s="28" t="s">
        <v>239</v>
      </c>
      <c r="W152" s="28" t="s">
        <v>680</v>
      </c>
      <c r="X152" s="111" t="s">
        <v>681</v>
      </c>
      <c r="Y152" s="111" t="s">
        <v>889</v>
      </c>
      <c r="Z152" s="111"/>
      <c r="AA152" s="28" t="s">
        <v>12</v>
      </c>
      <c r="AB152" s="28"/>
      <c r="AC152" s="28"/>
      <c r="AD152" s="4" t="s">
        <v>12</v>
      </c>
    </row>
    <row r="153" spans="1:30" ht="64">
      <c r="A153" s="27" t="s">
        <v>683</v>
      </c>
      <c r="B153" s="28" t="s">
        <v>652</v>
      </c>
      <c r="C153" s="28">
        <v>109611821</v>
      </c>
      <c r="D153" s="28">
        <v>109611941</v>
      </c>
      <c r="E153" s="28" t="s">
        <v>36</v>
      </c>
      <c r="F153" s="28" t="s">
        <v>84</v>
      </c>
      <c r="H153" s="28" t="s">
        <v>27</v>
      </c>
      <c r="K153" s="28" t="s">
        <v>54</v>
      </c>
      <c r="M153" s="28" t="s">
        <v>55</v>
      </c>
      <c r="N153" s="111" t="s">
        <v>684</v>
      </c>
      <c r="O153" s="111" t="s">
        <v>1566</v>
      </c>
      <c r="P153" s="28" t="s">
        <v>57</v>
      </c>
      <c r="S153" s="111"/>
      <c r="T153" s="111"/>
      <c r="U153" s="115" t="s">
        <v>1754</v>
      </c>
      <c r="V153" s="28" t="s">
        <v>575</v>
      </c>
      <c r="W153" s="28" t="s">
        <v>685</v>
      </c>
      <c r="X153" s="111" t="s">
        <v>681</v>
      </c>
      <c r="Y153" s="117" t="s">
        <v>889</v>
      </c>
      <c r="Z153" s="121" t="s">
        <v>874</v>
      </c>
      <c r="AB153" s="28"/>
      <c r="AC153" s="28"/>
      <c r="AD153" s="121" t="s">
        <v>874</v>
      </c>
    </row>
    <row r="154" spans="1:30" ht="48">
      <c r="A154" s="27" t="s">
        <v>686</v>
      </c>
      <c r="B154" s="28" t="s">
        <v>652</v>
      </c>
      <c r="C154" s="28">
        <v>109686392</v>
      </c>
      <c r="D154" s="28">
        <v>109698624</v>
      </c>
      <c r="E154" s="28" t="s">
        <v>36</v>
      </c>
      <c r="F154" s="28" t="s">
        <v>64</v>
      </c>
      <c r="H154" s="28" t="s">
        <v>27</v>
      </c>
      <c r="K154" s="28" t="s">
        <v>54</v>
      </c>
      <c r="M154" s="28" t="s">
        <v>55</v>
      </c>
      <c r="N154" s="111" t="s">
        <v>259</v>
      </c>
      <c r="P154" s="28" t="s">
        <v>260</v>
      </c>
      <c r="S154" s="111"/>
      <c r="T154" s="111"/>
      <c r="U154" s="115" t="s">
        <v>1753</v>
      </c>
      <c r="V154" s="28" t="s">
        <v>265</v>
      </c>
      <c r="W154" s="28" t="s">
        <v>687</v>
      </c>
      <c r="X154" s="111" t="s">
        <v>681</v>
      </c>
      <c r="Y154" s="111" t="s">
        <v>889</v>
      </c>
      <c r="Z154" s="121" t="s">
        <v>874</v>
      </c>
      <c r="AB154" s="28"/>
      <c r="AC154" s="28"/>
      <c r="AD154" s="121" t="s">
        <v>874</v>
      </c>
    </row>
    <row r="155" spans="1:30" ht="48">
      <c r="A155" s="27" t="s">
        <v>688</v>
      </c>
      <c r="B155" s="28" t="s">
        <v>652</v>
      </c>
      <c r="C155" s="28">
        <v>109734980</v>
      </c>
      <c r="D155" s="28">
        <v>109749457</v>
      </c>
      <c r="E155" s="28" t="s">
        <v>36</v>
      </c>
      <c r="F155" s="28" t="s">
        <v>84</v>
      </c>
      <c r="H155" s="28" t="s">
        <v>24</v>
      </c>
      <c r="I155" s="28" t="s">
        <v>54</v>
      </c>
      <c r="K155" s="28" t="s">
        <v>54</v>
      </c>
      <c r="M155" s="28" t="s">
        <v>12</v>
      </c>
      <c r="N155" s="111" t="s">
        <v>259</v>
      </c>
      <c r="P155" s="28" t="s">
        <v>260</v>
      </c>
      <c r="S155" s="111"/>
      <c r="T155" s="111"/>
      <c r="V155" s="28" t="s">
        <v>41</v>
      </c>
      <c r="W155" s="28" t="s">
        <v>689</v>
      </c>
      <c r="X155" s="111" t="s">
        <v>681</v>
      </c>
      <c r="Y155" s="111" t="s">
        <v>889</v>
      </c>
      <c r="Z155" s="111"/>
      <c r="AA155" s="28" t="s">
        <v>12</v>
      </c>
      <c r="AB155" s="28"/>
      <c r="AC155" s="28"/>
      <c r="AD155" s="4" t="s">
        <v>12</v>
      </c>
    </row>
    <row r="156" spans="1:30">
      <c r="A156" s="27" t="s">
        <v>690</v>
      </c>
      <c r="B156" s="28" t="s">
        <v>652</v>
      </c>
      <c r="C156" s="28">
        <v>110279229</v>
      </c>
      <c r="D156" s="28">
        <v>110281097</v>
      </c>
      <c r="E156" s="28" t="s">
        <v>36</v>
      </c>
      <c r="F156" s="28" t="s">
        <v>23</v>
      </c>
      <c r="H156" s="28" t="s">
        <v>24</v>
      </c>
      <c r="I156" s="28" t="s">
        <v>25</v>
      </c>
      <c r="M156" s="28" t="s">
        <v>26</v>
      </c>
      <c r="P156" s="28" t="s">
        <v>27</v>
      </c>
      <c r="S156" s="111"/>
      <c r="T156" s="111"/>
      <c r="V156" s="28" t="s">
        <v>460</v>
      </c>
      <c r="W156" s="28" t="s">
        <v>691</v>
      </c>
      <c r="Y156" s="111"/>
      <c r="Z156" s="123"/>
      <c r="AB156" s="126" t="s">
        <v>872</v>
      </c>
      <c r="AC156" s="28"/>
      <c r="AD156" s="4" t="s">
        <v>99</v>
      </c>
    </row>
    <row r="157" spans="1:30" ht="32">
      <c r="A157" s="27" t="s">
        <v>692</v>
      </c>
      <c r="B157" s="28" t="s">
        <v>693</v>
      </c>
      <c r="C157" s="28">
        <v>16857474</v>
      </c>
      <c r="D157" s="28">
        <v>17694765</v>
      </c>
      <c r="E157" s="28" t="s">
        <v>22</v>
      </c>
      <c r="F157" s="28" t="s">
        <v>23</v>
      </c>
      <c r="H157" s="28" t="s">
        <v>27</v>
      </c>
      <c r="K157" s="28" t="s">
        <v>25</v>
      </c>
      <c r="M157" s="28" t="s">
        <v>55</v>
      </c>
      <c r="N157" s="111" t="s">
        <v>694</v>
      </c>
      <c r="O157" s="111" t="s">
        <v>695</v>
      </c>
      <c r="P157" s="28" t="s">
        <v>27</v>
      </c>
      <c r="S157" s="111"/>
      <c r="T157" s="111"/>
      <c r="U157" s="28" t="s">
        <v>164</v>
      </c>
      <c r="V157" s="28" t="s">
        <v>183</v>
      </c>
      <c r="W157" s="28" t="s">
        <v>696</v>
      </c>
      <c r="Y157" s="111" t="s">
        <v>1617</v>
      </c>
      <c r="Z157" s="112" t="s">
        <v>99</v>
      </c>
      <c r="AB157" s="28"/>
      <c r="AC157" s="28"/>
      <c r="AD157" s="4" t="s">
        <v>99</v>
      </c>
    </row>
    <row r="158" spans="1:30" ht="48">
      <c r="A158" s="128" t="s">
        <v>697</v>
      </c>
      <c r="B158" s="28" t="s">
        <v>693</v>
      </c>
      <c r="C158" s="28">
        <v>23583669</v>
      </c>
      <c r="D158" s="28">
        <v>23621124</v>
      </c>
      <c r="E158" s="28" t="s">
        <v>22</v>
      </c>
      <c r="F158" s="28" t="s">
        <v>23</v>
      </c>
      <c r="H158" s="28" t="s">
        <v>27</v>
      </c>
      <c r="K158" s="28" t="s">
        <v>54</v>
      </c>
      <c r="M158" s="28" t="s">
        <v>55</v>
      </c>
      <c r="N158" s="111" t="s">
        <v>200</v>
      </c>
      <c r="O158" s="111" t="s">
        <v>865</v>
      </c>
      <c r="P158" s="28" t="s">
        <v>27</v>
      </c>
      <c r="S158" s="111"/>
      <c r="T158" s="111"/>
      <c r="U158" s="28" t="s">
        <v>204</v>
      </c>
      <c r="V158" s="28" t="s">
        <v>183</v>
      </c>
      <c r="W158" s="28" t="s">
        <v>698</v>
      </c>
      <c r="Y158" s="111" t="s">
        <v>1617</v>
      </c>
      <c r="Z158" s="112" t="s">
        <v>99</v>
      </c>
      <c r="AB158" s="28"/>
      <c r="AC158" s="28"/>
      <c r="AD158" s="4" t="s">
        <v>99</v>
      </c>
    </row>
    <row r="159" spans="1:30" ht="32">
      <c r="A159" s="27" t="s">
        <v>699</v>
      </c>
      <c r="B159" s="28" t="s">
        <v>693</v>
      </c>
      <c r="C159" s="28">
        <v>24327403</v>
      </c>
      <c r="D159" s="28">
        <v>24477289</v>
      </c>
      <c r="E159" s="28" t="s">
        <v>36</v>
      </c>
      <c r="F159" s="28" t="s">
        <v>23</v>
      </c>
      <c r="G159" s="28" t="s">
        <v>24</v>
      </c>
      <c r="H159" s="28" t="s">
        <v>24</v>
      </c>
      <c r="I159" s="28" t="s">
        <v>54</v>
      </c>
      <c r="M159" s="28" t="s">
        <v>26</v>
      </c>
      <c r="P159" s="28" t="s">
        <v>27</v>
      </c>
      <c r="S159" s="111"/>
      <c r="T159" s="111"/>
      <c r="V159" s="28" t="s">
        <v>183</v>
      </c>
      <c r="W159" s="28" t="s">
        <v>700</v>
      </c>
      <c r="Y159" s="111" t="s">
        <v>883</v>
      </c>
      <c r="Z159" s="111"/>
      <c r="AB159" s="28"/>
      <c r="AC159" s="28" t="s">
        <v>26</v>
      </c>
      <c r="AD159" s="4" t="s">
        <v>26</v>
      </c>
    </row>
    <row r="160" spans="1:30" ht="32">
      <c r="A160" s="27" t="s">
        <v>701</v>
      </c>
      <c r="B160" s="28" t="s">
        <v>693</v>
      </c>
      <c r="C160" s="28">
        <v>56438354</v>
      </c>
      <c r="D160" s="28">
        <v>56472363</v>
      </c>
      <c r="E160" s="28" t="s">
        <v>36</v>
      </c>
      <c r="F160" s="28" t="s">
        <v>23</v>
      </c>
      <c r="H160" s="28" t="s">
        <v>27</v>
      </c>
      <c r="K160" s="28" t="s">
        <v>25</v>
      </c>
      <c r="M160" s="28" t="s">
        <v>55</v>
      </c>
      <c r="N160" s="111" t="s">
        <v>85</v>
      </c>
      <c r="O160" s="111" t="s">
        <v>839</v>
      </c>
      <c r="P160" s="28" t="s">
        <v>27</v>
      </c>
      <c r="S160" s="111"/>
      <c r="T160" s="111"/>
      <c r="U160" s="28" t="s">
        <v>40</v>
      </c>
      <c r="V160" s="28" t="s">
        <v>183</v>
      </c>
      <c r="W160" s="28" t="s">
        <v>702</v>
      </c>
      <c r="Y160" s="111" t="s">
        <v>1617</v>
      </c>
      <c r="Z160" s="112" t="s">
        <v>99</v>
      </c>
      <c r="AB160" s="28"/>
      <c r="AC160" s="28"/>
      <c r="AD160" s="4" t="s">
        <v>99</v>
      </c>
    </row>
    <row r="161" spans="1:30" ht="64">
      <c r="A161" s="27" t="s">
        <v>703</v>
      </c>
      <c r="B161" s="28" t="s">
        <v>693</v>
      </c>
      <c r="C161" s="28">
        <v>60842611</v>
      </c>
      <c r="D161" s="28">
        <v>60864416</v>
      </c>
      <c r="E161" s="28" t="s">
        <v>22</v>
      </c>
      <c r="F161" s="28" t="s">
        <v>23</v>
      </c>
      <c r="H161" s="28" t="s">
        <v>27</v>
      </c>
      <c r="K161" s="28" t="s">
        <v>54</v>
      </c>
      <c r="M161" s="28" t="s">
        <v>55</v>
      </c>
      <c r="N161" s="111" t="s">
        <v>222</v>
      </c>
      <c r="O161" s="111" t="s">
        <v>862</v>
      </c>
      <c r="P161" s="28" t="s">
        <v>27</v>
      </c>
      <c r="Q161" s="28" t="s">
        <v>24</v>
      </c>
      <c r="R161" s="125" t="s">
        <v>845</v>
      </c>
      <c r="S161" s="125" t="s">
        <v>1730</v>
      </c>
      <c r="T161" s="125"/>
      <c r="U161" s="28" t="s">
        <v>130</v>
      </c>
      <c r="V161" s="28" t="s">
        <v>183</v>
      </c>
      <c r="W161" s="28" t="s">
        <v>132</v>
      </c>
      <c r="Y161" s="111" t="s">
        <v>1624</v>
      </c>
      <c r="Z161" s="124" t="s">
        <v>870</v>
      </c>
      <c r="AB161" s="28"/>
      <c r="AC161" s="28"/>
      <c r="AD161" s="4" t="s">
        <v>26</v>
      </c>
    </row>
    <row r="162" spans="1:30">
      <c r="A162" s="27" t="s">
        <v>705</v>
      </c>
      <c r="B162" s="28" t="s">
        <v>693</v>
      </c>
      <c r="C162" s="28">
        <v>108654176</v>
      </c>
      <c r="D162" s="28">
        <v>109955969</v>
      </c>
      <c r="E162" s="28" t="s">
        <v>36</v>
      </c>
      <c r="F162" s="28" t="s">
        <v>23</v>
      </c>
      <c r="G162" s="28" t="s">
        <v>24</v>
      </c>
      <c r="H162" s="28" t="s">
        <v>24</v>
      </c>
      <c r="I162" s="28" t="s">
        <v>25</v>
      </c>
      <c r="M162" s="28" t="s">
        <v>26</v>
      </c>
      <c r="P162" s="28" t="s">
        <v>27</v>
      </c>
      <c r="S162" s="111"/>
      <c r="T162" s="111"/>
      <c r="V162" s="28" t="s">
        <v>183</v>
      </c>
      <c r="W162" s="28" t="s">
        <v>706</v>
      </c>
      <c r="Y162" s="111"/>
      <c r="Z162" s="111"/>
      <c r="AB162" s="28"/>
      <c r="AC162" s="120" t="s">
        <v>26</v>
      </c>
      <c r="AD162" s="4" t="s">
        <v>26</v>
      </c>
    </row>
    <row r="163" spans="1:30" ht="32">
      <c r="A163" s="27" t="s">
        <v>707</v>
      </c>
      <c r="B163" s="28" t="s">
        <v>708</v>
      </c>
      <c r="C163" s="28">
        <v>28904942</v>
      </c>
      <c r="D163" s="28">
        <v>29721864</v>
      </c>
      <c r="E163" s="28" t="s">
        <v>22</v>
      </c>
      <c r="F163" s="28" t="s">
        <v>23</v>
      </c>
      <c r="H163" s="28" t="s">
        <v>27</v>
      </c>
      <c r="K163" s="28" t="s">
        <v>54</v>
      </c>
      <c r="M163" s="28" t="s">
        <v>55</v>
      </c>
      <c r="N163" s="111" t="s">
        <v>642</v>
      </c>
      <c r="O163" s="111" t="s">
        <v>97</v>
      </c>
      <c r="P163" s="28" t="s">
        <v>27</v>
      </c>
      <c r="S163" s="111"/>
      <c r="T163" s="111"/>
      <c r="U163" s="28" t="s">
        <v>34</v>
      </c>
      <c r="V163" s="28" t="s">
        <v>183</v>
      </c>
      <c r="W163" s="28" t="s">
        <v>709</v>
      </c>
      <c r="Y163" s="111" t="s">
        <v>1617</v>
      </c>
      <c r="Z163" s="112" t="s">
        <v>99</v>
      </c>
      <c r="AB163" s="28"/>
      <c r="AC163" s="28"/>
      <c r="AD163" s="4" t="s">
        <v>99</v>
      </c>
    </row>
    <row r="164" spans="1:30" ht="64">
      <c r="A164" s="27" t="s">
        <v>711</v>
      </c>
      <c r="B164" s="28" t="s">
        <v>708</v>
      </c>
      <c r="C164" s="28">
        <v>56117618</v>
      </c>
      <c r="D164" s="28">
        <v>56120625</v>
      </c>
      <c r="E164" s="28" t="s">
        <v>22</v>
      </c>
      <c r="F164" s="28" t="s">
        <v>23</v>
      </c>
      <c r="H164" s="28" t="s">
        <v>27</v>
      </c>
      <c r="K164" s="28" t="s">
        <v>54</v>
      </c>
      <c r="M164" s="28" t="s">
        <v>55</v>
      </c>
      <c r="N164" s="111" t="s">
        <v>85</v>
      </c>
      <c r="O164" s="111" t="s">
        <v>856</v>
      </c>
      <c r="P164" s="28" t="s">
        <v>27</v>
      </c>
      <c r="Q164" s="28" t="s">
        <v>24</v>
      </c>
      <c r="R164" s="125" t="s">
        <v>843</v>
      </c>
      <c r="S164" s="125" t="s">
        <v>1729</v>
      </c>
      <c r="T164" s="125"/>
      <c r="U164" s="115" t="s">
        <v>1109</v>
      </c>
      <c r="V164" s="28" t="s">
        <v>183</v>
      </c>
      <c r="W164" s="28" t="s">
        <v>712</v>
      </c>
      <c r="Y164" s="111" t="s">
        <v>1735</v>
      </c>
      <c r="Z164" s="124" t="s">
        <v>870</v>
      </c>
      <c r="AB164" s="28"/>
      <c r="AC164" s="28"/>
      <c r="AD164" s="4" t="s">
        <v>26</v>
      </c>
    </row>
    <row r="165" spans="1:30" ht="64">
      <c r="A165" s="27" t="s">
        <v>714</v>
      </c>
      <c r="B165" s="28" t="s">
        <v>708</v>
      </c>
      <c r="C165" s="28">
        <v>56129567</v>
      </c>
      <c r="D165" s="28">
        <v>56132593</v>
      </c>
      <c r="E165" s="28" t="s">
        <v>22</v>
      </c>
      <c r="F165" s="28" t="s">
        <v>23</v>
      </c>
      <c r="H165" s="28" t="s">
        <v>27</v>
      </c>
      <c r="K165" s="28" t="s">
        <v>54</v>
      </c>
      <c r="M165" s="28" t="s">
        <v>55</v>
      </c>
      <c r="N165" s="111" t="s">
        <v>56</v>
      </c>
      <c r="O165" s="111" t="s">
        <v>856</v>
      </c>
      <c r="P165" s="28" t="s">
        <v>57</v>
      </c>
      <c r="Q165" s="28" t="s">
        <v>24</v>
      </c>
      <c r="R165" s="125" t="s">
        <v>846</v>
      </c>
      <c r="S165" s="125" t="s">
        <v>1729</v>
      </c>
      <c r="T165" s="125"/>
      <c r="U165" s="115" t="s">
        <v>1755</v>
      </c>
      <c r="V165" s="28" t="s">
        <v>183</v>
      </c>
      <c r="W165" s="28" t="s">
        <v>715</v>
      </c>
      <c r="Y165" s="111" t="s">
        <v>1735</v>
      </c>
      <c r="Z165" s="124" t="s">
        <v>870</v>
      </c>
      <c r="AB165" s="28"/>
      <c r="AC165" s="28"/>
      <c r="AD165" s="4" t="s">
        <v>26</v>
      </c>
    </row>
    <row r="166" spans="1:30" ht="64">
      <c r="A166" s="27" t="s">
        <v>716</v>
      </c>
      <c r="B166" s="28" t="s">
        <v>708</v>
      </c>
      <c r="C166" s="28">
        <v>56156580</v>
      </c>
      <c r="D166" s="28">
        <v>56159579</v>
      </c>
      <c r="E166" s="28" t="s">
        <v>22</v>
      </c>
      <c r="F166" s="28" t="s">
        <v>23</v>
      </c>
      <c r="H166" s="28" t="s">
        <v>27</v>
      </c>
      <c r="K166" s="28" t="s">
        <v>54</v>
      </c>
      <c r="M166" s="28" t="s">
        <v>55</v>
      </c>
      <c r="N166" s="111" t="s">
        <v>56</v>
      </c>
      <c r="O166" s="111" t="s">
        <v>856</v>
      </c>
      <c r="P166" s="28" t="s">
        <v>57</v>
      </c>
      <c r="Q166" s="28" t="s">
        <v>24</v>
      </c>
      <c r="R166" s="125" t="s">
        <v>847</v>
      </c>
      <c r="S166" s="125" t="s">
        <v>1729</v>
      </c>
      <c r="T166" s="125"/>
      <c r="U166" s="115" t="s">
        <v>1756</v>
      </c>
      <c r="V166" s="28" t="s">
        <v>183</v>
      </c>
      <c r="W166" s="28" t="s">
        <v>717</v>
      </c>
      <c r="Y166" s="111" t="s">
        <v>1735</v>
      </c>
      <c r="Z166" s="124" t="s">
        <v>870</v>
      </c>
      <c r="AB166" s="28"/>
      <c r="AC166" s="28"/>
      <c r="AD166" s="4" t="s">
        <v>26</v>
      </c>
    </row>
    <row r="167" spans="1:30" ht="64">
      <c r="A167" s="27" t="s">
        <v>718</v>
      </c>
      <c r="B167" s="28" t="s">
        <v>708</v>
      </c>
      <c r="C167" s="28">
        <v>56231400</v>
      </c>
      <c r="D167" s="28">
        <v>56234656</v>
      </c>
      <c r="E167" s="28" t="s">
        <v>22</v>
      </c>
      <c r="F167" s="28" t="s">
        <v>23</v>
      </c>
      <c r="H167" s="28" t="s">
        <v>27</v>
      </c>
      <c r="K167" s="28" t="s">
        <v>54</v>
      </c>
      <c r="M167" s="28" t="s">
        <v>55</v>
      </c>
      <c r="N167" s="111" t="s">
        <v>56</v>
      </c>
      <c r="O167" s="111" t="s">
        <v>856</v>
      </c>
      <c r="P167" s="28" t="s">
        <v>57</v>
      </c>
      <c r="Q167" s="28" t="s">
        <v>24</v>
      </c>
      <c r="R167" s="125" t="s">
        <v>848</v>
      </c>
      <c r="S167" s="125" t="s">
        <v>1729</v>
      </c>
      <c r="T167" s="125"/>
      <c r="U167" s="115" t="s">
        <v>1757</v>
      </c>
      <c r="V167" s="28" t="s">
        <v>183</v>
      </c>
      <c r="W167" s="28" t="s">
        <v>719</v>
      </c>
      <c r="Y167" s="111" t="s">
        <v>1735</v>
      </c>
      <c r="Z167" s="124" t="s">
        <v>870</v>
      </c>
      <c r="AB167" s="28"/>
      <c r="AC167" s="28"/>
      <c r="AD167" s="4" t="s">
        <v>26</v>
      </c>
    </row>
    <row r="168" spans="1:30">
      <c r="A168" s="27" t="s">
        <v>720</v>
      </c>
      <c r="B168" s="28" t="s">
        <v>708</v>
      </c>
      <c r="C168" s="28">
        <v>74640839</v>
      </c>
      <c r="D168" s="28">
        <v>74706859</v>
      </c>
      <c r="E168" s="28" t="s">
        <v>36</v>
      </c>
      <c r="F168" s="28" t="s">
        <v>23</v>
      </c>
      <c r="H168" s="28" t="s">
        <v>24</v>
      </c>
      <c r="I168" s="28" t="s">
        <v>54</v>
      </c>
      <c r="M168" s="28" t="s">
        <v>26</v>
      </c>
      <c r="P168" s="28" t="s">
        <v>27</v>
      </c>
      <c r="S168" s="111"/>
      <c r="T168" s="111"/>
      <c r="V168" s="28" t="s">
        <v>183</v>
      </c>
      <c r="W168" s="28" t="s">
        <v>721</v>
      </c>
      <c r="Y168" s="111"/>
      <c r="Z168" s="123"/>
      <c r="AB168" s="126" t="s">
        <v>872</v>
      </c>
      <c r="AC168" s="28"/>
      <c r="AD168" s="4" t="s">
        <v>99</v>
      </c>
    </row>
    <row r="169" spans="1:30" ht="32">
      <c r="A169" s="128" t="s">
        <v>722</v>
      </c>
      <c r="B169" s="28" t="s">
        <v>723</v>
      </c>
      <c r="C169" s="28">
        <v>18820328</v>
      </c>
      <c r="D169" s="28">
        <v>19014234</v>
      </c>
      <c r="E169" s="28" t="s">
        <v>36</v>
      </c>
      <c r="F169" s="28" t="s">
        <v>23</v>
      </c>
      <c r="H169" s="28" t="s">
        <v>27</v>
      </c>
      <c r="K169" s="28" t="s">
        <v>54</v>
      </c>
      <c r="M169" s="28" t="s">
        <v>55</v>
      </c>
      <c r="N169" s="111" t="s">
        <v>172</v>
      </c>
      <c r="O169" s="111" t="s">
        <v>855</v>
      </c>
      <c r="P169" s="28" t="s">
        <v>27</v>
      </c>
      <c r="S169" s="111"/>
      <c r="T169" s="111"/>
      <c r="U169" s="28" t="s">
        <v>170</v>
      </c>
      <c r="V169" s="28" t="s">
        <v>724</v>
      </c>
      <c r="W169" s="28" t="s">
        <v>725</v>
      </c>
      <c r="Y169" s="111" t="s">
        <v>1617</v>
      </c>
      <c r="Z169" s="112" t="s">
        <v>99</v>
      </c>
      <c r="AB169" s="28"/>
      <c r="AC169" s="28"/>
      <c r="AD169" s="4" t="s">
        <v>99</v>
      </c>
    </row>
    <row r="170" spans="1:30">
      <c r="A170" s="27" t="s">
        <v>728</v>
      </c>
      <c r="B170" s="28" t="s">
        <v>723</v>
      </c>
      <c r="C170" s="28">
        <v>72512118</v>
      </c>
      <c r="D170" s="28">
        <v>72546279</v>
      </c>
      <c r="E170" s="28" t="s">
        <v>22</v>
      </c>
      <c r="F170" s="28" t="s">
        <v>23</v>
      </c>
      <c r="H170" s="28" t="s">
        <v>24</v>
      </c>
      <c r="I170" s="28" t="s">
        <v>54</v>
      </c>
      <c r="K170" s="28" t="s">
        <v>54</v>
      </c>
      <c r="M170" s="28" t="s">
        <v>12</v>
      </c>
      <c r="N170" s="111" t="s">
        <v>317</v>
      </c>
      <c r="P170" s="28" t="s">
        <v>73</v>
      </c>
      <c r="S170" s="111"/>
      <c r="T170" s="111"/>
      <c r="V170" s="28" t="s">
        <v>214</v>
      </c>
      <c r="W170" s="28" t="s">
        <v>729</v>
      </c>
      <c r="Y170" s="111"/>
      <c r="Z170" s="111"/>
      <c r="AA170" s="28" t="s">
        <v>12</v>
      </c>
      <c r="AB170" s="28"/>
      <c r="AC170" s="28"/>
      <c r="AD170" s="4" t="s">
        <v>12</v>
      </c>
    </row>
    <row r="171" spans="1:30">
      <c r="A171" s="27" t="s">
        <v>732</v>
      </c>
      <c r="B171" s="28" t="s">
        <v>723</v>
      </c>
      <c r="C171" s="28">
        <v>72589619</v>
      </c>
      <c r="D171" s="28">
        <v>73061204</v>
      </c>
      <c r="E171" s="28" t="s">
        <v>22</v>
      </c>
      <c r="F171" s="28" t="s">
        <v>23</v>
      </c>
      <c r="G171" s="28" t="s">
        <v>24</v>
      </c>
      <c r="H171" s="28" t="s">
        <v>24</v>
      </c>
      <c r="I171" s="28" t="s">
        <v>54</v>
      </c>
      <c r="K171" s="28" t="s">
        <v>25</v>
      </c>
      <c r="M171" s="28" t="s">
        <v>26</v>
      </c>
      <c r="N171" s="111" t="s">
        <v>733</v>
      </c>
      <c r="P171" s="28" t="s">
        <v>264</v>
      </c>
      <c r="S171" s="111"/>
      <c r="T171" s="111"/>
      <c r="V171" s="28" t="s">
        <v>41</v>
      </c>
      <c r="W171" s="28" t="s">
        <v>734</v>
      </c>
      <c r="Y171" s="117" t="s">
        <v>894</v>
      </c>
      <c r="Z171" s="111"/>
      <c r="AB171" s="28"/>
      <c r="AC171" s="120" t="s">
        <v>26</v>
      </c>
      <c r="AD171" s="4" t="s">
        <v>26</v>
      </c>
    </row>
    <row r="172" spans="1:30" ht="48">
      <c r="A172" s="27" t="s">
        <v>735</v>
      </c>
      <c r="B172" s="28" t="s">
        <v>723</v>
      </c>
      <c r="C172" s="28">
        <v>72805599</v>
      </c>
      <c r="D172" s="28">
        <v>72810324</v>
      </c>
      <c r="E172" s="28" t="s">
        <v>22</v>
      </c>
      <c r="F172" s="28" t="s">
        <v>84</v>
      </c>
      <c r="H172" s="28" t="s">
        <v>24</v>
      </c>
      <c r="I172" s="28" t="s">
        <v>25</v>
      </c>
      <c r="K172" s="28" t="s">
        <v>25</v>
      </c>
      <c r="M172" s="28" t="s">
        <v>12</v>
      </c>
      <c r="N172" s="111" t="s">
        <v>736</v>
      </c>
      <c r="P172" s="28" t="s">
        <v>571</v>
      </c>
      <c r="S172" s="111"/>
      <c r="T172" s="111"/>
      <c r="V172" s="28">
        <v>0</v>
      </c>
      <c r="W172" s="28" t="s">
        <v>737</v>
      </c>
      <c r="Y172" s="111"/>
      <c r="Z172" s="111"/>
      <c r="AA172" s="28" t="s">
        <v>12</v>
      </c>
      <c r="AB172" s="28"/>
      <c r="AC172" s="28"/>
      <c r="AD172" s="4" t="s">
        <v>12</v>
      </c>
    </row>
    <row r="173" spans="1:30">
      <c r="A173" s="27" t="s">
        <v>738</v>
      </c>
      <c r="B173" s="28" t="s">
        <v>723</v>
      </c>
      <c r="C173" s="28">
        <v>73101624</v>
      </c>
      <c r="D173" s="28">
        <v>73184947</v>
      </c>
      <c r="E173" s="28" t="s">
        <v>22</v>
      </c>
      <c r="F173" s="28" t="s">
        <v>23</v>
      </c>
      <c r="H173" s="28" t="s">
        <v>24</v>
      </c>
      <c r="I173" s="28" t="s">
        <v>54</v>
      </c>
      <c r="K173" s="28" t="s">
        <v>54</v>
      </c>
      <c r="M173" s="28" t="s">
        <v>12</v>
      </c>
      <c r="N173" s="111" t="s">
        <v>317</v>
      </c>
      <c r="P173" s="28" t="s">
        <v>73</v>
      </c>
      <c r="S173" s="111"/>
      <c r="T173" s="111"/>
      <c r="V173" s="28" t="s">
        <v>392</v>
      </c>
      <c r="W173" s="28" t="s">
        <v>739</v>
      </c>
      <c r="Y173" s="111"/>
      <c r="Z173" s="111"/>
      <c r="AA173" s="28" t="s">
        <v>12</v>
      </c>
      <c r="AB173" s="28"/>
      <c r="AC173" s="28"/>
      <c r="AD173" s="4" t="s">
        <v>12</v>
      </c>
    </row>
    <row r="174" spans="1:30" ht="48">
      <c r="A174" s="27" t="s">
        <v>742</v>
      </c>
      <c r="B174" s="28" t="s">
        <v>723</v>
      </c>
      <c r="C174" s="28">
        <v>96994822</v>
      </c>
      <c r="D174" s="28">
        <v>97055956</v>
      </c>
      <c r="E174" s="28" t="s">
        <v>22</v>
      </c>
      <c r="F174" s="28" t="s">
        <v>23</v>
      </c>
      <c r="H174" s="28" t="s">
        <v>24</v>
      </c>
      <c r="I174" s="28" t="s">
        <v>25</v>
      </c>
      <c r="K174" s="28" t="s">
        <v>25</v>
      </c>
      <c r="M174" s="28" t="s">
        <v>12</v>
      </c>
      <c r="N174" s="111" t="s">
        <v>743</v>
      </c>
      <c r="P174" s="28" t="s">
        <v>477</v>
      </c>
      <c r="S174" s="111"/>
      <c r="T174" s="111"/>
      <c r="V174" s="28" t="s">
        <v>345</v>
      </c>
      <c r="W174" s="28" t="s">
        <v>744</v>
      </c>
      <c r="Y174" s="111"/>
      <c r="Z174" s="111"/>
      <c r="AA174" s="28" t="s">
        <v>12</v>
      </c>
      <c r="AB174" s="28"/>
      <c r="AC174" s="28"/>
      <c r="AD174" s="4" t="s">
        <v>12</v>
      </c>
    </row>
    <row r="175" spans="1:30" ht="64">
      <c r="A175" s="27" t="s">
        <v>747</v>
      </c>
      <c r="B175" s="28" t="s">
        <v>723</v>
      </c>
      <c r="C175" s="28">
        <v>97155087</v>
      </c>
      <c r="D175" s="28">
        <v>97167312</v>
      </c>
      <c r="E175" s="28" t="s">
        <v>22</v>
      </c>
      <c r="F175" s="28" t="s">
        <v>64</v>
      </c>
      <c r="H175" s="28" t="s">
        <v>27</v>
      </c>
      <c r="K175" s="28" t="s">
        <v>25</v>
      </c>
      <c r="M175" s="28" t="s">
        <v>55</v>
      </c>
      <c r="N175" s="111" t="s">
        <v>79</v>
      </c>
      <c r="O175" s="111" t="s">
        <v>161</v>
      </c>
      <c r="P175" s="28" t="s">
        <v>80</v>
      </c>
      <c r="S175" s="111"/>
      <c r="T175" s="201" t="s">
        <v>12</v>
      </c>
      <c r="U175" s="115" t="s">
        <v>1758</v>
      </c>
      <c r="V175" s="28" t="s">
        <v>387</v>
      </c>
      <c r="W175" s="28" t="s">
        <v>748</v>
      </c>
      <c r="Y175" s="111" t="s">
        <v>1764</v>
      </c>
      <c r="Z175" s="111" t="s">
        <v>75</v>
      </c>
      <c r="AB175" s="28"/>
      <c r="AC175" s="28"/>
      <c r="AD175" s="4" t="s">
        <v>75</v>
      </c>
    </row>
    <row r="176" spans="1:30" ht="48">
      <c r="A176" s="27" t="s">
        <v>749</v>
      </c>
      <c r="B176" s="28" t="s">
        <v>723</v>
      </c>
      <c r="C176" s="28">
        <v>100689914</v>
      </c>
      <c r="D176" s="28">
        <v>100729376</v>
      </c>
      <c r="E176" s="28" t="s">
        <v>22</v>
      </c>
      <c r="F176" s="28" t="s">
        <v>23</v>
      </c>
      <c r="H176" s="28" t="s">
        <v>27</v>
      </c>
      <c r="K176" s="28" t="s">
        <v>25</v>
      </c>
      <c r="M176" s="28" t="s">
        <v>55</v>
      </c>
      <c r="N176" s="111" t="s">
        <v>750</v>
      </c>
      <c r="O176" s="111" t="s">
        <v>858</v>
      </c>
      <c r="P176" s="28" t="s">
        <v>57</v>
      </c>
      <c r="S176" s="111"/>
      <c r="T176" s="111"/>
      <c r="U176" s="28" t="s">
        <v>189</v>
      </c>
      <c r="V176" s="28" t="s">
        <v>751</v>
      </c>
      <c r="W176" s="28" t="s">
        <v>427</v>
      </c>
      <c r="Y176" s="111" t="s">
        <v>1625</v>
      </c>
      <c r="Z176" s="111" t="s">
        <v>147</v>
      </c>
      <c r="AB176" s="28"/>
      <c r="AC176" s="28"/>
      <c r="AD176" s="4" t="s">
        <v>147</v>
      </c>
    </row>
    <row r="177" spans="1:30">
      <c r="A177" s="27" t="s">
        <v>752</v>
      </c>
      <c r="B177" s="28" t="s">
        <v>753</v>
      </c>
      <c r="C177" s="28">
        <v>36966072</v>
      </c>
      <c r="D177" s="28">
        <v>36979136</v>
      </c>
      <c r="E177" s="28" t="s">
        <v>22</v>
      </c>
      <c r="F177" s="28" t="s">
        <v>23</v>
      </c>
      <c r="G177" s="28" t="s">
        <v>24</v>
      </c>
      <c r="H177" s="28" t="s">
        <v>24</v>
      </c>
      <c r="I177" s="28" t="s">
        <v>54</v>
      </c>
      <c r="M177" s="28" t="s">
        <v>26</v>
      </c>
      <c r="P177" s="28" t="s">
        <v>27</v>
      </c>
      <c r="S177" s="111"/>
      <c r="T177" s="111"/>
      <c r="V177" s="28" t="s">
        <v>183</v>
      </c>
      <c r="W177" s="28" t="s">
        <v>754</v>
      </c>
      <c r="Y177" s="111"/>
      <c r="Z177" s="111"/>
      <c r="AB177" s="28"/>
      <c r="AC177" s="120" t="s">
        <v>26</v>
      </c>
      <c r="AD177" s="4" t="s">
        <v>26</v>
      </c>
    </row>
    <row r="178" spans="1:30" ht="64">
      <c r="A178" s="27" t="s">
        <v>756</v>
      </c>
      <c r="B178" s="28" t="s">
        <v>757</v>
      </c>
      <c r="C178" s="28">
        <v>4983739</v>
      </c>
      <c r="D178" s="28">
        <v>4994723</v>
      </c>
      <c r="E178" s="28" t="s">
        <v>22</v>
      </c>
      <c r="F178" s="28" t="s">
        <v>64</v>
      </c>
      <c r="H178" s="28" t="s">
        <v>27</v>
      </c>
      <c r="K178" s="28" t="s">
        <v>54</v>
      </c>
      <c r="M178" s="28" t="s">
        <v>55</v>
      </c>
      <c r="N178" s="111" t="s">
        <v>85</v>
      </c>
      <c r="O178" s="111" t="s">
        <v>840</v>
      </c>
      <c r="P178" s="28" t="s">
        <v>27</v>
      </c>
      <c r="Q178" s="28" t="s">
        <v>24</v>
      </c>
      <c r="R178" s="117" t="s">
        <v>532</v>
      </c>
      <c r="S178" s="117" t="s">
        <v>12</v>
      </c>
      <c r="T178" s="117" t="s">
        <v>1734</v>
      </c>
      <c r="U178" s="28" t="s">
        <v>280</v>
      </c>
      <c r="V178" s="28" t="s">
        <v>758</v>
      </c>
      <c r="W178" s="28" t="s">
        <v>759</v>
      </c>
      <c r="Y178" s="111" t="s">
        <v>1839</v>
      </c>
      <c r="Z178" s="111" t="s">
        <v>147</v>
      </c>
      <c r="AB178" s="28"/>
      <c r="AC178" s="28"/>
      <c r="AD178" s="111" t="s">
        <v>147</v>
      </c>
    </row>
    <row r="179" spans="1:30" ht="64">
      <c r="A179" s="27" t="s">
        <v>761</v>
      </c>
      <c r="B179" s="28" t="s">
        <v>757</v>
      </c>
      <c r="C179" s="28">
        <v>4995073</v>
      </c>
      <c r="D179" s="28">
        <v>5347656</v>
      </c>
      <c r="E179" s="28" t="s">
        <v>36</v>
      </c>
      <c r="F179" s="28" t="s">
        <v>23</v>
      </c>
      <c r="H179" s="28" t="s">
        <v>27</v>
      </c>
      <c r="K179" s="28" t="s">
        <v>54</v>
      </c>
      <c r="M179" s="28" t="s">
        <v>55</v>
      </c>
      <c r="N179" s="111" t="s">
        <v>85</v>
      </c>
      <c r="O179" s="111" t="s">
        <v>840</v>
      </c>
      <c r="P179" s="28" t="s">
        <v>27</v>
      </c>
      <c r="Q179" s="28" t="s">
        <v>24</v>
      </c>
      <c r="R179" s="125" t="s">
        <v>204</v>
      </c>
      <c r="S179" s="125" t="s">
        <v>12</v>
      </c>
      <c r="T179" s="117" t="s">
        <v>1734</v>
      </c>
      <c r="U179" s="28" t="s">
        <v>59</v>
      </c>
      <c r="V179" s="28" t="s">
        <v>762</v>
      </c>
      <c r="W179" s="28" t="s">
        <v>763</v>
      </c>
      <c r="Y179" s="111" t="s">
        <v>1766</v>
      </c>
      <c r="Z179" s="111" t="s">
        <v>75</v>
      </c>
      <c r="AB179" s="28"/>
      <c r="AC179" s="28"/>
      <c r="AD179" s="4" t="s">
        <v>75</v>
      </c>
    </row>
    <row r="180" spans="1:30" ht="48">
      <c r="A180" s="27" t="s">
        <v>765</v>
      </c>
      <c r="B180" s="28" t="s">
        <v>757</v>
      </c>
      <c r="C180" s="28">
        <v>8526800</v>
      </c>
      <c r="D180" s="28">
        <v>8986648</v>
      </c>
      <c r="E180" s="28" t="s">
        <v>36</v>
      </c>
      <c r="F180" s="28" t="s">
        <v>23</v>
      </c>
      <c r="H180" s="28" t="s">
        <v>24</v>
      </c>
      <c r="I180" s="28" t="s">
        <v>54</v>
      </c>
      <c r="K180" s="28" t="s">
        <v>54</v>
      </c>
      <c r="M180" s="28" t="s">
        <v>12</v>
      </c>
      <c r="N180" s="111" t="s">
        <v>56</v>
      </c>
      <c r="O180" s="111" t="s">
        <v>840</v>
      </c>
      <c r="P180" s="28" t="s">
        <v>57</v>
      </c>
      <c r="Q180" s="28" t="s">
        <v>24</v>
      </c>
      <c r="R180" s="125"/>
      <c r="S180" s="125"/>
      <c r="T180" s="125"/>
      <c r="V180" s="28" t="s">
        <v>766</v>
      </c>
      <c r="W180" s="28" t="s">
        <v>767</v>
      </c>
      <c r="Y180" s="111" t="s">
        <v>1766</v>
      </c>
      <c r="Z180" s="111"/>
      <c r="AA180" s="28" t="s">
        <v>12</v>
      </c>
      <c r="AB180" s="28"/>
      <c r="AC180" s="28"/>
      <c r="AD180" s="4" t="s">
        <v>12</v>
      </c>
    </row>
    <row r="181" spans="1:30" ht="48">
      <c r="A181" s="27" t="s">
        <v>768</v>
      </c>
      <c r="B181" s="28" t="s">
        <v>757</v>
      </c>
      <c r="C181" s="28">
        <v>10206470</v>
      </c>
      <c r="D181" s="28">
        <v>10319361</v>
      </c>
      <c r="E181" s="28" t="s">
        <v>22</v>
      </c>
      <c r="F181" s="28" t="s">
        <v>23</v>
      </c>
      <c r="H181" s="28" t="s">
        <v>27</v>
      </c>
      <c r="K181" s="28" t="s">
        <v>54</v>
      </c>
      <c r="M181" s="28" t="s">
        <v>55</v>
      </c>
      <c r="N181" s="111" t="s">
        <v>93</v>
      </c>
      <c r="O181" s="111" t="s">
        <v>859</v>
      </c>
      <c r="P181" s="28" t="s">
        <v>27</v>
      </c>
      <c r="S181" s="111"/>
      <c r="T181" s="111"/>
      <c r="U181" s="28" t="s">
        <v>1732</v>
      </c>
      <c r="V181" s="28" t="s">
        <v>769</v>
      </c>
      <c r="W181" s="28" t="s">
        <v>770</v>
      </c>
      <c r="Y181" s="111" t="s">
        <v>1616</v>
      </c>
      <c r="Z181" s="111" t="s">
        <v>147</v>
      </c>
      <c r="AB181" s="28"/>
      <c r="AC181" s="28"/>
      <c r="AD181" s="4" t="s">
        <v>147</v>
      </c>
    </row>
    <row r="182" spans="1:30" ht="48">
      <c r="A182" s="27" t="s">
        <v>771</v>
      </c>
      <c r="B182" s="28" t="s">
        <v>757</v>
      </c>
      <c r="C182" s="28">
        <v>10840383</v>
      </c>
      <c r="D182" s="28">
        <v>12063360</v>
      </c>
      <c r="E182" s="28" t="s">
        <v>36</v>
      </c>
      <c r="F182" s="28" t="s">
        <v>23</v>
      </c>
      <c r="H182" s="28" t="s">
        <v>27</v>
      </c>
      <c r="K182" s="28" t="s">
        <v>54</v>
      </c>
      <c r="M182" s="28" t="s">
        <v>55</v>
      </c>
      <c r="N182" s="111" t="s">
        <v>56</v>
      </c>
      <c r="O182" s="111" t="s">
        <v>863</v>
      </c>
      <c r="P182" s="28" t="s">
        <v>57</v>
      </c>
      <c r="Q182" s="28" t="s">
        <v>24</v>
      </c>
      <c r="R182" s="125" t="s">
        <v>468</v>
      </c>
      <c r="S182" s="125" t="s">
        <v>12</v>
      </c>
      <c r="T182" s="125" t="s">
        <v>12</v>
      </c>
      <c r="U182" s="28" t="s">
        <v>292</v>
      </c>
      <c r="V182" s="28" t="s">
        <v>772</v>
      </c>
      <c r="W182" s="28" t="s">
        <v>773</v>
      </c>
      <c r="Y182" s="111" t="s">
        <v>860</v>
      </c>
      <c r="Z182" s="111" t="s">
        <v>75</v>
      </c>
      <c r="AB182" s="28"/>
      <c r="AC182" s="28"/>
      <c r="AD182" s="4" t="s">
        <v>75</v>
      </c>
    </row>
    <row r="183" spans="1:30" ht="48">
      <c r="A183" s="27" t="s">
        <v>775</v>
      </c>
      <c r="B183" s="28" t="s">
        <v>757</v>
      </c>
      <c r="C183" s="28">
        <v>12356364</v>
      </c>
      <c r="D183" s="28">
        <v>12370378</v>
      </c>
      <c r="E183" s="28" t="s">
        <v>22</v>
      </c>
      <c r="F183" s="28" t="s">
        <v>64</v>
      </c>
      <c r="H183" s="28" t="s">
        <v>27</v>
      </c>
      <c r="K183" s="28" t="s">
        <v>54</v>
      </c>
      <c r="M183" s="28" t="s">
        <v>55</v>
      </c>
      <c r="N183" s="111" t="s">
        <v>65</v>
      </c>
      <c r="O183" s="111" t="s">
        <v>66</v>
      </c>
      <c r="P183" s="28" t="s">
        <v>27</v>
      </c>
      <c r="S183" s="111"/>
      <c r="T183" s="111"/>
      <c r="U183" s="28" t="s">
        <v>265</v>
      </c>
      <c r="V183" s="28" t="s">
        <v>132</v>
      </c>
      <c r="W183" s="28" t="s">
        <v>776</v>
      </c>
      <c r="Y183" s="111" t="s">
        <v>1616</v>
      </c>
      <c r="Z183" s="111" t="s">
        <v>147</v>
      </c>
      <c r="AB183" s="28"/>
      <c r="AC183" s="28"/>
      <c r="AD183" s="4" t="s">
        <v>147</v>
      </c>
    </row>
    <row r="184" spans="1:30" ht="32">
      <c r="A184" s="27" t="s">
        <v>777</v>
      </c>
      <c r="B184" s="28" t="s">
        <v>757</v>
      </c>
      <c r="C184" s="28">
        <v>12419973</v>
      </c>
      <c r="D184" s="28">
        <v>12507704</v>
      </c>
      <c r="E184" s="28" t="s">
        <v>22</v>
      </c>
      <c r="F184" s="28" t="s">
        <v>23</v>
      </c>
      <c r="H184" s="28" t="s">
        <v>24</v>
      </c>
      <c r="I184" s="28" t="s">
        <v>54</v>
      </c>
      <c r="K184" s="28" t="s">
        <v>54</v>
      </c>
      <c r="M184" s="28" t="s">
        <v>12</v>
      </c>
      <c r="N184" s="111" t="s">
        <v>778</v>
      </c>
      <c r="P184" s="28" t="s">
        <v>285</v>
      </c>
      <c r="S184" s="125"/>
      <c r="T184" s="125"/>
      <c r="V184" s="28" t="s">
        <v>779</v>
      </c>
      <c r="W184" s="28" t="s">
        <v>780</v>
      </c>
      <c r="Y184" s="111"/>
      <c r="Z184" s="111"/>
      <c r="AA184" s="28" t="s">
        <v>12</v>
      </c>
      <c r="AB184" s="28"/>
      <c r="AC184" s="28"/>
      <c r="AD184" s="4" t="s">
        <v>12</v>
      </c>
    </row>
    <row r="185" spans="1:30">
      <c r="A185" s="27" t="s">
        <v>783</v>
      </c>
      <c r="B185" s="28" t="s">
        <v>757</v>
      </c>
      <c r="C185" s="28">
        <v>12584188</v>
      </c>
      <c r="D185" s="28">
        <v>12628488</v>
      </c>
      <c r="E185" s="28" t="s">
        <v>36</v>
      </c>
      <c r="F185" s="28" t="s">
        <v>23</v>
      </c>
      <c r="H185" s="28" t="s">
        <v>24</v>
      </c>
      <c r="I185" s="28" t="s">
        <v>54</v>
      </c>
      <c r="K185" s="28" t="s">
        <v>54</v>
      </c>
      <c r="M185" s="28" t="s">
        <v>12</v>
      </c>
      <c r="N185" s="111" t="s">
        <v>750</v>
      </c>
      <c r="P185" s="28" t="s">
        <v>57</v>
      </c>
      <c r="S185" s="111"/>
      <c r="T185" s="111"/>
      <c r="V185" s="28" t="s">
        <v>265</v>
      </c>
      <c r="W185" s="28" t="s">
        <v>784</v>
      </c>
      <c r="Y185" s="111"/>
      <c r="Z185" s="111"/>
      <c r="AA185" s="28" t="s">
        <v>12</v>
      </c>
      <c r="AB185" s="28"/>
      <c r="AC185" s="28"/>
      <c r="AD185" s="4" t="s">
        <v>12</v>
      </c>
    </row>
    <row r="186" spans="1:30" ht="48">
      <c r="A186" s="27" t="s">
        <v>785</v>
      </c>
      <c r="B186" s="28" t="s">
        <v>757</v>
      </c>
      <c r="C186" s="28">
        <v>12682405</v>
      </c>
      <c r="D186" s="28">
        <v>12769706</v>
      </c>
      <c r="E186" s="28" t="s">
        <v>22</v>
      </c>
      <c r="F186" s="28" t="s">
        <v>23</v>
      </c>
      <c r="H186" s="28" t="s">
        <v>24</v>
      </c>
      <c r="I186" s="28" t="s">
        <v>54</v>
      </c>
      <c r="K186" s="28" t="s">
        <v>54</v>
      </c>
      <c r="M186" s="28" t="s">
        <v>12</v>
      </c>
      <c r="N186" s="111" t="s">
        <v>786</v>
      </c>
      <c r="P186" s="28" t="s">
        <v>298</v>
      </c>
      <c r="S186" s="125"/>
      <c r="T186" s="125"/>
      <c r="V186" s="28" t="s">
        <v>345</v>
      </c>
      <c r="W186" s="28" t="s">
        <v>787</v>
      </c>
      <c r="Y186" s="111"/>
      <c r="Z186" s="111"/>
      <c r="AA186" s="28" t="s">
        <v>12</v>
      </c>
      <c r="AB186" s="28"/>
      <c r="AC186" s="28"/>
      <c r="AD186" s="4" t="s">
        <v>12</v>
      </c>
    </row>
    <row r="187" spans="1:30" ht="64">
      <c r="A187" s="27" t="s">
        <v>789</v>
      </c>
      <c r="B187" s="28" t="s">
        <v>757</v>
      </c>
      <c r="C187" s="28">
        <v>12741310</v>
      </c>
      <c r="D187" s="28">
        <v>12859884</v>
      </c>
      <c r="E187" s="28" t="s">
        <v>36</v>
      </c>
      <c r="F187" s="28" t="s">
        <v>84</v>
      </c>
      <c r="H187" s="28" t="s">
        <v>24</v>
      </c>
      <c r="I187" s="28" t="s">
        <v>25</v>
      </c>
      <c r="K187" s="28" t="s">
        <v>25</v>
      </c>
      <c r="M187" s="28" t="s">
        <v>12</v>
      </c>
      <c r="N187" s="111" t="s">
        <v>253</v>
      </c>
      <c r="P187" s="28" t="s">
        <v>254</v>
      </c>
      <c r="S187" s="111"/>
      <c r="T187" s="111"/>
      <c r="V187" s="28">
        <v>0</v>
      </c>
      <c r="W187" s="28" t="s">
        <v>790</v>
      </c>
      <c r="Y187" s="111"/>
      <c r="Z187" s="111"/>
      <c r="AA187" s="28" t="s">
        <v>12</v>
      </c>
      <c r="AB187" s="28"/>
      <c r="AC187" s="28"/>
      <c r="AD187" s="4" t="s">
        <v>12</v>
      </c>
    </row>
    <row r="188" spans="1:30">
      <c r="A188" s="27" t="s">
        <v>792</v>
      </c>
      <c r="B188" s="28" t="s">
        <v>757</v>
      </c>
      <c r="C188" s="28">
        <v>12841004</v>
      </c>
      <c r="D188" s="28">
        <v>12868143</v>
      </c>
      <c r="E188" s="28" t="s">
        <v>22</v>
      </c>
      <c r="F188" s="28" t="s">
        <v>23</v>
      </c>
      <c r="G188" s="28" t="s">
        <v>24</v>
      </c>
      <c r="H188" s="28" t="s">
        <v>24</v>
      </c>
      <c r="I188" s="28" t="s">
        <v>25</v>
      </c>
      <c r="M188" s="28" t="s">
        <v>26</v>
      </c>
      <c r="P188" s="28" t="s">
        <v>27</v>
      </c>
      <c r="S188" s="111"/>
      <c r="T188" s="111"/>
      <c r="V188" s="28" t="s">
        <v>387</v>
      </c>
      <c r="W188" s="28" t="s">
        <v>793</v>
      </c>
      <c r="Y188" s="111"/>
      <c r="Z188" s="111"/>
      <c r="AB188" s="28"/>
      <c r="AC188" s="28" t="s">
        <v>26</v>
      </c>
      <c r="AD188" s="4" t="s">
        <v>26</v>
      </c>
    </row>
    <row r="189" spans="1:30" ht="48">
      <c r="A189" s="27" t="s">
        <v>794</v>
      </c>
      <c r="B189" s="28" t="s">
        <v>757</v>
      </c>
      <c r="C189" s="28">
        <v>14195229</v>
      </c>
      <c r="D189" s="28">
        <v>14203831</v>
      </c>
      <c r="E189" s="28" t="s">
        <v>22</v>
      </c>
      <c r="F189" s="28" t="s">
        <v>23</v>
      </c>
      <c r="H189" s="28" t="s">
        <v>27</v>
      </c>
      <c r="K189" s="28" t="s">
        <v>54</v>
      </c>
      <c r="M189" s="28" t="s">
        <v>55</v>
      </c>
      <c r="N189" s="111" t="s">
        <v>85</v>
      </c>
      <c r="O189" s="111" t="s">
        <v>840</v>
      </c>
      <c r="P189" s="28" t="s">
        <v>27</v>
      </c>
      <c r="Q189" s="28" t="s">
        <v>24</v>
      </c>
      <c r="R189" s="125" t="s">
        <v>849</v>
      </c>
      <c r="S189" s="125" t="s">
        <v>1730</v>
      </c>
      <c r="T189" s="125" t="s">
        <v>12</v>
      </c>
      <c r="U189" s="28" t="s">
        <v>779</v>
      </c>
      <c r="V189" s="28" t="s">
        <v>795</v>
      </c>
      <c r="W189" s="28" t="s">
        <v>796</v>
      </c>
      <c r="Y189" s="111" t="s">
        <v>1765</v>
      </c>
      <c r="Z189" s="111" t="s">
        <v>75</v>
      </c>
      <c r="AB189" s="28"/>
      <c r="AC189" s="28"/>
      <c r="AD189" s="4" t="s">
        <v>75</v>
      </c>
    </row>
    <row r="190" spans="1:30" ht="96">
      <c r="A190" s="27" t="s">
        <v>797</v>
      </c>
      <c r="B190" s="28" t="s">
        <v>757</v>
      </c>
      <c r="C190" s="28">
        <v>14279505</v>
      </c>
      <c r="D190" s="28">
        <v>14404790</v>
      </c>
      <c r="E190" s="28" t="s">
        <v>36</v>
      </c>
      <c r="F190" s="28" t="s">
        <v>23</v>
      </c>
      <c r="H190" s="28" t="s">
        <v>27</v>
      </c>
      <c r="K190" s="28" t="s">
        <v>54</v>
      </c>
      <c r="M190" s="28" t="s">
        <v>55</v>
      </c>
      <c r="N190" s="111" t="s">
        <v>85</v>
      </c>
      <c r="O190" s="111" t="s">
        <v>1593</v>
      </c>
      <c r="P190" s="28" t="s">
        <v>27</v>
      </c>
      <c r="Q190" s="28" t="s">
        <v>24</v>
      </c>
      <c r="R190" s="125" t="s">
        <v>850</v>
      </c>
      <c r="S190" s="125" t="s">
        <v>12</v>
      </c>
      <c r="T190" s="125" t="s">
        <v>12</v>
      </c>
      <c r="U190" s="28" t="s">
        <v>89</v>
      </c>
      <c r="V190" s="28" t="s">
        <v>798</v>
      </c>
      <c r="W190" s="28" t="s">
        <v>799</v>
      </c>
      <c r="Y190" s="111" t="s">
        <v>1765</v>
      </c>
      <c r="Z190" s="111" t="s">
        <v>75</v>
      </c>
      <c r="AB190" s="28"/>
      <c r="AC190" s="28"/>
      <c r="AD190" s="4" t="s">
        <v>75</v>
      </c>
    </row>
    <row r="191" spans="1:30" ht="48">
      <c r="A191" s="27" t="s">
        <v>800</v>
      </c>
      <c r="B191" s="28" t="s">
        <v>757</v>
      </c>
      <c r="C191" s="28">
        <v>14665499</v>
      </c>
      <c r="D191" s="28">
        <v>14694262</v>
      </c>
      <c r="E191" s="28" t="s">
        <v>22</v>
      </c>
      <c r="F191" s="28" t="s">
        <v>23</v>
      </c>
      <c r="H191" s="28" t="s">
        <v>27</v>
      </c>
      <c r="K191" s="28" t="s">
        <v>54</v>
      </c>
      <c r="M191" s="28" t="s">
        <v>55</v>
      </c>
      <c r="N191" s="111" t="s">
        <v>56</v>
      </c>
      <c r="O191" s="111" t="s">
        <v>856</v>
      </c>
      <c r="P191" s="28" t="s">
        <v>57</v>
      </c>
      <c r="Q191" s="28" t="s">
        <v>24</v>
      </c>
      <c r="R191" s="125" t="s">
        <v>851</v>
      </c>
      <c r="S191" s="125" t="s">
        <v>12</v>
      </c>
      <c r="T191" s="125" t="s">
        <v>12</v>
      </c>
      <c r="U191" s="115" t="s">
        <v>235</v>
      </c>
      <c r="V191" s="28" t="s">
        <v>801</v>
      </c>
      <c r="W191" s="28" t="s">
        <v>802</v>
      </c>
      <c r="Y191" s="111" t="s">
        <v>1765</v>
      </c>
      <c r="Z191" s="111" t="s">
        <v>75</v>
      </c>
      <c r="AB191" s="28"/>
      <c r="AC191" s="28"/>
      <c r="AD191" s="4" t="s">
        <v>75</v>
      </c>
    </row>
    <row r="192" spans="1:30">
      <c r="A192" s="27" t="s">
        <v>803</v>
      </c>
      <c r="B192" s="28" t="s">
        <v>757</v>
      </c>
      <c r="C192" s="28">
        <v>79051905</v>
      </c>
      <c r="D192" s="28">
        <v>79090243</v>
      </c>
      <c r="E192" s="28" t="s">
        <v>36</v>
      </c>
      <c r="F192" s="28" t="s">
        <v>23</v>
      </c>
      <c r="G192" s="28" t="s">
        <v>24</v>
      </c>
      <c r="H192" s="28" t="s">
        <v>24</v>
      </c>
      <c r="I192" s="28" t="s">
        <v>54</v>
      </c>
      <c r="M192" s="28" t="s">
        <v>26</v>
      </c>
      <c r="P192" s="28" t="s">
        <v>27</v>
      </c>
      <c r="S192" s="111"/>
      <c r="T192" s="111"/>
      <c r="V192" s="28" t="s">
        <v>804</v>
      </c>
      <c r="W192" s="28" t="s">
        <v>805</v>
      </c>
      <c r="Y192" s="111"/>
      <c r="Z192" s="111"/>
      <c r="AB192" s="28"/>
      <c r="AC192" s="120" t="s">
        <v>26</v>
      </c>
      <c r="AD192" s="4" t="s">
        <v>26</v>
      </c>
    </row>
    <row r="193" spans="1:30" ht="64">
      <c r="A193" s="27" t="s">
        <v>806</v>
      </c>
      <c r="B193" s="28" t="s">
        <v>807</v>
      </c>
      <c r="C193" s="28">
        <v>12972251</v>
      </c>
      <c r="D193" s="28">
        <v>12992948</v>
      </c>
      <c r="E193" s="28" t="s">
        <v>36</v>
      </c>
      <c r="F193" s="28" t="s">
        <v>23</v>
      </c>
      <c r="H193" s="28" t="s">
        <v>24</v>
      </c>
      <c r="I193" s="28" t="s">
        <v>25</v>
      </c>
      <c r="K193" s="28" t="s">
        <v>25</v>
      </c>
      <c r="M193" s="28" t="s">
        <v>12</v>
      </c>
      <c r="N193" s="111" t="s">
        <v>253</v>
      </c>
      <c r="P193" s="28" t="s">
        <v>254</v>
      </c>
      <c r="S193" s="111"/>
      <c r="T193" s="111"/>
      <c r="V193" s="28">
        <v>0</v>
      </c>
      <c r="W193" s="28" t="s">
        <v>29</v>
      </c>
      <c r="Y193" s="111"/>
      <c r="Z193" s="111"/>
      <c r="AA193" s="28" t="s">
        <v>12</v>
      </c>
      <c r="AB193" s="28"/>
      <c r="AC193" s="28"/>
      <c r="AD193" s="4" t="s">
        <v>12</v>
      </c>
    </row>
    <row r="194" spans="1:30" ht="64">
      <c r="A194" s="27" t="s">
        <v>808</v>
      </c>
      <c r="B194" s="28" t="s">
        <v>809</v>
      </c>
      <c r="C194" s="28">
        <v>21391306</v>
      </c>
      <c r="D194" s="28">
        <v>21472661</v>
      </c>
      <c r="E194" s="28" t="s">
        <v>22</v>
      </c>
      <c r="F194" s="28" t="s">
        <v>23</v>
      </c>
      <c r="H194" s="28" t="s">
        <v>27</v>
      </c>
      <c r="K194" s="28" t="s">
        <v>54</v>
      </c>
      <c r="M194" s="28" t="s">
        <v>55</v>
      </c>
      <c r="N194" s="111" t="s">
        <v>85</v>
      </c>
      <c r="O194" s="111" t="s">
        <v>839</v>
      </c>
      <c r="P194" s="28" t="s">
        <v>27</v>
      </c>
      <c r="Q194" s="28" t="s">
        <v>24</v>
      </c>
      <c r="R194" s="125" t="s">
        <v>1733</v>
      </c>
      <c r="S194" s="125" t="s">
        <v>1729</v>
      </c>
      <c r="T194" s="125"/>
      <c r="U194" s="28" t="s">
        <v>89</v>
      </c>
      <c r="V194" s="28" t="s">
        <v>183</v>
      </c>
      <c r="W194" s="28" t="s">
        <v>810</v>
      </c>
      <c r="Y194" s="111" t="s">
        <v>1735</v>
      </c>
      <c r="Z194" s="124" t="s">
        <v>870</v>
      </c>
      <c r="AB194" s="28"/>
      <c r="AC194" s="28"/>
      <c r="AD194" s="4" t="s">
        <v>26</v>
      </c>
    </row>
    <row r="195" spans="1:30">
      <c r="A195" s="27" t="s">
        <v>811</v>
      </c>
      <c r="B195" s="28" t="s">
        <v>809</v>
      </c>
      <c r="C195" s="28">
        <v>52264322</v>
      </c>
      <c r="D195" s="28">
        <v>52265458</v>
      </c>
      <c r="E195" s="28" t="s">
        <v>36</v>
      </c>
      <c r="F195" s="28" t="s">
        <v>23</v>
      </c>
      <c r="G195" s="28" t="s">
        <v>24</v>
      </c>
      <c r="H195" s="28" t="s">
        <v>24</v>
      </c>
      <c r="I195" s="28" t="s">
        <v>25</v>
      </c>
      <c r="M195" s="28" t="s">
        <v>26</v>
      </c>
      <c r="P195" s="28" t="s">
        <v>27</v>
      </c>
      <c r="S195" s="111"/>
      <c r="T195" s="111"/>
      <c r="V195" s="28" t="s">
        <v>183</v>
      </c>
      <c r="W195" s="28" t="s">
        <v>812</v>
      </c>
      <c r="Y195" s="111"/>
      <c r="Z195" s="111"/>
      <c r="AB195" s="28"/>
      <c r="AC195" s="120" t="s">
        <v>26</v>
      </c>
      <c r="AD195" s="4" t="s">
        <v>26</v>
      </c>
    </row>
    <row r="196" spans="1:30">
      <c r="A196" s="27" t="s">
        <v>813</v>
      </c>
      <c r="B196" s="28" t="s">
        <v>885</v>
      </c>
      <c r="C196" s="28">
        <v>37754607</v>
      </c>
      <c r="D196" s="28">
        <v>37808878</v>
      </c>
      <c r="E196" s="28" t="s">
        <v>36</v>
      </c>
      <c r="F196" s="28" t="s">
        <v>23</v>
      </c>
      <c r="H196" s="28" t="s">
        <v>24</v>
      </c>
      <c r="I196" s="28" t="s">
        <v>25</v>
      </c>
      <c r="M196" s="28" t="s">
        <v>26</v>
      </c>
      <c r="P196" s="28" t="s">
        <v>27</v>
      </c>
      <c r="S196" s="111"/>
      <c r="T196" s="111"/>
      <c r="V196" s="28" t="s">
        <v>183</v>
      </c>
      <c r="W196" s="28" t="s">
        <v>29</v>
      </c>
      <c r="Y196" s="111" t="s">
        <v>1724</v>
      </c>
      <c r="Z196" s="111"/>
      <c r="AB196" s="28" t="s">
        <v>26</v>
      </c>
      <c r="AC196" s="28"/>
      <c r="AD196" s="4" t="s">
        <v>26</v>
      </c>
    </row>
    <row r="197" spans="1:30" ht="64">
      <c r="A197" s="27" t="s">
        <v>814</v>
      </c>
      <c r="B197" s="28" t="s">
        <v>885</v>
      </c>
      <c r="C197" s="28">
        <v>50537388</v>
      </c>
      <c r="D197" s="28">
        <v>50562598</v>
      </c>
      <c r="E197" s="28" t="s">
        <v>36</v>
      </c>
      <c r="F197" s="28" t="s">
        <v>84</v>
      </c>
      <c r="H197" s="28" t="s">
        <v>27</v>
      </c>
      <c r="K197" s="28" t="s">
        <v>54</v>
      </c>
      <c r="M197" s="28" t="s">
        <v>55</v>
      </c>
      <c r="N197" s="111" t="s">
        <v>195</v>
      </c>
      <c r="O197" s="111" t="s">
        <v>868</v>
      </c>
      <c r="P197" s="28" t="s">
        <v>27</v>
      </c>
      <c r="S197" s="111"/>
      <c r="T197" s="111"/>
      <c r="U197" s="28" t="s">
        <v>1751</v>
      </c>
      <c r="V197" s="28" t="s">
        <v>183</v>
      </c>
      <c r="W197" s="28" t="s">
        <v>29</v>
      </c>
      <c r="Y197" s="111" t="s">
        <v>1626</v>
      </c>
      <c r="Z197" s="111" t="s">
        <v>75</v>
      </c>
      <c r="AB197" s="28"/>
      <c r="AC197" s="28"/>
      <c r="AD197" s="4" t="s">
        <v>75</v>
      </c>
    </row>
    <row r="198" spans="1:30">
      <c r="A198" s="27" t="s">
        <v>815</v>
      </c>
      <c r="B198" s="28" t="s">
        <v>885</v>
      </c>
      <c r="C198" s="28">
        <v>73192178</v>
      </c>
      <c r="D198" s="28">
        <v>73202930</v>
      </c>
      <c r="E198" s="28" t="s">
        <v>36</v>
      </c>
      <c r="F198" s="28" t="s">
        <v>23</v>
      </c>
      <c r="H198" s="28" t="s">
        <v>24</v>
      </c>
      <c r="I198" s="28" t="s">
        <v>54</v>
      </c>
      <c r="M198" s="28" t="s">
        <v>26</v>
      </c>
      <c r="P198" s="28" t="s">
        <v>27</v>
      </c>
      <c r="S198" s="111"/>
      <c r="T198" s="111"/>
      <c r="V198" s="28" t="s">
        <v>183</v>
      </c>
      <c r="W198" s="28" t="s">
        <v>29</v>
      </c>
      <c r="Y198" s="111" t="s">
        <v>1724</v>
      </c>
      <c r="Z198" s="111"/>
      <c r="AB198" s="28" t="s">
        <v>26</v>
      </c>
      <c r="AC198" s="28"/>
      <c r="AD198" s="4" t="s">
        <v>26</v>
      </c>
    </row>
    <row r="199" spans="1:30">
      <c r="A199" s="27" t="s">
        <v>817</v>
      </c>
      <c r="B199" s="28" t="s">
        <v>885</v>
      </c>
      <c r="C199" s="28">
        <v>73214332</v>
      </c>
      <c r="D199" s="28">
        <v>73222453</v>
      </c>
      <c r="E199" s="28" t="s">
        <v>36</v>
      </c>
      <c r="F199" s="28" t="s">
        <v>23</v>
      </c>
      <c r="H199" s="28" t="s">
        <v>24</v>
      </c>
      <c r="I199" s="28" t="s">
        <v>54</v>
      </c>
      <c r="M199" s="28" t="s">
        <v>26</v>
      </c>
      <c r="P199" s="28" t="s">
        <v>27</v>
      </c>
      <c r="S199" s="111"/>
      <c r="T199" s="111"/>
      <c r="V199" s="28" t="s">
        <v>183</v>
      </c>
      <c r="W199" s="28" t="s">
        <v>29</v>
      </c>
      <c r="Y199" s="111" t="s">
        <v>1724</v>
      </c>
      <c r="Z199" s="111"/>
      <c r="AB199" s="28" t="s">
        <v>26</v>
      </c>
      <c r="AC199" s="28"/>
      <c r="AD199" s="4" t="s">
        <v>26</v>
      </c>
    </row>
    <row r="200" spans="1:30">
      <c r="A200" s="27" t="s">
        <v>820</v>
      </c>
      <c r="B200" s="28" t="s">
        <v>885</v>
      </c>
      <c r="C200" s="28">
        <v>73234075</v>
      </c>
      <c r="D200" s="28">
        <v>73243130</v>
      </c>
      <c r="E200" s="28" t="s">
        <v>22</v>
      </c>
      <c r="F200" s="28" t="s">
        <v>23</v>
      </c>
      <c r="H200" s="28" t="s">
        <v>24</v>
      </c>
      <c r="I200" s="28" t="s">
        <v>54</v>
      </c>
      <c r="M200" s="28" t="s">
        <v>26</v>
      </c>
      <c r="P200" s="28" t="s">
        <v>27</v>
      </c>
      <c r="S200" s="111"/>
      <c r="T200" s="111"/>
      <c r="V200" s="28" t="s">
        <v>183</v>
      </c>
      <c r="W200" s="28" t="s">
        <v>29</v>
      </c>
      <c r="Y200" s="111" t="s">
        <v>1724</v>
      </c>
      <c r="Z200" s="111"/>
      <c r="AB200" s="28" t="s">
        <v>26</v>
      </c>
      <c r="AC200" s="28"/>
      <c r="AD200" s="4" t="s">
        <v>26</v>
      </c>
    </row>
    <row r="201" spans="1:30" ht="32">
      <c r="A201" s="128" t="s">
        <v>821</v>
      </c>
      <c r="B201" s="28" t="s">
        <v>885</v>
      </c>
      <c r="C201" s="28">
        <v>74369218</v>
      </c>
      <c r="D201" s="28">
        <v>74373349</v>
      </c>
      <c r="E201" s="28" t="s">
        <v>22</v>
      </c>
      <c r="F201" s="28" t="s">
        <v>23</v>
      </c>
      <c r="H201" s="28" t="s">
        <v>27</v>
      </c>
      <c r="K201" s="28" t="s">
        <v>25</v>
      </c>
      <c r="M201" s="28" t="s">
        <v>55</v>
      </c>
      <c r="N201" s="111" t="s">
        <v>200</v>
      </c>
      <c r="O201" s="111" t="s">
        <v>201</v>
      </c>
      <c r="P201" s="28" t="s">
        <v>27</v>
      </c>
      <c r="S201" s="111"/>
      <c r="T201" s="111"/>
      <c r="U201" s="28" t="s">
        <v>315</v>
      </c>
      <c r="V201" s="28" t="s">
        <v>183</v>
      </c>
      <c r="W201" s="28" t="s">
        <v>29</v>
      </c>
      <c r="X201" s="117"/>
      <c r="Y201" s="111" t="s">
        <v>1617</v>
      </c>
      <c r="Z201" s="112" t="s">
        <v>99</v>
      </c>
      <c r="AA201" s="120"/>
      <c r="AB201" s="120"/>
      <c r="AC201" s="120"/>
      <c r="AD201" s="4" t="s">
        <v>99</v>
      </c>
    </row>
    <row r="202" spans="1:30" ht="48">
      <c r="A202" s="27" t="s">
        <v>823</v>
      </c>
      <c r="B202" s="28" t="s">
        <v>885</v>
      </c>
      <c r="C202" s="28">
        <v>94816275</v>
      </c>
      <c r="D202" s="28">
        <v>94834172</v>
      </c>
      <c r="E202" s="28" t="s">
        <v>36</v>
      </c>
      <c r="F202" s="28" t="s">
        <v>64</v>
      </c>
      <c r="H202" s="28" t="s">
        <v>27</v>
      </c>
      <c r="K202" s="28" t="s">
        <v>54</v>
      </c>
      <c r="M202" s="28" t="s">
        <v>55</v>
      </c>
      <c r="N202" s="111" t="s">
        <v>636</v>
      </c>
      <c r="O202" s="111" t="s">
        <v>97</v>
      </c>
      <c r="P202" s="28" t="s">
        <v>27</v>
      </c>
      <c r="S202" s="111"/>
      <c r="T202" s="111"/>
      <c r="U202" s="28" t="s">
        <v>82</v>
      </c>
      <c r="V202" s="28" t="s">
        <v>183</v>
      </c>
      <c r="W202" s="28" t="s">
        <v>29</v>
      </c>
      <c r="X202" s="111" t="s">
        <v>893</v>
      </c>
      <c r="Y202" s="111" t="s">
        <v>1617</v>
      </c>
      <c r="Z202" s="112" t="s">
        <v>99</v>
      </c>
      <c r="AB202" s="28"/>
      <c r="AC202" s="28"/>
      <c r="AD202" s="4" t="s">
        <v>99</v>
      </c>
    </row>
    <row r="203" spans="1:30" ht="32">
      <c r="A203" s="27" t="s">
        <v>824</v>
      </c>
      <c r="B203" s="28" t="s">
        <v>885</v>
      </c>
      <c r="C203" s="28">
        <v>94827547</v>
      </c>
      <c r="D203" s="28">
        <v>94847537</v>
      </c>
      <c r="E203" s="28" t="s">
        <v>36</v>
      </c>
      <c r="F203" s="28" t="s">
        <v>64</v>
      </c>
      <c r="H203" s="28" t="s">
        <v>27</v>
      </c>
      <c r="K203" s="28" t="s">
        <v>54</v>
      </c>
      <c r="M203" s="28" t="s">
        <v>55</v>
      </c>
      <c r="N203" s="111" t="s">
        <v>636</v>
      </c>
      <c r="O203" s="111" t="s">
        <v>97</v>
      </c>
      <c r="P203" s="28" t="s">
        <v>27</v>
      </c>
      <c r="S203" s="111"/>
      <c r="T203" s="111"/>
      <c r="U203" s="28" t="s">
        <v>184</v>
      </c>
      <c r="V203" s="28" t="s">
        <v>183</v>
      </c>
      <c r="W203" s="28" t="s">
        <v>29</v>
      </c>
      <c r="Y203" s="111" t="s">
        <v>1617</v>
      </c>
      <c r="Z203" s="112" t="s">
        <v>99</v>
      </c>
      <c r="AB203" s="28"/>
      <c r="AC203" s="28"/>
      <c r="AD203" s="4" t="s">
        <v>99</v>
      </c>
    </row>
    <row r="204" spans="1:30">
      <c r="A204" s="27" t="s">
        <v>825</v>
      </c>
      <c r="B204" s="28" t="s">
        <v>885</v>
      </c>
      <c r="C204" s="28">
        <v>103431516</v>
      </c>
      <c r="D204" s="28">
        <v>103484957</v>
      </c>
      <c r="E204" s="28" t="s">
        <v>36</v>
      </c>
      <c r="F204" s="28" t="s">
        <v>84</v>
      </c>
      <c r="H204" s="28" t="s">
        <v>24</v>
      </c>
      <c r="I204" s="28" t="s">
        <v>54</v>
      </c>
      <c r="M204" s="28" t="s">
        <v>26</v>
      </c>
      <c r="P204" s="28" t="s">
        <v>27</v>
      </c>
      <c r="S204" s="111"/>
      <c r="T204" s="111"/>
      <c r="V204" s="28" t="s">
        <v>183</v>
      </c>
      <c r="W204" s="28" t="s">
        <v>29</v>
      </c>
      <c r="Y204" s="111" t="s">
        <v>884</v>
      </c>
      <c r="Z204" s="111"/>
      <c r="AB204" s="28" t="s">
        <v>26</v>
      </c>
      <c r="AC204" s="28"/>
      <c r="AD204" s="4" t="s">
        <v>26</v>
      </c>
    </row>
    <row r="205" spans="1:30">
      <c r="A205" s="27" t="s">
        <v>827</v>
      </c>
      <c r="B205" s="28" t="s">
        <v>885</v>
      </c>
      <c r="C205" s="28">
        <v>103460372</v>
      </c>
      <c r="D205" s="28">
        <v>103483233</v>
      </c>
      <c r="E205" s="28" t="s">
        <v>22</v>
      </c>
      <c r="F205" s="28" t="s">
        <v>84</v>
      </c>
      <c r="H205" s="28" t="s">
        <v>24</v>
      </c>
      <c r="I205" s="28" t="s">
        <v>25</v>
      </c>
      <c r="K205" s="28" t="s">
        <v>25</v>
      </c>
      <c r="M205" s="28" t="s">
        <v>12</v>
      </c>
      <c r="N205" s="111" t="s">
        <v>79</v>
      </c>
      <c r="P205" s="28" t="s">
        <v>80</v>
      </c>
      <c r="S205" s="111"/>
      <c r="T205" s="111"/>
      <c r="V205" s="28" t="s">
        <v>183</v>
      </c>
      <c r="W205" s="28" t="s">
        <v>29</v>
      </c>
      <c r="Y205" s="111"/>
      <c r="Z205" s="111"/>
      <c r="AA205" s="28" t="s">
        <v>12</v>
      </c>
      <c r="AB205" s="28"/>
      <c r="AC205" s="28"/>
      <c r="AD205" s="4" t="s">
        <v>12</v>
      </c>
    </row>
    <row r="206" spans="1:30">
      <c r="S206" s="111"/>
      <c r="T206" s="111"/>
      <c r="V206" s="28"/>
      <c r="W206" s="28"/>
      <c r="Y206" s="111"/>
      <c r="Z206" s="111"/>
      <c r="AB206" s="28"/>
      <c r="AC206" s="28"/>
      <c r="AD206" s="4"/>
    </row>
    <row r="207" spans="1:30">
      <c r="S207" s="111"/>
      <c r="T207" s="111"/>
      <c r="V207" s="28"/>
      <c r="W207" s="28"/>
      <c r="Y207" s="111"/>
      <c r="Z207" s="111"/>
      <c r="AB207" s="28"/>
      <c r="AC207" s="28"/>
      <c r="AD207" s="4"/>
    </row>
    <row r="208" spans="1:30">
      <c r="S208" s="111"/>
      <c r="T208" s="111"/>
      <c r="V208" s="28"/>
      <c r="W208" s="28"/>
      <c r="Y208" s="111"/>
      <c r="Z208" s="111"/>
      <c r="AB208" s="28"/>
      <c r="AC208" s="28"/>
      <c r="AD208" s="4"/>
    </row>
    <row r="209" spans="19:31">
      <c r="S209" s="111"/>
      <c r="T209" s="111"/>
      <c r="V209" s="28"/>
      <c r="W209" s="28"/>
      <c r="Y209" s="111"/>
      <c r="Z209" s="111"/>
      <c r="AB209" s="28"/>
      <c r="AC209" s="28"/>
      <c r="AD209" s="4"/>
    </row>
    <row r="210" spans="19:31">
      <c r="S210" s="111"/>
      <c r="T210" s="111"/>
      <c r="V210" s="28"/>
      <c r="W210" s="28"/>
      <c r="Y210" s="111"/>
      <c r="Z210" s="111"/>
      <c r="AB210" s="28"/>
      <c r="AC210" s="28"/>
      <c r="AD210" s="4"/>
    </row>
    <row r="211" spans="19:31">
      <c r="S211" s="111"/>
      <c r="T211" s="111"/>
      <c r="V211" s="28"/>
      <c r="W211" s="28"/>
      <c r="Y211" s="111"/>
      <c r="Z211" s="111"/>
      <c r="AB211" s="28"/>
      <c r="AC211" s="28"/>
      <c r="AD211" s="4"/>
    </row>
    <row r="212" spans="19:31">
      <c r="S212" s="111"/>
      <c r="T212" s="111"/>
      <c r="V212" s="28"/>
      <c r="W212" s="28"/>
      <c r="Y212" s="111"/>
      <c r="Z212" s="111"/>
      <c r="AB212" s="28"/>
      <c r="AC212" s="28"/>
      <c r="AD212" s="4"/>
    </row>
    <row r="213" spans="19:31">
      <c r="S213" s="111"/>
      <c r="T213" s="111"/>
      <c r="V213" s="28"/>
      <c r="W213" s="28"/>
      <c r="Y213" s="111"/>
      <c r="Z213" s="111"/>
      <c r="AB213" s="28"/>
      <c r="AC213" s="28"/>
      <c r="AD213" s="4"/>
    </row>
    <row r="214" spans="19:31">
      <c r="S214" s="111"/>
      <c r="T214" s="111"/>
      <c r="V214" s="28"/>
      <c r="W214" s="28"/>
      <c r="Y214" s="111"/>
      <c r="Z214" s="111"/>
      <c r="AB214" s="28"/>
      <c r="AC214" s="28"/>
      <c r="AD214" s="4"/>
    </row>
    <row r="215" spans="19:31">
      <c r="S215" s="111"/>
      <c r="T215" s="111"/>
      <c r="V215" s="28"/>
      <c r="W215" s="28"/>
      <c r="Y215" s="111"/>
      <c r="Z215" s="111"/>
      <c r="AB215" s="28"/>
      <c r="AC215" s="28"/>
      <c r="AD215" s="4"/>
    </row>
    <row r="216" spans="19:31">
      <c r="S216" s="111"/>
      <c r="T216" s="111"/>
      <c r="V216" s="28"/>
      <c r="W216" s="28"/>
      <c r="Y216" s="111"/>
      <c r="Z216" s="111"/>
      <c r="AB216" s="28"/>
      <c r="AC216" s="28"/>
      <c r="AD216" s="4"/>
    </row>
    <row r="217" spans="19:31">
      <c r="S217" s="111"/>
      <c r="T217" s="111"/>
      <c r="V217" s="28"/>
      <c r="W217" s="28"/>
      <c r="Y217" s="111"/>
      <c r="Z217" s="111"/>
      <c r="AB217" s="28"/>
      <c r="AC217" s="28"/>
      <c r="AD217" s="4"/>
    </row>
    <row r="218" spans="19:31">
      <c r="S218" s="111"/>
      <c r="T218" s="111"/>
      <c r="V218" s="28"/>
      <c r="W218" s="28"/>
      <c r="Y218" s="111"/>
      <c r="Z218" s="111"/>
      <c r="AB218" s="28"/>
      <c r="AC218" s="28"/>
      <c r="AD218" s="4"/>
    </row>
    <row r="219" spans="19:31">
      <c r="S219" s="111"/>
      <c r="T219" s="111"/>
      <c r="V219" s="28"/>
      <c r="W219" s="28"/>
      <c r="Y219" s="111"/>
      <c r="Z219" s="111"/>
      <c r="AB219" s="28"/>
      <c r="AC219" s="28"/>
      <c r="AD219" s="4"/>
    </row>
    <row r="220" spans="19:31">
      <c r="S220" s="111"/>
      <c r="T220" s="111"/>
      <c r="V220" s="28"/>
      <c r="W220" s="28"/>
      <c r="Y220" s="111"/>
      <c r="Z220" s="111"/>
      <c r="AB220" s="28"/>
      <c r="AC220" s="28"/>
      <c r="AD220" s="4"/>
    </row>
    <row r="221" spans="19:31">
      <c r="S221" s="111"/>
      <c r="T221" s="111"/>
      <c r="V221" s="28"/>
      <c r="W221" s="28"/>
      <c r="Y221" s="111"/>
      <c r="Z221" s="111"/>
      <c r="AB221" s="28"/>
      <c r="AC221" s="28"/>
      <c r="AD221" s="4"/>
    </row>
    <row r="222" spans="19:31">
      <c r="S222" s="111"/>
      <c r="T222" s="111"/>
      <c r="V222" s="28"/>
      <c r="W222" s="28"/>
      <c r="Y222" s="111"/>
      <c r="Z222" s="111"/>
      <c r="AB222" s="28"/>
      <c r="AC222" s="28"/>
      <c r="AD222" s="4"/>
    </row>
    <row r="223" spans="19:31">
      <c r="S223" s="111"/>
      <c r="T223" s="111"/>
      <c r="V223" s="28"/>
      <c r="W223" s="28"/>
      <c r="Y223" s="111"/>
      <c r="Z223" s="111"/>
      <c r="AB223" s="28"/>
      <c r="AC223" s="28"/>
      <c r="AD223" s="4"/>
    </row>
    <row r="224" spans="19:31">
      <c r="S224" s="111"/>
      <c r="T224" s="111"/>
      <c r="V224" s="28"/>
      <c r="W224" s="28"/>
      <c r="Y224" s="111"/>
      <c r="Z224" s="111"/>
      <c r="AA224" s="120"/>
      <c r="AB224" s="120"/>
      <c r="AC224" s="120"/>
      <c r="AD224" s="202"/>
      <c r="AE224" s="120"/>
    </row>
    <row r="225" spans="19:31">
      <c r="S225" s="111"/>
      <c r="T225" s="111"/>
      <c r="V225" s="28"/>
      <c r="W225" s="28"/>
      <c r="Y225" s="111"/>
      <c r="Z225" s="111"/>
      <c r="AA225" s="120"/>
      <c r="AB225" s="120"/>
      <c r="AC225" s="120"/>
      <c r="AD225" s="202"/>
      <c r="AE225" s="120"/>
    </row>
    <row r="226" spans="19:31">
      <c r="S226" s="111"/>
      <c r="T226" s="111"/>
      <c r="V226" s="28"/>
      <c r="W226" s="28"/>
      <c r="Y226" s="111"/>
      <c r="Z226" s="111"/>
      <c r="AA226" s="120"/>
      <c r="AB226" s="120"/>
      <c r="AC226" s="120"/>
      <c r="AD226" s="202"/>
      <c r="AE226" s="120"/>
    </row>
    <row r="227" spans="19:31">
      <c r="S227" s="111"/>
      <c r="T227" s="111"/>
      <c r="V227" s="28"/>
      <c r="W227" s="28"/>
      <c r="Y227" s="111"/>
      <c r="Z227" s="111"/>
      <c r="AA227" s="120"/>
      <c r="AB227" s="120"/>
      <c r="AC227" s="120"/>
      <c r="AD227" s="202"/>
      <c r="AE227" s="120"/>
    </row>
    <row r="228" spans="19:31">
      <c r="S228" s="111"/>
      <c r="T228" s="111"/>
      <c r="V228" s="28"/>
      <c r="W228" s="28"/>
      <c r="Y228" s="111"/>
      <c r="Z228" s="111"/>
      <c r="AA228" s="120"/>
      <c r="AB228" s="120"/>
      <c r="AC228" s="120"/>
      <c r="AD228" s="202"/>
      <c r="AE228" s="120"/>
    </row>
    <row r="229" spans="19:31">
      <c r="S229" s="111"/>
      <c r="T229" s="111"/>
      <c r="V229" s="28"/>
      <c r="W229" s="28"/>
      <c r="Y229" s="111"/>
      <c r="Z229" s="111"/>
      <c r="AA229" s="120"/>
      <c r="AB229" s="120"/>
      <c r="AC229" s="120"/>
      <c r="AD229" s="202"/>
      <c r="AE229" s="120"/>
    </row>
    <row r="230" spans="19:31">
      <c r="S230" s="111"/>
      <c r="T230" s="111"/>
      <c r="V230" s="28"/>
      <c r="W230" s="28"/>
      <c r="Y230" s="111"/>
      <c r="Z230" s="111"/>
      <c r="AA230" s="120"/>
      <c r="AB230" s="120"/>
      <c r="AC230" s="120"/>
      <c r="AD230" s="202"/>
      <c r="AE230" s="120"/>
    </row>
    <row r="231" spans="19:31">
      <c r="S231" s="111"/>
      <c r="V231" s="28"/>
      <c r="Y231" s="111"/>
      <c r="AA231" s="120"/>
      <c r="AB231" s="120"/>
      <c r="AC231" s="202"/>
      <c r="AD231" s="120"/>
      <c r="AE231" s="120"/>
    </row>
    <row r="232" spans="19:31">
      <c r="S232" s="111"/>
      <c r="V232" s="28"/>
      <c r="Y232" s="111"/>
      <c r="AA232" s="120"/>
      <c r="AB232" s="120"/>
      <c r="AC232" s="202"/>
      <c r="AD232" s="120"/>
      <c r="AE232" s="120"/>
    </row>
    <row r="233" spans="19:31">
      <c r="AA233" s="120"/>
      <c r="AB233" s="202"/>
      <c r="AC233" s="120"/>
      <c r="AD233" s="120"/>
      <c r="AE233" s="120"/>
    </row>
    <row r="234" spans="19:31">
      <c r="AA234" s="120"/>
      <c r="AB234" s="202"/>
      <c r="AC234" s="120"/>
      <c r="AD234" s="120"/>
      <c r="AE234" s="120"/>
    </row>
    <row r="235" spans="19:31">
      <c r="AA235" s="120"/>
      <c r="AB235" s="202"/>
      <c r="AC235" s="120"/>
      <c r="AD235" s="120"/>
      <c r="AE235" s="120"/>
    </row>
    <row r="236" spans="19:31">
      <c r="AA236" s="120"/>
      <c r="AB236" s="202"/>
      <c r="AC236" s="120"/>
      <c r="AD236" s="120"/>
      <c r="AE236" s="120"/>
    </row>
    <row r="237" spans="19:31">
      <c r="AA237" s="120"/>
      <c r="AB237" s="202"/>
      <c r="AC237" s="120"/>
      <c r="AD237" s="120"/>
      <c r="AE237" s="120"/>
    </row>
    <row r="238" spans="19:31">
      <c r="AA238" s="120"/>
      <c r="AB238" s="202"/>
      <c r="AC238" s="120"/>
      <c r="AD238" s="120"/>
      <c r="AE238" s="120"/>
    </row>
    <row r="239" spans="19:31">
      <c r="AA239" s="120"/>
      <c r="AB239" s="202"/>
      <c r="AC239" s="120"/>
      <c r="AD239" s="120"/>
      <c r="AE239" s="120"/>
    </row>
    <row r="240" spans="19:31">
      <c r="AA240" s="120"/>
      <c r="AB240" s="202"/>
      <c r="AC240" s="120"/>
      <c r="AD240" s="120"/>
      <c r="AE240" s="120"/>
    </row>
    <row r="241" spans="27:31">
      <c r="AA241" s="120"/>
      <c r="AB241" s="202"/>
      <c r="AC241" s="120"/>
      <c r="AD241" s="120"/>
      <c r="AE241" s="120"/>
    </row>
    <row r="242" spans="27:31">
      <c r="AA242" s="120"/>
      <c r="AB242" s="202"/>
      <c r="AC242" s="120"/>
      <c r="AD242" s="120"/>
      <c r="AE242" s="120"/>
    </row>
    <row r="243" spans="27:31">
      <c r="AA243" s="120"/>
      <c r="AB243" s="202"/>
      <c r="AC243" s="120"/>
      <c r="AD243" s="120"/>
      <c r="AE243" s="120"/>
    </row>
    <row r="244" spans="27:31">
      <c r="AA244" s="120"/>
      <c r="AB244" s="202"/>
      <c r="AC244" s="120"/>
      <c r="AD244" s="120"/>
      <c r="AE244" s="120"/>
    </row>
    <row r="245" spans="27:31">
      <c r="AA245" s="120"/>
      <c r="AB245" s="202"/>
      <c r="AC245" s="120"/>
      <c r="AD245" s="120"/>
      <c r="AE245" s="120"/>
    </row>
    <row r="246" spans="27:31">
      <c r="AA246" s="120"/>
      <c r="AB246" s="202"/>
      <c r="AC246" s="120"/>
      <c r="AD246" s="120"/>
      <c r="AE246" s="120"/>
    </row>
    <row r="247" spans="27:31">
      <c r="AA247" s="120"/>
      <c r="AB247" s="202"/>
      <c r="AC247" s="120"/>
      <c r="AD247" s="120"/>
      <c r="AE247" s="120"/>
    </row>
    <row r="248" spans="27:31">
      <c r="AA248" s="120"/>
      <c r="AB248" s="202"/>
      <c r="AC248" s="120"/>
      <c r="AD248" s="120"/>
      <c r="AE248" s="120"/>
    </row>
    <row r="249" spans="27:31">
      <c r="AA249" s="120"/>
      <c r="AB249" s="202"/>
      <c r="AC249" s="120"/>
      <c r="AD249" s="120"/>
      <c r="AE249" s="120"/>
    </row>
    <row r="250" spans="27:31">
      <c r="AA250" s="120"/>
      <c r="AB250" s="202"/>
      <c r="AC250" s="120"/>
      <c r="AD250" s="120"/>
      <c r="AE250" s="120"/>
    </row>
    <row r="251" spans="27:31">
      <c r="AA251" s="120"/>
      <c r="AB251" s="202"/>
      <c r="AC251" s="120"/>
      <c r="AD251" s="120"/>
      <c r="AE251" s="120"/>
    </row>
    <row r="252" spans="27:31">
      <c r="AA252" s="120"/>
      <c r="AB252" s="202"/>
      <c r="AC252" s="120"/>
      <c r="AD252" s="120"/>
      <c r="AE252" s="120"/>
    </row>
    <row r="253" spans="27:31">
      <c r="AA253" s="120"/>
      <c r="AB253" s="202"/>
      <c r="AC253" s="120"/>
      <c r="AD253" s="120"/>
      <c r="AE253" s="120"/>
    </row>
    <row r="254" spans="27:31">
      <c r="AA254" s="120"/>
      <c r="AB254" s="202"/>
      <c r="AC254" s="120"/>
      <c r="AD254" s="120"/>
      <c r="AE254" s="120"/>
    </row>
    <row r="255" spans="27:31">
      <c r="AA255" s="120"/>
      <c r="AB255" s="202"/>
      <c r="AC255" s="120"/>
      <c r="AD255" s="120"/>
      <c r="AE255" s="120"/>
    </row>
    <row r="256" spans="27:31">
      <c r="AA256" s="120"/>
      <c r="AB256" s="202"/>
      <c r="AC256" s="120"/>
      <c r="AD256" s="120"/>
      <c r="AE256" s="120"/>
    </row>
    <row r="257" spans="27:31">
      <c r="AA257" s="120"/>
      <c r="AB257" s="202"/>
      <c r="AC257" s="120"/>
      <c r="AD257" s="120"/>
      <c r="AE257" s="120"/>
    </row>
    <row r="258" spans="27:31">
      <c r="AA258" s="120"/>
      <c r="AB258" s="202"/>
      <c r="AC258" s="120"/>
      <c r="AD258" s="120"/>
      <c r="AE258" s="120"/>
    </row>
    <row r="259" spans="27:31">
      <c r="AA259" s="120"/>
      <c r="AB259" s="202"/>
      <c r="AC259" s="120"/>
      <c r="AD259" s="120"/>
      <c r="AE259" s="120"/>
    </row>
    <row r="260" spans="27:31">
      <c r="AA260" s="120"/>
      <c r="AB260" s="202"/>
      <c r="AC260" s="120"/>
      <c r="AD260" s="120"/>
      <c r="AE260" s="120"/>
    </row>
    <row r="261" spans="27:31">
      <c r="AA261" s="120"/>
      <c r="AB261" s="202"/>
      <c r="AC261" s="120"/>
      <c r="AD261" s="120"/>
      <c r="AE261" s="120"/>
    </row>
    <row r="262" spans="27:31">
      <c r="AA262" s="120"/>
      <c r="AB262" s="202"/>
      <c r="AC262" s="120"/>
      <c r="AD262" s="120"/>
      <c r="AE262" s="120"/>
    </row>
    <row r="263" spans="27:31">
      <c r="AA263" s="120"/>
      <c r="AB263" s="202"/>
      <c r="AC263" s="120"/>
      <c r="AD263" s="120"/>
      <c r="AE263" s="120"/>
    </row>
    <row r="264" spans="27:31">
      <c r="AA264" s="120"/>
      <c r="AB264" s="202"/>
      <c r="AC264" s="120"/>
      <c r="AD264" s="120"/>
      <c r="AE264" s="120"/>
    </row>
    <row r="265" spans="27:31">
      <c r="AA265" s="120"/>
      <c r="AB265" s="202"/>
      <c r="AC265" s="120"/>
      <c r="AD265" s="120"/>
      <c r="AE265" s="120"/>
    </row>
    <row r="266" spans="27:31">
      <c r="AA266" s="120"/>
      <c r="AB266" s="202"/>
      <c r="AC266" s="120"/>
      <c r="AD266" s="120"/>
      <c r="AE266" s="120"/>
    </row>
    <row r="267" spans="27:31">
      <c r="AA267" s="120"/>
      <c r="AB267" s="202"/>
      <c r="AC267" s="120"/>
      <c r="AD267" s="120"/>
      <c r="AE267" s="120"/>
    </row>
    <row r="268" spans="27:31">
      <c r="AA268" s="120"/>
      <c r="AB268" s="202"/>
      <c r="AC268" s="120"/>
      <c r="AD268" s="120"/>
      <c r="AE268" s="120"/>
    </row>
    <row r="269" spans="27:31">
      <c r="AA269" s="120"/>
      <c r="AB269" s="202"/>
      <c r="AC269" s="120"/>
      <c r="AD269" s="120"/>
      <c r="AE269" s="120"/>
    </row>
    <row r="270" spans="27:31">
      <c r="AA270" s="120"/>
      <c r="AB270" s="202"/>
      <c r="AC270" s="120"/>
      <c r="AD270" s="120"/>
      <c r="AE270" s="120"/>
    </row>
    <row r="271" spans="27:31">
      <c r="AA271" s="120"/>
      <c r="AB271" s="202"/>
      <c r="AC271" s="120"/>
      <c r="AD271" s="120"/>
      <c r="AE271" s="120"/>
    </row>
    <row r="272" spans="27:31">
      <c r="AA272" s="120"/>
      <c r="AB272" s="202"/>
      <c r="AC272" s="120"/>
      <c r="AD272" s="120"/>
      <c r="AE272" s="120"/>
    </row>
    <row r="273" spans="27:31">
      <c r="AA273" s="120"/>
      <c r="AB273" s="202"/>
      <c r="AC273" s="120"/>
      <c r="AD273" s="120"/>
      <c r="AE273" s="120"/>
    </row>
    <row r="274" spans="27:31">
      <c r="AA274" s="120"/>
      <c r="AB274" s="202"/>
      <c r="AC274" s="120"/>
      <c r="AD274" s="120"/>
      <c r="AE274" s="120"/>
    </row>
    <row r="275" spans="27:31">
      <c r="AA275" s="120"/>
      <c r="AB275" s="202"/>
      <c r="AC275" s="120"/>
      <c r="AD275" s="120"/>
      <c r="AE275" s="120"/>
    </row>
    <row r="276" spans="27:31">
      <c r="AA276" s="120"/>
      <c r="AB276" s="202"/>
      <c r="AC276" s="120"/>
      <c r="AD276" s="120"/>
      <c r="AE276" s="120"/>
    </row>
    <row r="277" spans="27:31">
      <c r="AA277" s="120"/>
      <c r="AB277" s="202"/>
      <c r="AC277" s="120"/>
      <c r="AD277" s="120"/>
      <c r="AE277" s="120"/>
    </row>
    <row r="278" spans="27:31">
      <c r="AA278" s="120"/>
      <c r="AB278" s="202"/>
      <c r="AC278" s="120"/>
      <c r="AD278" s="120"/>
      <c r="AE278" s="120"/>
    </row>
    <row r="279" spans="27:31">
      <c r="AA279" s="120"/>
      <c r="AB279" s="202"/>
      <c r="AC279" s="120"/>
      <c r="AD279" s="120"/>
      <c r="AE279" s="120"/>
    </row>
    <row r="280" spans="27:31">
      <c r="AA280" s="120"/>
      <c r="AB280" s="202"/>
      <c r="AC280" s="120"/>
      <c r="AD280" s="120"/>
      <c r="AE280" s="120"/>
    </row>
    <row r="281" spans="27:31">
      <c r="AA281" s="120"/>
      <c r="AB281" s="202"/>
      <c r="AC281" s="120"/>
      <c r="AD281" s="120"/>
      <c r="AE281" s="120"/>
    </row>
    <row r="282" spans="27:31">
      <c r="AA282" s="120"/>
      <c r="AB282" s="202"/>
      <c r="AC282" s="120"/>
      <c r="AD282" s="120"/>
      <c r="AE282" s="120"/>
    </row>
    <row r="283" spans="27:31">
      <c r="AA283" s="120"/>
      <c r="AB283" s="202"/>
      <c r="AC283" s="120"/>
      <c r="AD283" s="120"/>
      <c r="AE283" s="120"/>
    </row>
    <row r="284" spans="27:31">
      <c r="AA284" s="120"/>
      <c r="AB284" s="202"/>
      <c r="AC284" s="120"/>
      <c r="AD284" s="120"/>
      <c r="AE284" s="120"/>
    </row>
    <row r="285" spans="27:31">
      <c r="AA285" s="120"/>
      <c r="AB285" s="202"/>
      <c r="AC285" s="120"/>
      <c r="AD285" s="120"/>
      <c r="AE285" s="120"/>
    </row>
    <row r="286" spans="27:31">
      <c r="AA286" s="120"/>
      <c r="AB286" s="202"/>
      <c r="AC286" s="120"/>
      <c r="AD286" s="120"/>
      <c r="AE286" s="120"/>
    </row>
    <row r="287" spans="27:31">
      <c r="AA287" s="120"/>
      <c r="AB287" s="202"/>
      <c r="AC287" s="120"/>
      <c r="AD287" s="120"/>
      <c r="AE287" s="120"/>
    </row>
    <row r="288" spans="27:31">
      <c r="AA288" s="120"/>
      <c r="AB288" s="202"/>
      <c r="AC288" s="120"/>
      <c r="AD288" s="120"/>
      <c r="AE288" s="120"/>
    </row>
    <row r="289" spans="27:31">
      <c r="AA289" s="120"/>
      <c r="AB289" s="202"/>
      <c r="AC289" s="120"/>
      <c r="AD289" s="120"/>
      <c r="AE289" s="120"/>
    </row>
    <row r="290" spans="27:31">
      <c r="AA290" s="120"/>
      <c r="AB290" s="202"/>
      <c r="AC290" s="120"/>
      <c r="AD290" s="120"/>
      <c r="AE290" s="120"/>
    </row>
    <row r="291" spans="27:31">
      <c r="AA291" s="120"/>
      <c r="AB291" s="202"/>
      <c r="AC291" s="120"/>
      <c r="AD291" s="120"/>
      <c r="AE291" s="120"/>
    </row>
    <row r="292" spans="27:31">
      <c r="AA292" s="120"/>
      <c r="AB292" s="202"/>
      <c r="AC292" s="120"/>
      <c r="AD292" s="120"/>
      <c r="AE292" s="120"/>
    </row>
    <row r="293" spans="27:31">
      <c r="AA293" s="120"/>
      <c r="AB293" s="202"/>
      <c r="AC293" s="120"/>
      <c r="AD293" s="120"/>
      <c r="AE293" s="120"/>
    </row>
    <row r="294" spans="27:31">
      <c r="AA294" s="120"/>
      <c r="AB294" s="202"/>
      <c r="AC294" s="120"/>
      <c r="AD294" s="120"/>
      <c r="AE294" s="120"/>
    </row>
    <row r="295" spans="27:31">
      <c r="AA295" s="120"/>
      <c r="AB295" s="202"/>
      <c r="AC295" s="120"/>
      <c r="AD295" s="120"/>
      <c r="AE295" s="120"/>
    </row>
    <row r="296" spans="27:31">
      <c r="AA296" s="120"/>
      <c r="AB296" s="202"/>
      <c r="AC296" s="120"/>
      <c r="AD296" s="120"/>
      <c r="AE296" s="120"/>
    </row>
    <row r="297" spans="27:31">
      <c r="AA297" s="120"/>
      <c r="AB297" s="202"/>
      <c r="AC297" s="120"/>
      <c r="AD297" s="120"/>
      <c r="AE297" s="120"/>
    </row>
    <row r="298" spans="27:31">
      <c r="AA298" s="120"/>
      <c r="AB298" s="202"/>
      <c r="AC298" s="120"/>
      <c r="AD298" s="120"/>
      <c r="AE298" s="120"/>
    </row>
    <row r="299" spans="27:31">
      <c r="AA299" s="120"/>
      <c r="AB299" s="202"/>
      <c r="AC299" s="120"/>
      <c r="AD299" s="120"/>
      <c r="AE299" s="120"/>
    </row>
    <row r="300" spans="27:31">
      <c r="AA300" s="120"/>
      <c r="AB300" s="202"/>
      <c r="AC300" s="120"/>
      <c r="AD300" s="120"/>
      <c r="AE300" s="120"/>
    </row>
    <row r="301" spans="27:31">
      <c r="AA301" s="120"/>
      <c r="AB301" s="202"/>
      <c r="AC301" s="120"/>
      <c r="AD301" s="120"/>
      <c r="AE301" s="120"/>
    </row>
    <row r="302" spans="27:31">
      <c r="AA302" s="120"/>
      <c r="AB302" s="202"/>
      <c r="AC302" s="120"/>
      <c r="AD302" s="120"/>
      <c r="AE302" s="120"/>
    </row>
    <row r="303" spans="27:31">
      <c r="AA303" s="120"/>
      <c r="AB303" s="202"/>
      <c r="AC303" s="120"/>
      <c r="AD303" s="120"/>
      <c r="AE303" s="120"/>
    </row>
    <row r="304" spans="27:31">
      <c r="AA304" s="120"/>
      <c r="AB304" s="202"/>
      <c r="AC304" s="120"/>
      <c r="AD304" s="120"/>
      <c r="AE304" s="120"/>
    </row>
    <row r="305" spans="27:31">
      <c r="AA305" s="120"/>
      <c r="AB305" s="202"/>
      <c r="AC305" s="120"/>
      <c r="AD305" s="120"/>
      <c r="AE305" s="120"/>
    </row>
    <row r="306" spans="27:31">
      <c r="AA306" s="120"/>
      <c r="AB306" s="202"/>
      <c r="AC306" s="120"/>
      <c r="AD306" s="120"/>
      <c r="AE306" s="120"/>
    </row>
    <row r="307" spans="27:31">
      <c r="AA307" s="120"/>
      <c r="AB307" s="202"/>
      <c r="AC307" s="120"/>
      <c r="AD307" s="120"/>
      <c r="AE307" s="120"/>
    </row>
    <row r="308" spans="27:31">
      <c r="AA308" s="120"/>
      <c r="AB308" s="202"/>
      <c r="AC308" s="120"/>
      <c r="AD308" s="120"/>
      <c r="AE308" s="120"/>
    </row>
    <row r="309" spans="27:31">
      <c r="AA309" s="120"/>
      <c r="AB309" s="202"/>
      <c r="AC309" s="120"/>
      <c r="AD309" s="120"/>
      <c r="AE309" s="120"/>
    </row>
    <row r="310" spans="27:31">
      <c r="AA310" s="120"/>
      <c r="AB310" s="202"/>
      <c r="AC310" s="120"/>
      <c r="AD310" s="120"/>
      <c r="AE310" s="120"/>
    </row>
    <row r="311" spans="27:31">
      <c r="AA311" s="120"/>
      <c r="AB311" s="202"/>
      <c r="AC311" s="120"/>
      <c r="AD311" s="120"/>
      <c r="AE311" s="120"/>
    </row>
    <row r="312" spans="27:31">
      <c r="AA312" s="120"/>
      <c r="AB312" s="202"/>
      <c r="AC312" s="120"/>
      <c r="AD312" s="120"/>
      <c r="AE312" s="120"/>
    </row>
    <row r="313" spans="27:31">
      <c r="AA313" s="120"/>
      <c r="AB313" s="202"/>
      <c r="AC313" s="120"/>
      <c r="AD313" s="120"/>
      <c r="AE313" s="120"/>
    </row>
    <row r="314" spans="27:31">
      <c r="AA314" s="120"/>
      <c r="AB314" s="202"/>
      <c r="AC314" s="120"/>
      <c r="AD314" s="120"/>
      <c r="AE314" s="120"/>
    </row>
    <row r="315" spans="27:31">
      <c r="AA315" s="120"/>
      <c r="AB315" s="202"/>
      <c r="AC315" s="120"/>
      <c r="AD315" s="120"/>
      <c r="AE315" s="120"/>
    </row>
    <row r="316" spans="27:31">
      <c r="AA316" s="120"/>
      <c r="AB316" s="202"/>
      <c r="AC316" s="120"/>
      <c r="AD316" s="120"/>
      <c r="AE316" s="120"/>
    </row>
    <row r="317" spans="27:31">
      <c r="AA317" s="120"/>
      <c r="AB317" s="202"/>
      <c r="AC317" s="120"/>
      <c r="AD317" s="120"/>
      <c r="AE317" s="120"/>
    </row>
    <row r="318" spans="27:31">
      <c r="AA318" s="120"/>
      <c r="AB318" s="202"/>
      <c r="AC318" s="120"/>
      <c r="AD318" s="120"/>
      <c r="AE318" s="120"/>
    </row>
    <row r="319" spans="27:31">
      <c r="AA319" s="120"/>
      <c r="AB319" s="202"/>
      <c r="AC319" s="120"/>
      <c r="AD319" s="120"/>
      <c r="AE319" s="120"/>
    </row>
    <row r="320" spans="27:31">
      <c r="AA320" s="120"/>
      <c r="AB320" s="202"/>
      <c r="AC320" s="120"/>
      <c r="AD320" s="120"/>
      <c r="AE320" s="120"/>
    </row>
    <row r="321" spans="27:31">
      <c r="AA321" s="120"/>
      <c r="AB321" s="202"/>
      <c r="AC321" s="120"/>
      <c r="AD321" s="120"/>
      <c r="AE321" s="120"/>
    </row>
    <row r="322" spans="27:31">
      <c r="AA322" s="120"/>
      <c r="AB322" s="202"/>
      <c r="AC322" s="120"/>
      <c r="AD322" s="120"/>
      <c r="AE322" s="120"/>
    </row>
    <row r="323" spans="27:31">
      <c r="AA323" s="120"/>
      <c r="AB323" s="202"/>
      <c r="AC323" s="120"/>
      <c r="AD323" s="120"/>
      <c r="AE323" s="120"/>
    </row>
    <row r="324" spans="27:31">
      <c r="AA324" s="120"/>
      <c r="AB324" s="202"/>
      <c r="AC324" s="120"/>
      <c r="AD324" s="120"/>
      <c r="AE324" s="120"/>
    </row>
    <row r="325" spans="27:31">
      <c r="AA325" s="120"/>
      <c r="AB325" s="202"/>
      <c r="AC325" s="120"/>
      <c r="AD325" s="120"/>
      <c r="AE325" s="120"/>
    </row>
    <row r="326" spans="27:31">
      <c r="AA326" s="120"/>
      <c r="AB326" s="202"/>
      <c r="AC326" s="120"/>
      <c r="AD326" s="120"/>
      <c r="AE326" s="120"/>
    </row>
    <row r="327" spans="27:31">
      <c r="AA327" s="120"/>
      <c r="AB327" s="202"/>
      <c r="AC327" s="120"/>
      <c r="AD327" s="120"/>
      <c r="AE327" s="120"/>
    </row>
    <row r="328" spans="27:31">
      <c r="AA328" s="120"/>
      <c r="AB328" s="202"/>
      <c r="AC328" s="120"/>
      <c r="AD328" s="120"/>
      <c r="AE328" s="120"/>
    </row>
    <row r="329" spans="27:31">
      <c r="AA329" s="120"/>
      <c r="AB329" s="202"/>
      <c r="AC329" s="120"/>
      <c r="AD329" s="120"/>
      <c r="AE329" s="120"/>
    </row>
    <row r="330" spans="27:31">
      <c r="AA330" s="120"/>
      <c r="AB330" s="202"/>
      <c r="AC330" s="120"/>
      <c r="AD330" s="120"/>
      <c r="AE330" s="120"/>
    </row>
    <row r="331" spans="27:31">
      <c r="AA331" s="120"/>
      <c r="AB331" s="202"/>
      <c r="AC331" s="120"/>
      <c r="AD331" s="120"/>
      <c r="AE331" s="120"/>
    </row>
    <row r="332" spans="27:31">
      <c r="AA332" s="120"/>
      <c r="AB332" s="202"/>
      <c r="AC332" s="120"/>
      <c r="AD332" s="120"/>
      <c r="AE332" s="120"/>
    </row>
    <row r="333" spans="27:31">
      <c r="AA333" s="120"/>
      <c r="AB333" s="202"/>
      <c r="AC333" s="120"/>
      <c r="AD333" s="120"/>
      <c r="AE333" s="120"/>
    </row>
    <row r="334" spans="27:31">
      <c r="AA334" s="120"/>
      <c r="AB334" s="202"/>
      <c r="AC334" s="120"/>
      <c r="AD334" s="120"/>
      <c r="AE334" s="120"/>
    </row>
    <row r="335" spans="27:31">
      <c r="AA335" s="120"/>
      <c r="AB335" s="202"/>
      <c r="AC335" s="120"/>
      <c r="AD335" s="120"/>
      <c r="AE335" s="120"/>
    </row>
    <row r="336" spans="27:31">
      <c r="AA336" s="120"/>
      <c r="AB336" s="202"/>
      <c r="AC336" s="120"/>
      <c r="AD336" s="120"/>
      <c r="AE336" s="120"/>
    </row>
    <row r="337" spans="27:31">
      <c r="AA337" s="120"/>
      <c r="AB337" s="202"/>
      <c r="AC337" s="120"/>
      <c r="AD337" s="120"/>
      <c r="AE337" s="120"/>
    </row>
    <row r="338" spans="27:31">
      <c r="AA338" s="120"/>
      <c r="AB338" s="202"/>
      <c r="AC338" s="120"/>
      <c r="AD338" s="120"/>
      <c r="AE338" s="120"/>
    </row>
    <row r="339" spans="27:31">
      <c r="AA339" s="120"/>
      <c r="AB339" s="202"/>
      <c r="AC339" s="120"/>
      <c r="AD339" s="120"/>
      <c r="AE339" s="120"/>
    </row>
    <row r="340" spans="27:31">
      <c r="AA340" s="120"/>
      <c r="AB340" s="202"/>
      <c r="AC340" s="120"/>
      <c r="AD340" s="120"/>
      <c r="AE340" s="120"/>
    </row>
    <row r="341" spans="27:31">
      <c r="AA341" s="120"/>
      <c r="AB341" s="202"/>
      <c r="AC341" s="120"/>
      <c r="AD341" s="120"/>
      <c r="AE341" s="120"/>
    </row>
    <row r="342" spans="27:31">
      <c r="AA342" s="120"/>
      <c r="AB342" s="202"/>
      <c r="AC342" s="120"/>
      <c r="AD342" s="120"/>
      <c r="AE342" s="120"/>
    </row>
    <row r="343" spans="27:31">
      <c r="AA343" s="120"/>
      <c r="AB343" s="202"/>
      <c r="AC343" s="120"/>
      <c r="AD343" s="120"/>
      <c r="AE343" s="120"/>
    </row>
    <row r="344" spans="27:31">
      <c r="AA344" s="120"/>
      <c r="AB344" s="202"/>
      <c r="AC344" s="120"/>
      <c r="AD344" s="120"/>
      <c r="AE344" s="120"/>
    </row>
    <row r="345" spans="27:31">
      <c r="AA345" s="120"/>
      <c r="AB345" s="202"/>
      <c r="AC345" s="120"/>
      <c r="AD345" s="120"/>
      <c r="AE345" s="120"/>
    </row>
    <row r="346" spans="27:31">
      <c r="AA346" s="120"/>
      <c r="AB346" s="202"/>
      <c r="AC346" s="120"/>
      <c r="AD346" s="120"/>
      <c r="AE346" s="120"/>
    </row>
    <row r="347" spans="27:31">
      <c r="AA347" s="120"/>
      <c r="AB347" s="202"/>
      <c r="AC347" s="120"/>
      <c r="AD347" s="120"/>
      <c r="AE347" s="120"/>
    </row>
    <row r="348" spans="27:31">
      <c r="AA348" s="120"/>
      <c r="AB348" s="202"/>
      <c r="AC348" s="120"/>
      <c r="AD348" s="120"/>
      <c r="AE348" s="120"/>
    </row>
    <row r="349" spans="27:31">
      <c r="AA349" s="120"/>
      <c r="AB349" s="202"/>
      <c r="AC349" s="120"/>
      <c r="AD349" s="120"/>
      <c r="AE349" s="120"/>
    </row>
    <row r="350" spans="27:31">
      <c r="AA350" s="120"/>
      <c r="AB350" s="202"/>
      <c r="AC350" s="120"/>
      <c r="AD350" s="120"/>
      <c r="AE350" s="120"/>
    </row>
    <row r="351" spans="27:31">
      <c r="AA351" s="120"/>
      <c r="AB351" s="202"/>
      <c r="AC351" s="120"/>
      <c r="AD351" s="120"/>
      <c r="AE351" s="120"/>
    </row>
    <row r="352" spans="27:31">
      <c r="AA352" s="120"/>
      <c r="AB352" s="202"/>
      <c r="AC352" s="120"/>
      <c r="AD352" s="120"/>
      <c r="AE352" s="120"/>
    </row>
    <row r="353" spans="27:31">
      <c r="AA353" s="120"/>
      <c r="AB353" s="202"/>
      <c r="AC353" s="120"/>
      <c r="AD353" s="120"/>
      <c r="AE353" s="120"/>
    </row>
    <row r="354" spans="27:31">
      <c r="AA354" s="120"/>
      <c r="AB354" s="202"/>
      <c r="AC354" s="120"/>
      <c r="AD354" s="120"/>
      <c r="AE354" s="120"/>
    </row>
    <row r="355" spans="27:31">
      <c r="AA355" s="120"/>
      <c r="AB355" s="202"/>
      <c r="AC355" s="120"/>
      <c r="AD355" s="120"/>
      <c r="AE355" s="120"/>
    </row>
    <row r="356" spans="27:31">
      <c r="AA356" s="120"/>
      <c r="AB356" s="202"/>
      <c r="AC356" s="120"/>
      <c r="AD356" s="120"/>
      <c r="AE356" s="120"/>
    </row>
    <row r="357" spans="27:31">
      <c r="AA357" s="120"/>
      <c r="AB357" s="202"/>
      <c r="AC357" s="120"/>
      <c r="AD357" s="120"/>
      <c r="AE357" s="120"/>
    </row>
    <row r="358" spans="27:31">
      <c r="AA358" s="120"/>
      <c r="AB358" s="202"/>
      <c r="AC358" s="120"/>
      <c r="AD358" s="120"/>
      <c r="AE358" s="120"/>
    </row>
    <row r="359" spans="27:31">
      <c r="AA359" s="120"/>
      <c r="AB359" s="202"/>
      <c r="AC359" s="120"/>
      <c r="AD359" s="120"/>
      <c r="AE359" s="120"/>
    </row>
    <row r="360" spans="27:31">
      <c r="AA360" s="120"/>
      <c r="AB360" s="202"/>
      <c r="AC360" s="120"/>
      <c r="AD360" s="120"/>
      <c r="AE360" s="120"/>
    </row>
    <row r="361" spans="27:31">
      <c r="AA361" s="120"/>
      <c r="AB361" s="202"/>
      <c r="AC361" s="120"/>
      <c r="AD361" s="120"/>
      <c r="AE361" s="120"/>
    </row>
    <row r="362" spans="27:31">
      <c r="AA362" s="120"/>
      <c r="AB362" s="202"/>
      <c r="AC362" s="120"/>
      <c r="AD362" s="120"/>
      <c r="AE362" s="120"/>
    </row>
    <row r="363" spans="27:31">
      <c r="AA363" s="120"/>
      <c r="AB363" s="202"/>
      <c r="AC363" s="120"/>
      <c r="AD363" s="120"/>
      <c r="AE363" s="120"/>
    </row>
    <row r="364" spans="27:31">
      <c r="AA364" s="120"/>
      <c r="AB364" s="202"/>
      <c r="AC364" s="120"/>
      <c r="AD364" s="120"/>
      <c r="AE364" s="120"/>
    </row>
    <row r="365" spans="27:31">
      <c r="AA365" s="120"/>
      <c r="AB365" s="202"/>
      <c r="AC365" s="120"/>
      <c r="AD365" s="120"/>
      <c r="AE365" s="120"/>
    </row>
    <row r="366" spans="27:31">
      <c r="AA366" s="120"/>
      <c r="AB366" s="202"/>
      <c r="AC366" s="120"/>
      <c r="AD366" s="120"/>
      <c r="AE366" s="120"/>
    </row>
    <row r="367" spans="27:31">
      <c r="AA367" s="120"/>
      <c r="AB367" s="202"/>
      <c r="AC367" s="120"/>
      <c r="AD367" s="120"/>
      <c r="AE367" s="120"/>
    </row>
    <row r="368" spans="27:31">
      <c r="AA368" s="120"/>
      <c r="AB368" s="202"/>
      <c r="AC368" s="120"/>
      <c r="AD368" s="120"/>
      <c r="AE368" s="120"/>
    </row>
    <row r="369" spans="27:31">
      <c r="AA369" s="120"/>
      <c r="AB369" s="202"/>
      <c r="AC369" s="120"/>
      <c r="AD369" s="120"/>
      <c r="AE369" s="120"/>
    </row>
    <row r="370" spans="27:31">
      <c r="AA370" s="120"/>
      <c r="AB370" s="202"/>
      <c r="AC370" s="120"/>
      <c r="AD370" s="120"/>
      <c r="AE370" s="120"/>
    </row>
    <row r="371" spans="27:31">
      <c r="AA371" s="120"/>
      <c r="AB371" s="202"/>
      <c r="AC371" s="120"/>
      <c r="AD371" s="120"/>
      <c r="AE371" s="120"/>
    </row>
    <row r="372" spans="27:31">
      <c r="AA372" s="120"/>
      <c r="AB372" s="202"/>
      <c r="AC372" s="120"/>
      <c r="AD372" s="120"/>
      <c r="AE372" s="120"/>
    </row>
    <row r="373" spans="27:31">
      <c r="AA373" s="120"/>
      <c r="AB373" s="202"/>
      <c r="AC373" s="120"/>
      <c r="AD373" s="120"/>
      <c r="AE373" s="120"/>
    </row>
    <row r="374" spans="27:31">
      <c r="AA374" s="120"/>
      <c r="AB374" s="202"/>
      <c r="AC374" s="120"/>
      <c r="AD374" s="120"/>
      <c r="AE374" s="120"/>
    </row>
    <row r="375" spans="27:31">
      <c r="AA375" s="120"/>
      <c r="AB375" s="202"/>
      <c r="AC375" s="120"/>
      <c r="AD375" s="120"/>
      <c r="AE375" s="120"/>
    </row>
    <row r="376" spans="27:31">
      <c r="AA376" s="120"/>
      <c r="AB376" s="202"/>
      <c r="AC376" s="120"/>
      <c r="AD376" s="120"/>
      <c r="AE376" s="120"/>
    </row>
    <row r="377" spans="27:31">
      <c r="AA377" s="120"/>
      <c r="AB377" s="202"/>
      <c r="AC377" s="120"/>
      <c r="AD377" s="120"/>
      <c r="AE377" s="120"/>
    </row>
    <row r="378" spans="27:31">
      <c r="AA378" s="120"/>
      <c r="AB378" s="202"/>
      <c r="AC378" s="120"/>
      <c r="AD378" s="120"/>
      <c r="AE378" s="120"/>
    </row>
    <row r="379" spans="27:31">
      <c r="AA379" s="120"/>
      <c r="AB379" s="202"/>
      <c r="AC379" s="120"/>
      <c r="AD379" s="120"/>
      <c r="AE379" s="120"/>
    </row>
    <row r="380" spans="27:31">
      <c r="AA380" s="120"/>
      <c r="AB380" s="202"/>
      <c r="AC380" s="120"/>
      <c r="AD380" s="120"/>
      <c r="AE380" s="120"/>
    </row>
    <row r="381" spans="27:31">
      <c r="AA381" s="120"/>
      <c r="AB381" s="202"/>
      <c r="AC381" s="120"/>
      <c r="AD381" s="120"/>
      <c r="AE381" s="120"/>
    </row>
    <row r="382" spans="27:31">
      <c r="AA382" s="120"/>
      <c r="AB382" s="202"/>
      <c r="AC382" s="120"/>
      <c r="AD382" s="120"/>
      <c r="AE382" s="120"/>
    </row>
    <row r="383" spans="27:31">
      <c r="AA383" s="120"/>
      <c r="AB383" s="202"/>
      <c r="AC383" s="120"/>
      <c r="AD383" s="120"/>
      <c r="AE383" s="120"/>
    </row>
    <row r="384" spans="27:31">
      <c r="AA384" s="120"/>
      <c r="AB384" s="202"/>
      <c r="AC384" s="120"/>
      <c r="AD384" s="120"/>
      <c r="AE384" s="120"/>
    </row>
    <row r="385" spans="27:31">
      <c r="AA385" s="120"/>
      <c r="AB385" s="202"/>
      <c r="AC385" s="120"/>
      <c r="AD385" s="120"/>
      <c r="AE385" s="120"/>
    </row>
    <row r="386" spans="27:31">
      <c r="AA386" s="120"/>
      <c r="AB386" s="202"/>
      <c r="AC386" s="120"/>
      <c r="AD386" s="120"/>
      <c r="AE386" s="120"/>
    </row>
    <row r="387" spans="27:31">
      <c r="AA387" s="120"/>
      <c r="AB387" s="202"/>
      <c r="AC387" s="120"/>
      <c r="AD387" s="120"/>
      <c r="AE387" s="120"/>
    </row>
    <row r="388" spans="27:31">
      <c r="AA388" s="120"/>
      <c r="AB388" s="202"/>
      <c r="AC388" s="120"/>
      <c r="AD388" s="120"/>
      <c r="AE388" s="120"/>
    </row>
    <row r="389" spans="27:31">
      <c r="AA389" s="120"/>
      <c r="AB389" s="202"/>
      <c r="AC389" s="120"/>
      <c r="AD389" s="120"/>
      <c r="AE389" s="120"/>
    </row>
    <row r="390" spans="27:31">
      <c r="AA390" s="120"/>
      <c r="AB390" s="202"/>
      <c r="AC390" s="120"/>
      <c r="AD390" s="120"/>
      <c r="AE390" s="120"/>
    </row>
    <row r="391" spans="27:31">
      <c r="AA391" s="120"/>
      <c r="AB391" s="202"/>
      <c r="AC391" s="120"/>
      <c r="AD391" s="120"/>
      <c r="AE391" s="120"/>
    </row>
    <row r="392" spans="27:31">
      <c r="AA392" s="120"/>
      <c r="AB392" s="202"/>
      <c r="AC392" s="120"/>
      <c r="AD392" s="120"/>
      <c r="AE392" s="120"/>
    </row>
    <row r="393" spans="27:31">
      <c r="AA393" s="120"/>
      <c r="AB393" s="202"/>
      <c r="AC393" s="120"/>
      <c r="AD393" s="120"/>
      <c r="AE393" s="120"/>
    </row>
    <row r="394" spans="27:31">
      <c r="AA394" s="120"/>
      <c r="AB394" s="202"/>
      <c r="AC394" s="120"/>
      <c r="AD394" s="120"/>
      <c r="AE394" s="120"/>
    </row>
    <row r="395" spans="27:31">
      <c r="AA395" s="120"/>
      <c r="AB395" s="202"/>
      <c r="AC395" s="120"/>
      <c r="AD395" s="120"/>
      <c r="AE395" s="120"/>
    </row>
    <row r="396" spans="27:31">
      <c r="AA396" s="120"/>
      <c r="AB396" s="202"/>
      <c r="AC396" s="120"/>
      <c r="AD396" s="120"/>
      <c r="AE396" s="120"/>
    </row>
    <row r="397" spans="27:31">
      <c r="AA397" s="120"/>
      <c r="AB397" s="202"/>
      <c r="AC397" s="120"/>
      <c r="AD397" s="120"/>
      <c r="AE397" s="120"/>
    </row>
    <row r="398" spans="27:31">
      <c r="AA398" s="120"/>
      <c r="AB398" s="202"/>
      <c r="AC398" s="120"/>
      <c r="AD398" s="120"/>
      <c r="AE398" s="120"/>
    </row>
    <row r="399" spans="27:31">
      <c r="AA399" s="120"/>
      <c r="AB399" s="202"/>
      <c r="AC399" s="120"/>
      <c r="AD399" s="120"/>
      <c r="AE399" s="120"/>
    </row>
    <row r="400" spans="27:31">
      <c r="AA400" s="120"/>
      <c r="AB400" s="202"/>
      <c r="AC400" s="120"/>
      <c r="AD400" s="120"/>
      <c r="AE400" s="120"/>
    </row>
    <row r="401" spans="27:31">
      <c r="AA401" s="120"/>
      <c r="AB401" s="202"/>
      <c r="AC401" s="120"/>
      <c r="AD401" s="120"/>
      <c r="AE401" s="120"/>
    </row>
    <row r="402" spans="27:31">
      <c r="AA402" s="120"/>
      <c r="AB402" s="202"/>
      <c r="AC402" s="120"/>
      <c r="AD402" s="120"/>
      <c r="AE402" s="120"/>
    </row>
    <row r="403" spans="27:31">
      <c r="AA403" s="120"/>
      <c r="AB403" s="202"/>
      <c r="AC403" s="120"/>
      <c r="AD403" s="120"/>
      <c r="AE403" s="120"/>
    </row>
    <row r="404" spans="27:31">
      <c r="AA404" s="120"/>
      <c r="AB404" s="202"/>
      <c r="AC404" s="120"/>
      <c r="AD404" s="120"/>
      <c r="AE404" s="120"/>
    </row>
    <row r="405" spans="27:31">
      <c r="AA405" s="120"/>
      <c r="AB405" s="202"/>
      <c r="AC405" s="120"/>
      <c r="AD405" s="120"/>
      <c r="AE405" s="120"/>
    </row>
    <row r="406" spans="27:31">
      <c r="AA406" s="120"/>
      <c r="AB406" s="202"/>
      <c r="AC406" s="120"/>
      <c r="AD406" s="120"/>
      <c r="AE406" s="120"/>
    </row>
    <row r="407" spans="27:31">
      <c r="AA407" s="120"/>
      <c r="AB407" s="202"/>
      <c r="AC407" s="120"/>
      <c r="AD407" s="120"/>
      <c r="AE407" s="120"/>
    </row>
    <row r="408" spans="27:31">
      <c r="AA408" s="120"/>
      <c r="AB408" s="202"/>
      <c r="AC408" s="120"/>
      <c r="AD408" s="120"/>
      <c r="AE408" s="120"/>
    </row>
    <row r="409" spans="27:31">
      <c r="AA409" s="120"/>
      <c r="AB409" s="202"/>
      <c r="AC409" s="120"/>
      <c r="AD409" s="120"/>
      <c r="AE409" s="120"/>
    </row>
    <row r="410" spans="27:31">
      <c r="AA410" s="120"/>
      <c r="AB410" s="202"/>
      <c r="AC410" s="120"/>
      <c r="AD410" s="120"/>
      <c r="AE410" s="120"/>
    </row>
    <row r="411" spans="27:31">
      <c r="AA411" s="120"/>
      <c r="AB411" s="202"/>
      <c r="AC411" s="120"/>
      <c r="AD411" s="120"/>
      <c r="AE411" s="120"/>
    </row>
    <row r="412" spans="27:31">
      <c r="AA412" s="120"/>
      <c r="AB412" s="202"/>
      <c r="AC412" s="120"/>
      <c r="AD412" s="120"/>
      <c r="AE412" s="120"/>
    </row>
    <row r="413" spans="27:31">
      <c r="AA413" s="120"/>
      <c r="AB413" s="202"/>
      <c r="AC413" s="120"/>
      <c r="AD413" s="120"/>
      <c r="AE413" s="120"/>
    </row>
    <row r="414" spans="27:31">
      <c r="AA414" s="120"/>
      <c r="AB414" s="202"/>
      <c r="AC414" s="120"/>
      <c r="AD414" s="120"/>
      <c r="AE414" s="120"/>
    </row>
    <row r="415" spans="27:31">
      <c r="AA415" s="120"/>
      <c r="AB415" s="202"/>
      <c r="AC415" s="120"/>
      <c r="AD415" s="120"/>
      <c r="AE415" s="120"/>
    </row>
    <row r="416" spans="27:31">
      <c r="AA416" s="120"/>
      <c r="AB416" s="202"/>
      <c r="AC416" s="120"/>
      <c r="AD416" s="120"/>
      <c r="AE416" s="120"/>
    </row>
    <row r="417" spans="27:31">
      <c r="AA417" s="120"/>
      <c r="AB417" s="202"/>
      <c r="AC417" s="120"/>
      <c r="AD417" s="120"/>
      <c r="AE417" s="120"/>
    </row>
    <row r="418" spans="27:31">
      <c r="AA418" s="120"/>
      <c r="AB418" s="202"/>
      <c r="AC418" s="120"/>
      <c r="AD418" s="120"/>
      <c r="AE418" s="120"/>
    </row>
    <row r="419" spans="27:31">
      <c r="AA419" s="120"/>
      <c r="AB419" s="202"/>
      <c r="AC419" s="120"/>
      <c r="AD419" s="120"/>
      <c r="AE419" s="120"/>
    </row>
    <row r="420" spans="27:31">
      <c r="AA420" s="120"/>
      <c r="AB420" s="202"/>
      <c r="AC420" s="120"/>
      <c r="AD420" s="120"/>
      <c r="AE420" s="120"/>
    </row>
    <row r="421" spans="27:31">
      <c r="AA421" s="120"/>
      <c r="AB421" s="202"/>
      <c r="AC421" s="120"/>
      <c r="AD421" s="120"/>
      <c r="AE421" s="120"/>
    </row>
    <row r="422" spans="27:31">
      <c r="AA422" s="120"/>
      <c r="AB422" s="202"/>
      <c r="AC422" s="120"/>
      <c r="AD422" s="120"/>
      <c r="AE422" s="120"/>
    </row>
    <row r="423" spans="27:31">
      <c r="AA423" s="120"/>
      <c r="AB423" s="202"/>
      <c r="AC423" s="120"/>
      <c r="AD423" s="120"/>
      <c r="AE423" s="120"/>
    </row>
    <row r="424" spans="27:31">
      <c r="AA424" s="120"/>
      <c r="AB424" s="202"/>
      <c r="AC424" s="120"/>
      <c r="AD424" s="120"/>
      <c r="AE424" s="120"/>
    </row>
    <row r="425" spans="27:31">
      <c r="AA425" s="120"/>
      <c r="AB425" s="202"/>
      <c r="AC425" s="120"/>
      <c r="AD425" s="120"/>
      <c r="AE425" s="120"/>
    </row>
    <row r="426" spans="27:31">
      <c r="AA426" s="120"/>
      <c r="AB426" s="202"/>
      <c r="AC426" s="120"/>
      <c r="AD426" s="120"/>
      <c r="AE426" s="120"/>
    </row>
    <row r="427" spans="27:31">
      <c r="AA427" s="120"/>
      <c r="AB427" s="202"/>
      <c r="AC427" s="120"/>
      <c r="AD427" s="120"/>
      <c r="AE427" s="120"/>
    </row>
    <row r="428" spans="27:31">
      <c r="AA428" s="120"/>
      <c r="AB428" s="202"/>
      <c r="AC428" s="120"/>
      <c r="AD428" s="120"/>
      <c r="AE428" s="120"/>
    </row>
    <row r="429" spans="27:31">
      <c r="AA429" s="120"/>
      <c r="AB429" s="202"/>
      <c r="AC429" s="120"/>
      <c r="AD429" s="120"/>
      <c r="AE429" s="120"/>
    </row>
    <row r="430" spans="27:31">
      <c r="AA430" s="120"/>
      <c r="AB430" s="202"/>
      <c r="AC430" s="120"/>
      <c r="AD430" s="120"/>
      <c r="AE430" s="120"/>
    </row>
    <row r="431" spans="27:31">
      <c r="AA431" s="120"/>
      <c r="AB431" s="202"/>
      <c r="AC431" s="120"/>
      <c r="AD431" s="120"/>
      <c r="AE431" s="120"/>
    </row>
    <row r="432" spans="27:31">
      <c r="AA432" s="120"/>
      <c r="AB432" s="202"/>
      <c r="AC432" s="120"/>
      <c r="AD432" s="120"/>
      <c r="AE432" s="120"/>
    </row>
    <row r="433" spans="27:31">
      <c r="AA433" s="120"/>
      <c r="AB433" s="202"/>
      <c r="AC433" s="120"/>
      <c r="AD433" s="120"/>
      <c r="AE433" s="120"/>
    </row>
    <row r="434" spans="27:31">
      <c r="AA434" s="120"/>
      <c r="AB434" s="202"/>
      <c r="AC434" s="120"/>
      <c r="AD434" s="120"/>
      <c r="AE434" s="120"/>
    </row>
    <row r="435" spans="27:31">
      <c r="AA435" s="120"/>
      <c r="AB435" s="202"/>
      <c r="AC435" s="120"/>
      <c r="AD435" s="120"/>
      <c r="AE435" s="120"/>
    </row>
    <row r="436" spans="27:31">
      <c r="AA436" s="120"/>
      <c r="AB436" s="202"/>
      <c r="AC436" s="120"/>
      <c r="AD436" s="120"/>
      <c r="AE436" s="120"/>
    </row>
    <row r="437" spans="27:31">
      <c r="AA437" s="120"/>
      <c r="AB437" s="202"/>
      <c r="AC437" s="120"/>
      <c r="AD437" s="120"/>
      <c r="AE437" s="120"/>
    </row>
    <row r="438" spans="27:31">
      <c r="AA438" s="120"/>
      <c r="AB438" s="202"/>
      <c r="AC438" s="120"/>
      <c r="AD438" s="120"/>
      <c r="AE438" s="120"/>
    </row>
    <row r="439" spans="27:31">
      <c r="AA439" s="120"/>
      <c r="AB439" s="202"/>
      <c r="AC439" s="120"/>
      <c r="AD439" s="120"/>
      <c r="AE439" s="120"/>
    </row>
    <row r="440" spans="27:31">
      <c r="AA440" s="120"/>
      <c r="AB440" s="202"/>
      <c r="AC440" s="120"/>
      <c r="AD440" s="120"/>
      <c r="AE440" s="120"/>
    </row>
    <row r="441" spans="27:31">
      <c r="AA441" s="120"/>
      <c r="AB441" s="202"/>
      <c r="AC441" s="120"/>
      <c r="AD441" s="120"/>
      <c r="AE441" s="120"/>
    </row>
    <row r="442" spans="27:31">
      <c r="AA442" s="120"/>
      <c r="AB442" s="202"/>
      <c r="AC442" s="120"/>
      <c r="AD442" s="120"/>
      <c r="AE442" s="120"/>
    </row>
    <row r="443" spans="27:31">
      <c r="AA443" s="120"/>
      <c r="AB443" s="202"/>
      <c r="AC443" s="120"/>
      <c r="AD443" s="120"/>
      <c r="AE443" s="120"/>
    </row>
    <row r="444" spans="27:31">
      <c r="AA444" s="120"/>
      <c r="AB444" s="202"/>
      <c r="AC444" s="120"/>
      <c r="AD444" s="120"/>
      <c r="AE444" s="120"/>
    </row>
    <row r="445" spans="27:31">
      <c r="AA445" s="120"/>
      <c r="AB445" s="202"/>
      <c r="AC445" s="120"/>
      <c r="AD445" s="120"/>
      <c r="AE445" s="120"/>
    </row>
    <row r="446" spans="27:31">
      <c r="AA446" s="120"/>
      <c r="AB446" s="202"/>
      <c r="AC446" s="120"/>
      <c r="AD446" s="120"/>
      <c r="AE446" s="120"/>
    </row>
    <row r="447" spans="27:31">
      <c r="AA447" s="120"/>
      <c r="AB447" s="202"/>
      <c r="AC447" s="120"/>
      <c r="AD447" s="120"/>
      <c r="AE447" s="120"/>
    </row>
    <row r="448" spans="27:31">
      <c r="AA448" s="120"/>
      <c r="AB448" s="202"/>
      <c r="AC448" s="120"/>
      <c r="AD448" s="120"/>
      <c r="AE448" s="120"/>
    </row>
    <row r="449" spans="27:31">
      <c r="AA449" s="120"/>
      <c r="AB449" s="202"/>
      <c r="AC449" s="120"/>
      <c r="AD449" s="120"/>
      <c r="AE449" s="120"/>
    </row>
    <row r="450" spans="27:31">
      <c r="AA450" s="120"/>
      <c r="AB450" s="202"/>
      <c r="AC450" s="120"/>
      <c r="AD450" s="120"/>
      <c r="AE450" s="120"/>
    </row>
    <row r="451" spans="27:31">
      <c r="AA451" s="120"/>
      <c r="AB451" s="202"/>
      <c r="AC451" s="120"/>
      <c r="AD451" s="120"/>
      <c r="AE451" s="120"/>
    </row>
    <row r="452" spans="27:31">
      <c r="AA452" s="120"/>
      <c r="AB452" s="202"/>
      <c r="AC452" s="120"/>
      <c r="AD452" s="120"/>
      <c r="AE452" s="120"/>
    </row>
    <row r="453" spans="27:31">
      <c r="AA453" s="120"/>
      <c r="AB453" s="202"/>
      <c r="AC453" s="120"/>
      <c r="AD453" s="120"/>
      <c r="AE453" s="120"/>
    </row>
    <row r="454" spans="27:31">
      <c r="AA454" s="120"/>
      <c r="AB454" s="202"/>
      <c r="AC454" s="120"/>
      <c r="AD454" s="120"/>
      <c r="AE454" s="120"/>
    </row>
    <row r="455" spans="27:31">
      <c r="AA455" s="120"/>
      <c r="AB455" s="202"/>
      <c r="AC455" s="120"/>
      <c r="AD455" s="120"/>
      <c r="AE455" s="120"/>
    </row>
    <row r="456" spans="27:31">
      <c r="AA456" s="120"/>
      <c r="AB456" s="202"/>
      <c r="AC456" s="120"/>
      <c r="AD456" s="120"/>
      <c r="AE456" s="120"/>
    </row>
    <row r="457" spans="27:31">
      <c r="AA457" s="120"/>
      <c r="AB457" s="202"/>
      <c r="AC457" s="120"/>
      <c r="AD457" s="120"/>
      <c r="AE457" s="120"/>
    </row>
    <row r="458" spans="27:31">
      <c r="AA458" s="120"/>
      <c r="AB458" s="202"/>
      <c r="AC458" s="120"/>
      <c r="AD458" s="120"/>
      <c r="AE458" s="120"/>
    </row>
    <row r="459" spans="27:31">
      <c r="AA459" s="120"/>
      <c r="AB459" s="202"/>
      <c r="AC459" s="120"/>
      <c r="AD459" s="120"/>
      <c r="AE459" s="120"/>
    </row>
    <row r="460" spans="27:31">
      <c r="AA460" s="120"/>
      <c r="AB460" s="202"/>
      <c r="AC460" s="120"/>
      <c r="AD460" s="120"/>
      <c r="AE460" s="120"/>
    </row>
    <row r="461" spans="27:31">
      <c r="AA461" s="120"/>
      <c r="AB461" s="202"/>
      <c r="AC461" s="120"/>
      <c r="AD461" s="120"/>
      <c r="AE461" s="120"/>
    </row>
    <row r="462" spans="27:31">
      <c r="AA462" s="120"/>
      <c r="AB462" s="202"/>
      <c r="AC462" s="120"/>
      <c r="AD462" s="120"/>
      <c r="AE462" s="120"/>
    </row>
    <row r="463" spans="27:31">
      <c r="AA463" s="120"/>
      <c r="AB463" s="202"/>
      <c r="AC463" s="120"/>
      <c r="AD463" s="120"/>
      <c r="AE463" s="120"/>
    </row>
    <row r="464" spans="27:31">
      <c r="AA464" s="120"/>
      <c r="AB464" s="202"/>
      <c r="AC464" s="120"/>
      <c r="AD464" s="120"/>
      <c r="AE464" s="120"/>
    </row>
    <row r="465" spans="27:31">
      <c r="AA465" s="120"/>
      <c r="AB465" s="202"/>
      <c r="AC465" s="120"/>
      <c r="AD465" s="120"/>
      <c r="AE465" s="120"/>
    </row>
    <row r="466" spans="27:31">
      <c r="AA466" s="120"/>
      <c r="AB466" s="202"/>
      <c r="AC466" s="120"/>
      <c r="AD466" s="120"/>
      <c r="AE466" s="120"/>
    </row>
    <row r="467" spans="27:31">
      <c r="AA467" s="120"/>
      <c r="AB467" s="202"/>
      <c r="AC467" s="120"/>
      <c r="AD467" s="120"/>
      <c r="AE467" s="120"/>
    </row>
    <row r="468" spans="27:31">
      <c r="AA468" s="120"/>
      <c r="AB468" s="202"/>
      <c r="AC468" s="120"/>
      <c r="AD468" s="120"/>
      <c r="AE468" s="120"/>
    </row>
    <row r="469" spans="27:31">
      <c r="AA469" s="120"/>
      <c r="AB469" s="202"/>
      <c r="AC469" s="120"/>
      <c r="AD469" s="120"/>
      <c r="AE469" s="120"/>
    </row>
    <row r="470" spans="27:31">
      <c r="AA470" s="120"/>
      <c r="AB470" s="202"/>
      <c r="AC470" s="120"/>
      <c r="AD470" s="120"/>
      <c r="AE470" s="120"/>
    </row>
    <row r="471" spans="27:31">
      <c r="AA471" s="120"/>
      <c r="AB471" s="202"/>
      <c r="AC471" s="120"/>
      <c r="AD471" s="120"/>
      <c r="AE471" s="120"/>
    </row>
    <row r="472" spans="27:31">
      <c r="AA472" s="120"/>
      <c r="AB472" s="202"/>
      <c r="AC472" s="120"/>
      <c r="AD472" s="120"/>
      <c r="AE472" s="120"/>
    </row>
    <row r="473" spans="27:31">
      <c r="AA473" s="120"/>
      <c r="AB473" s="202"/>
      <c r="AC473" s="120"/>
      <c r="AD473" s="120"/>
      <c r="AE473" s="120"/>
    </row>
    <row r="474" spans="27:31">
      <c r="AA474" s="120"/>
      <c r="AB474" s="202"/>
      <c r="AC474" s="120"/>
      <c r="AD474" s="120"/>
      <c r="AE474" s="120"/>
    </row>
    <row r="475" spans="27:31">
      <c r="AA475" s="120"/>
      <c r="AB475" s="202"/>
      <c r="AC475" s="120"/>
      <c r="AD475" s="120"/>
      <c r="AE475" s="120"/>
    </row>
    <row r="476" spans="27:31">
      <c r="AA476" s="120"/>
      <c r="AB476" s="202"/>
      <c r="AC476" s="120"/>
      <c r="AD476" s="120"/>
      <c r="AE476" s="120"/>
    </row>
    <row r="477" spans="27:31">
      <c r="AA477" s="120"/>
      <c r="AB477" s="202"/>
      <c r="AC477" s="120"/>
      <c r="AD477" s="120"/>
      <c r="AE477" s="120"/>
    </row>
    <row r="478" spans="27:31">
      <c r="AA478" s="120"/>
      <c r="AB478" s="202"/>
      <c r="AC478" s="120"/>
      <c r="AD478" s="120"/>
      <c r="AE478" s="120"/>
    </row>
    <row r="479" spans="27:31">
      <c r="AA479" s="120"/>
      <c r="AB479" s="202"/>
      <c r="AC479" s="120"/>
      <c r="AD479" s="120"/>
      <c r="AE479" s="120"/>
    </row>
    <row r="480" spans="27:31">
      <c r="AA480" s="120"/>
      <c r="AB480" s="202"/>
      <c r="AC480" s="120"/>
      <c r="AD480" s="120"/>
      <c r="AE480" s="120"/>
    </row>
    <row r="481" spans="27:31">
      <c r="AA481" s="120"/>
      <c r="AB481" s="202"/>
      <c r="AC481" s="120"/>
      <c r="AD481" s="120"/>
      <c r="AE481" s="120"/>
    </row>
    <row r="482" spans="27:31">
      <c r="AA482" s="120"/>
      <c r="AB482" s="202"/>
      <c r="AC482" s="120"/>
      <c r="AD482" s="120"/>
      <c r="AE482" s="120"/>
    </row>
    <row r="483" spans="27:31">
      <c r="AA483" s="120"/>
      <c r="AB483" s="202"/>
      <c r="AC483" s="120"/>
      <c r="AD483" s="120"/>
      <c r="AE483" s="120"/>
    </row>
    <row r="484" spans="27:31">
      <c r="AA484" s="120"/>
      <c r="AB484" s="202"/>
      <c r="AC484" s="120"/>
      <c r="AD484" s="120"/>
      <c r="AE484" s="120"/>
    </row>
    <row r="485" spans="27:31">
      <c r="AA485" s="120"/>
      <c r="AB485" s="202"/>
      <c r="AC485" s="120"/>
      <c r="AD485" s="120"/>
      <c r="AE485" s="120"/>
    </row>
    <row r="486" spans="27:31">
      <c r="AA486" s="120"/>
      <c r="AB486" s="202"/>
      <c r="AC486" s="120"/>
      <c r="AD486" s="120"/>
      <c r="AE486" s="120"/>
    </row>
    <row r="487" spans="27:31">
      <c r="AA487" s="120"/>
      <c r="AB487" s="202"/>
      <c r="AC487" s="120"/>
      <c r="AD487" s="120"/>
      <c r="AE487" s="120"/>
    </row>
    <row r="488" spans="27:31">
      <c r="AA488" s="120"/>
      <c r="AB488" s="202"/>
      <c r="AC488" s="120"/>
      <c r="AD488" s="120"/>
      <c r="AE488" s="120"/>
    </row>
    <row r="489" spans="27:31">
      <c r="AA489" s="120"/>
      <c r="AB489" s="202"/>
      <c r="AC489" s="120"/>
      <c r="AD489" s="120"/>
      <c r="AE489" s="120"/>
    </row>
    <row r="490" spans="27:31">
      <c r="AA490" s="120"/>
      <c r="AB490" s="202"/>
      <c r="AC490" s="120"/>
      <c r="AD490" s="120"/>
      <c r="AE490" s="120"/>
    </row>
    <row r="491" spans="27:31">
      <c r="AA491" s="120"/>
      <c r="AB491" s="202"/>
      <c r="AC491" s="120"/>
      <c r="AD491" s="120"/>
      <c r="AE491" s="120"/>
    </row>
    <row r="492" spans="27:31">
      <c r="AA492" s="120"/>
      <c r="AB492" s="202"/>
      <c r="AC492" s="120"/>
      <c r="AD492" s="120"/>
      <c r="AE492" s="120"/>
    </row>
    <row r="493" spans="27:31">
      <c r="AA493" s="120"/>
      <c r="AB493" s="202"/>
      <c r="AC493" s="120"/>
      <c r="AD493" s="120"/>
      <c r="AE493" s="120"/>
    </row>
    <row r="494" spans="27:31">
      <c r="AA494" s="120"/>
      <c r="AB494" s="202"/>
      <c r="AC494" s="120"/>
      <c r="AD494" s="120"/>
      <c r="AE494" s="120"/>
    </row>
    <row r="495" spans="27:31">
      <c r="AA495" s="120"/>
      <c r="AB495" s="202"/>
      <c r="AC495" s="120"/>
      <c r="AD495" s="120"/>
      <c r="AE495" s="120"/>
    </row>
    <row r="496" spans="27:31">
      <c r="AA496" s="120"/>
      <c r="AB496" s="202"/>
      <c r="AC496" s="120"/>
      <c r="AD496" s="120"/>
      <c r="AE496" s="120"/>
    </row>
    <row r="497" spans="27:31">
      <c r="AA497" s="120"/>
      <c r="AB497" s="202"/>
      <c r="AC497" s="120"/>
      <c r="AD497" s="120"/>
      <c r="AE497" s="120"/>
    </row>
    <row r="498" spans="27:31">
      <c r="AA498" s="120"/>
      <c r="AB498" s="202"/>
      <c r="AC498" s="120"/>
      <c r="AD498" s="120"/>
      <c r="AE498" s="120"/>
    </row>
    <row r="499" spans="27:31">
      <c r="AA499" s="120"/>
      <c r="AB499" s="202"/>
      <c r="AC499" s="120"/>
      <c r="AD499" s="120"/>
      <c r="AE499" s="120"/>
    </row>
    <row r="500" spans="27:31">
      <c r="AA500" s="120"/>
      <c r="AB500" s="202"/>
      <c r="AC500" s="120"/>
      <c r="AD500" s="120"/>
      <c r="AE500" s="120"/>
    </row>
    <row r="501" spans="27:31">
      <c r="AA501" s="120"/>
      <c r="AB501" s="202"/>
      <c r="AC501" s="120"/>
      <c r="AD501" s="120"/>
      <c r="AE501" s="120"/>
    </row>
    <row r="502" spans="27:31">
      <c r="AA502" s="120"/>
      <c r="AB502" s="202"/>
      <c r="AC502" s="120"/>
      <c r="AD502" s="120"/>
      <c r="AE502" s="120"/>
    </row>
    <row r="503" spans="27:31">
      <c r="AA503" s="120"/>
      <c r="AB503" s="202"/>
      <c r="AC503" s="120"/>
      <c r="AD503" s="120"/>
      <c r="AE503" s="120"/>
    </row>
    <row r="504" spans="27:31">
      <c r="AA504" s="120"/>
      <c r="AB504" s="202"/>
      <c r="AC504" s="120"/>
      <c r="AD504" s="120"/>
      <c r="AE504" s="120"/>
    </row>
    <row r="505" spans="27:31">
      <c r="AA505" s="120"/>
      <c r="AB505" s="202"/>
      <c r="AC505" s="120"/>
      <c r="AD505" s="120"/>
      <c r="AE505" s="120"/>
    </row>
    <row r="506" spans="27:31">
      <c r="AA506" s="120"/>
      <c r="AB506" s="202"/>
      <c r="AC506" s="120"/>
      <c r="AD506" s="120"/>
      <c r="AE506" s="120"/>
    </row>
    <row r="507" spans="27:31">
      <c r="AA507" s="120"/>
      <c r="AB507" s="202"/>
      <c r="AC507" s="120"/>
      <c r="AD507" s="120"/>
      <c r="AE507" s="120"/>
    </row>
    <row r="508" spans="27:31">
      <c r="AA508" s="120"/>
      <c r="AB508" s="202"/>
      <c r="AC508" s="120"/>
      <c r="AD508" s="120"/>
      <c r="AE508" s="120"/>
    </row>
    <row r="509" spans="27:31">
      <c r="AA509" s="120"/>
      <c r="AB509" s="202"/>
      <c r="AC509" s="120"/>
      <c r="AD509" s="120"/>
      <c r="AE509" s="120"/>
    </row>
    <row r="510" spans="27:31">
      <c r="AA510" s="120"/>
      <c r="AB510" s="202"/>
      <c r="AC510" s="120"/>
      <c r="AD510" s="120"/>
      <c r="AE510" s="120"/>
    </row>
    <row r="511" spans="27:31">
      <c r="AA511" s="120"/>
      <c r="AB511" s="202"/>
      <c r="AC511" s="120"/>
      <c r="AD511" s="120"/>
      <c r="AE511" s="120"/>
    </row>
    <row r="512" spans="27:31">
      <c r="AA512" s="120"/>
      <c r="AB512" s="202"/>
      <c r="AC512" s="120"/>
      <c r="AD512" s="120"/>
      <c r="AE512" s="120"/>
    </row>
    <row r="513" spans="27:31">
      <c r="AA513" s="120"/>
      <c r="AB513" s="202"/>
      <c r="AC513" s="120"/>
      <c r="AD513" s="120"/>
      <c r="AE513" s="120"/>
    </row>
    <row r="514" spans="27:31">
      <c r="AA514" s="120"/>
      <c r="AB514" s="202"/>
      <c r="AC514" s="120"/>
      <c r="AD514" s="120"/>
      <c r="AE514" s="120"/>
    </row>
    <row r="515" spans="27:31">
      <c r="AA515" s="120"/>
      <c r="AB515" s="202"/>
      <c r="AC515" s="120"/>
      <c r="AD515" s="120"/>
      <c r="AE515" s="120"/>
    </row>
    <row r="516" spans="27:31">
      <c r="AA516" s="120"/>
      <c r="AB516" s="202"/>
      <c r="AC516" s="120"/>
      <c r="AD516" s="120"/>
      <c r="AE516" s="120"/>
    </row>
    <row r="517" spans="27:31">
      <c r="AA517" s="120"/>
      <c r="AB517" s="202"/>
      <c r="AC517" s="120"/>
      <c r="AD517" s="120"/>
      <c r="AE517" s="120"/>
    </row>
    <row r="518" spans="27:31">
      <c r="AA518" s="120"/>
      <c r="AB518" s="202"/>
      <c r="AC518" s="120"/>
      <c r="AD518" s="120"/>
      <c r="AE518" s="120"/>
    </row>
    <row r="519" spans="27:31">
      <c r="AA519" s="120"/>
      <c r="AB519" s="202"/>
      <c r="AC519" s="120"/>
      <c r="AD519" s="120"/>
      <c r="AE519" s="120"/>
    </row>
    <row r="520" spans="27:31">
      <c r="AA520" s="120"/>
      <c r="AB520" s="202"/>
      <c r="AC520" s="120"/>
      <c r="AD520" s="120"/>
      <c r="AE520" s="120"/>
    </row>
    <row r="521" spans="27:31">
      <c r="AA521" s="120"/>
      <c r="AB521" s="202"/>
      <c r="AC521" s="120"/>
      <c r="AD521" s="120"/>
      <c r="AE521" s="120"/>
    </row>
    <row r="522" spans="27:31">
      <c r="AA522" s="120"/>
      <c r="AB522" s="202"/>
      <c r="AC522" s="120"/>
      <c r="AD522" s="120"/>
      <c r="AE522" s="120"/>
    </row>
    <row r="523" spans="27:31">
      <c r="AA523" s="120"/>
      <c r="AB523" s="202"/>
      <c r="AC523" s="120"/>
      <c r="AD523" s="120"/>
      <c r="AE523" s="120"/>
    </row>
    <row r="524" spans="27:31">
      <c r="AA524" s="120"/>
      <c r="AB524" s="202"/>
      <c r="AC524" s="120"/>
      <c r="AD524" s="120"/>
      <c r="AE524" s="120"/>
    </row>
    <row r="525" spans="27:31">
      <c r="AA525" s="120"/>
      <c r="AB525" s="202"/>
      <c r="AC525" s="120"/>
      <c r="AD525" s="120"/>
      <c r="AE525" s="120"/>
    </row>
    <row r="526" spans="27:31">
      <c r="AA526" s="120"/>
      <c r="AB526" s="202"/>
      <c r="AC526" s="120"/>
      <c r="AD526" s="120"/>
      <c r="AE526" s="120"/>
    </row>
    <row r="527" spans="27:31">
      <c r="AA527" s="120"/>
      <c r="AB527" s="202"/>
      <c r="AC527" s="120"/>
      <c r="AD527" s="120"/>
      <c r="AE527" s="120"/>
    </row>
    <row r="528" spans="27:31">
      <c r="AA528" s="120"/>
      <c r="AB528" s="202"/>
      <c r="AC528" s="120"/>
      <c r="AD528" s="120"/>
      <c r="AE528" s="120"/>
    </row>
    <row r="529" spans="27:31">
      <c r="AA529" s="120"/>
      <c r="AB529" s="202"/>
      <c r="AC529" s="120"/>
      <c r="AD529" s="120"/>
      <c r="AE529" s="120"/>
    </row>
    <row r="530" spans="27:31">
      <c r="AA530" s="120"/>
      <c r="AB530" s="202"/>
      <c r="AC530" s="120"/>
      <c r="AD530" s="120"/>
      <c r="AE530" s="120"/>
    </row>
    <row r="531" spans="27:31">
      <c r="AA531" s="120"/>
      <c r="AB531" s="202"/>
      <c r="AC531" s="120"/>
      <c r="AD531" s="120"/>
      <c r="AE531" s="120"/>
    </row>
    <row r="532" spans="27:31">
      <c r="AA532" s="120"/>
      <c r="AB532" s="202"/>
      <c r="AC532" s="120"/>
      <c r="AD532" s="120"/>
      <c r="AE532" s="120"/>
    </row>
    <row r="533" spans="27:31">
      <c r="AA533" s="120"/>
      <c r="AB533" s="202"/>
      <c r="AC533" s="120"/>
      <c r="AD533" s="120"/>
      <c r="AE533" s="120"/>
    </row>
    <row r="534" spans="27:31">
      <c r="AA534" s="120"/>
      <c r="AB534" s="202"/>
      <c r="AC534" s="120"/>
      <c r="AD534" s="120"/>
      <c r="AE534" s="120"/>
    </row>
    <row r="535" spans="27:31">
      <c r="AA535" s="120"/>
      <c r="AB535" s="202"/>
      <c r="AC535" s="120"/>
      <c r="AD535" s="120"/>
      <c r="AE535" s="120"/>
    </row>
    <row r="536" spans="27:31">
      <c r="AA536" s="120"/>
      <c r="AB536" s="202"/>
      <c r="AC536" s="120"/>
      <c r="AD536" s="120"/>
      <c r="AE536" s="120"/>
    </row>
    <row r="537" spans="27:31">
      <c r="AA537" s="120"/>
      <c r="AB537" s="202"/>
      <c r="AC537" s="120"/>
      <c r="AD537" s="120"/>
      <c r="AE537" s="120"/>
    </row>
    <row r="538" spans="27:31">
      <c r="AA538" s="120"/>
      <c r="AB538" s="202"/>
      <c r="AC538" s="120"/>
      <c r="AD538" s="120"/>
      <c r="AE538" s="120"/>
    </row>
    <row r="539" spans="27:31">
      <c r="AA539" s="120"/>
      <c r="AB539" s="202"/>
      <c r="AC539" s="120"/>
      <c r="AD539" s="120"/>
      <c r="AE539" s="120"/>
    </row>
    <row r="540" spans="27:31">
      <c r="AA540" s="120"/>
      <c r="AB540" s="202"/>
      <c r="AC540" s="120"/>
      <c r="AD540" s="120"/>
      <c r="AE540" s="120"/>
    </row>
    <row r="541" spans="27:31">
      <c r="AA541" s="120"/>
      <c r="AB541" s="202"/>
      <c r="AC541" s="120"/>
      <c r="AD541" s="120"/>
      <c r="AE541" s="120"/>
    </row>
    <row r="542" spans="27:31">
      <c r="AA542" s="120"/>
      <c r="AB542" s="202"/>
      <c r="AC542" s="120"/>
      <c r="AD542" s="120"/>
      <c r="AE542" s="120"/>
    </row>
    <row r="543" spans="27:31">
      <c r="AA543" s="120"/>
      <c r="AB543" s="202"/>
      <c r="AC543" s="120"/>
      <c r="AD543" s="120"/>
      <c r="AE543" s="120"/>
    </row>
    <row r="544" spans="27:31">
      <c r="AA544" s="120"/>
      <c r="AB544" s="202"/>
      <c r="AC544" s="120"/>
      <c r="AD544" s="120"/>
      <c r="AE544" s="120"/>
    </row>
    <row r="545" spans="27:31">
      <c r="AA545" s="120"/>
      <c r="AB545" s="202"/>
      <c r="AC545" s="120"/>
      <c r="AD545" s="120"/>
      <c r="AE545" s="120"/>
    </row>
    <row r="546" spans="27:31">
      <c r="AA546" s="120"/>
      <c r="AB546" s="202"/>
      <c r="AC546" s="120"/>
      <c r="AD546" s="120"/>
      <c r="AE546" s="120"/>
    </row>
    <row r="547" spans="27:31">
      <c r="AA547" s="120"/>
      <c r="AB547" s="202"/>
      <c r="AC547" s="120"/>
      <c r="AD547" s="120"/>
      <c r="AE547" s="120"/>
    </row>
    <row r="548" spans="27:31">
      <c r="AA548" s="120"/>
      <c r="AB548" s="202"/>
      <c r="AC548" s="120"/>
      <c r="AD548" s="120"/>
      <c r="AE548" s="120"/>
    </row>
    <row r="549" spans="27:31">
      <c r="AA549" s="120"/>
      <c r="AB549" s="202"/>
      <c r="AC549" s="120"/>
      <c r="AD549" s="120"/>
      <c r="AE549" s="120"/>
    </row>
    <row r="550" spans="27:31">
      <c r="AA550" s="120"/>
      <c r="AB550" s="202"/>
      <c r="AC550" s="120"/>
      <c r="AD550" s="120"/>
      <c r="AE550" s="120"/>
    </row>
    <row r="551" spans="27:31">
      <c r="AA551" s="120"/>
      <c r="AB551" s="202"/>
      <c r="AC551" s="120"/>
      <c r="AD551" s="120"/>
      <c r="AE551" s="120"/>
    </row>
    <row r="552" spans="27:31">
      <c r="AA552" s="120"/>
      <c r="AB552" s="202"/>
      <c r="AC552" s="120"/>
      <c r="AD552" s="120"/>
      <c r="AE552" s="120"/>
    </row>
    <row r="553" spans="27:31">
      <c r="AA553" s="120"/>
      <c r="AB553" s="202"/>
      <c r="AC553" s="120"/>
      <c r="AD553" s="120"/>
      <c r="AE553" s="120"/>
    </row>
    <row r="554" spans="27:31">
      <c r="AA554" s="120"/>
      <c r="AB554" s="202"/>
      <c r="AC554" s="120"/>
      <c r="AD554" s="120"/>
      <c r="AE554" s="120"/>
    </row>
    <row r="555" spans="27:31">
      <c r="AA555" s="120"/>
      <c r="AB555" s="202"/>
      <c r="AC555" s="120"/>
      <c r="AD555" s="120"/>
      <c r="AE555" s="120"/>
    </row>
    <row r="556" spans="27:31">
      <c r="AA556" s="120"/>
      <c r="AB556" s="202"/>
      <c r="AC556" s="120"/>
      <c r="AD556" s="120"/>
      <c r="AE556" s="120"/>
    </row>
    <row r="557" spans="27:31">
      <c r="AA557" s="120"/>
      <c r="AB557" s="202"/>
      <c r="AC557" s="120"/>
      <c r="AD557" s="120"/>
      <c r="AE557" s="120"/>
    </row>
    <row r="558" spans="27:31">
      <c r="AA558" s="120"/>
      <c r="AB558" s="202"/>
      <c r="AC558" s="120"/>
      <c r="AD558" s="120"/>
      <c r="AE558" s="120"/>
    </row>
    <row r="559" spans="27:31">
      <c r="AA559" s="120"/>
      <c r="AB559" s="202"/>
      <c r="AC559" s="120"/>
      <c r="AD559" s="120"/>
      <c r="AE559" s="120"/>
    </row>
    <row r="560" spans="27:31">
      <c r="AA560" s="120"/>
      <c r="AB560" s="202"/>
      <c r="AC560" s="120"/>
      <c r="AD560" s="120"/>
      <c r="AE560" s="120"/>
    </row>
    <row r="561" spans="27:31">
      <c r="AA561" s="120"/>
      <c r="AB561" s="202"/>
      <c r="AC561" s="120"/>
      <c r="AD561" s="120"/>
      <c r="AE561" s="120"/>
    </row>
    <row r="562" spans="27:31">
      <c r="AA562" s="120"/>
      <c r="AB562" s="202"/>
      <c r="AC562" s="120"/>
      <c r="AD562" s="120"/>
      <c r="AE562" s="120"/>
    </row>
    <row r="563" spans="27:31">
      <c r="AA563" s="120"/>
      <c r="AB563" s="202"/>
      <c r="AC563" s="120"/>
      <c r="AD563" s="120"/>
      <c r="AE563" s="120"/>
    </row>
    <row r="564" spans="27:31">
      <c r="AA564" s="120"/>
      <c r="AB564" s="202"/>
      <c r="AC564" s="120"/>
      <c r="AD564" s="120"/>
      <c r="AE564" s="120"/>
    </row>
    <row r="565" spans="27:31">
      <c r="AA565" s="120"/>
      <c r="AB565" s="202"/>
      <c r="AC565" s="120"/>
      <c r="AD565" s="120"/>
      <c r="AE565" s="120"/>
    </row>
    <row r="566" spans="27:31">
      <c r="AA566" s="120"/>
      <c r="AB566" s="202"/>
      <c r="AC566" s="120"/>
      <c r="AD566" s="120"/>
      <c r="AE566" s="120"/>
    </row>
    <row r="567" spans="27:31">
      <c r="AA567" s="120"/>
      <c r="AB567" s="202"/>
      <c r="AC567" s="120"/>
      <c r="AD567" s="120"/>
      <c r="AE567" s="120"/>
    </row>
    <row r="568" spans="27:31">
      <c r="AA568" s="120"/>
      <c r="AB568" s="202"/>
      <c r="AC568" s="120"/>
      <c r="AD568" s="120"/>
      <c r="AE568" s="120"/>
    </row>
    <row r="569" spans="27:31">
      <c r="AA569" s="120"/>
      <c r="AB569" s="202"/>
      <c r="AC569" s="120"/>
      <c r="AD569" s="120"/>
      <c r="AE569" s="120"/>
    </row>
    <row r="570" spans="27:31">
      <c r="AA570" s="120"/>
      <c r="AB570" s="202"/>
      <c r="AC570" s="120"/>
      <c r="AD570" s="120"/>
      <c r="AE570" s="120"/>
    </row>
    <row r="571" spans="27:31">
      <c r="AA571" s="120"/>
      <c r="AB571" s="202"/>
      <c r="AC571" s="120"/>
      <c r="AD571" s="120"/>
      <c r="AE571" s="120"/>
    </row>
    <row r="572" spans="27:31">
      <c r="AA572" s="120"/>
      <c r="AB572" s="202"/>
      <c r="AC572" s="120"/>
      <c r="AD572" s="120"/>
      <c r="AE572" s="120"/>
    </row>
    <row r="573" spans="27:31">
      <c r="AA573" s="120"/>
      <c r="AB573" s="202"/>
      <c r="AC573" s="120"/>
      <c r="AD573" s="120"/>
      <c r="AE573" s="120"/>
    </row>
    <row r="574" spans="27:31">
      <c r="AA574" s="120"/>
      <c r="AB574" s="202"/>
      <c r="AC574" s="120"/>
      <c r="AD574" s="120"/>
      <c r="AE574" s="120"/>
    </row>
    <row r="575" spans="27:31">
      <c r="AA575" s="120"/>
      <c r="AB575" s="202"/>
      <c r="AC575" s="120"/>
      <c r="AD575" s="120"/>
      <c r="AE575" s="120"/>
    </row>
    <row r="576" spans="27:31">
      <c r="AA576" s="120"/>
      <c r="AB576" s="202"/>
      <c r="AC576" s="120"/>
      <c r="AD576" s="120"/>
      <c r="AE576" s="120"/>
    </row>
    <row r="577" spans="27:31">
      <c r="AA577" s="120"/>
      <c r="AB577" s="202"/>
      <c r="AC577" s="120"/>
      <c r="AD577" s="120"/>
      <c r="AE577" s="120"/>
    </row>
    <row r="578" spans="27:31">
      <c r="AA578" s="120"/>
      <c r="AB578" s="202"/>
      <c r="AC578" s="120"/>
      <c r="AD578" s="120"/>
      <c r="AE578" s="120"/>
    </row>
    <row r="579" spans="27:31">
      <c r="AA579" s="120"/>
      <c r="AB579" s="202"/>
      <c r="AC579" s="120"/>
      <c r="AD579" s="120"/>
      <c r="AE579" s="120"/>
    </row>
    <row r="580" spans="27:31">
      <c r="AA580" s="120"/>
      <c r="AB580" s="202"/>
      <c r="AC580" s="120"/>
      <c r="AD580" s="120"/>
      <c r="AE580" s="120"/>
    </row>
    <row r="581" spans="27:31">
      <c r="AA581" s="120"/>
      <c r="AB581" s="202"/>
      <c r="AC581" s="120"/>
      <c r="AD581" s="120"/>
      <c r="AE581" s="120"/>
    </row>
    <row r="582" spans="27:31">
      <c r="AA582" s="120"/>
      <c r="AB582" s="202"/>
      <c r="AC582" s="120"/>
      <c r="AD582" s="120"/>
      <c r="AE582" s="120"/>
    </row>
    <row r="583" spans="27:31">
      <c r="AA583" s="120"/>
      <c r="AB583" s="202"/>
      <c r="AC583" s="120"/>
      <c r="AD583" s="120"/>
      <c r="AE583" s="120"/>
    </row>
    <row r="584" spans="27:31">
      <c r="AA584" s="120"/>
      <c r="AB584" s="202"/>
      <c r="AC584" s="120"/>
      <c r="AD584" s="120"/>
      <c r="AE584" s="120"/>
    </row>
    <row r="585" spans="27:31">
      <c r="AA585" s="120"/>
      <c r="AB585" s="202"/>
      <c r="AC585" s="120"/>
      <c r="AD585" s="120"/>
      <c r="AE585" s="120"/>
    </row>
  </sheetData>
  <mergeCells count="1">
    <mergeCell ref="A1:XFD1"/>
  </mergeCells>
  <conditionalFormatting sqref="M4:M205">
    <cfRule type="containsText" dxfId="2449" priority="1466" operator="containsText" text="novel">
      <formula>NOT(ISERROR(SEARCH("novel",M4)))</formula>
    </cfRule>
    <cfRule type="containsText" dxfId="2448" priority="1467" operator="containsText" text="not confirmed">
      <formula>NOT(ISERROR(SEARCH("not confirmed",M4)))</formula>
    </cfRule>
    <cfRule type="containsText" dxfId="2447" priority="1468" operator="containsText" text="not confrimed">
      <formula>NOT(ISERROR(SEARCH("not confrimed",M4)))</formula>
    </cfRule>
    <cfRule type="containsText" dxfId="2446" priority="1469" operator="containsText" text="confirmed">
      <formula>NOT(ISERROR(SEARCH("confirmed",M4)))</formula>
    </cfRule>
  </conditionalFormatting>
  <conditionalFormatting sqref="M1:M1048576">
    <cfRule type="containsText" dxfId="2445" priority="1463" operator="containsText" text="not confirmed">
      <formula>NOT(ISERROR(SEARCH("not confirmed",M1)))</formula>
    </cfRule>
    <cfRule type="containsText" dxfId="2444" priority="1464" operator="containsText" text="novel">
      <formula>NOT(ISERROR(SEARCH("novel",M1)))</formula>
    </cfRule>
    <cfRule type="containsText" dxfId="2443" priority="1465" operator="containsText" text="novel">
      <formula>NOT(ISERROR(SEARCH("novel",M1)))</formula>
    </cfRule>
  </conditionalFormatting>
  <conditionalFormatting sqref="Z7">
    <cfRule type="containsText" dxfId="2442" priority="1452" operator="containsText" text="novel">
      <formula>NOT(ISERROR(SEARCH("novel",Z7)))</formula>
    </cfRule>
    <cfRule type="containsText" dxfId="2441" priority="1453" operator="containsText" text="not confirmed">
      <formula>NOT(ISERROR(SEARCH("not confirmed",Z7)))</formula>
    </cfRule>
    <cfRule type="containsText" dxfId="2440" priority="1454" operator="containsText" text="not confrimed">
      <formula>NOT(ISERROR(SEARCH("not confrimed",Z7)))</formula>
    </cfRule>
    <cfRule type="containsText" dxfId="2439" priority="1455" operator="containsText" text="confirmed">
      <formula>NOT(ISERROR(SEARCH("confirmed",Z7)))</formula>
    </cfRule>
  </conditionalFormatting>
  <conditionalFormatting sqref="Z7">
    <cfRule type="containsText" dxfId="2438" priority="1449" operator="containsText" text="not confirmed">
      <formula>NOT(ISERROR(SEARCH("not confirmed",Z7)))</formula>
    </cfRule>
    <cfRule type="containsText" dxfId="2437" priority="1450" operator="containsText" text="novel">
      <formula>NOT(ISERROR(SEARCH("novel",Z7)))</formula>
    </cfRule>
    <cfRule type="containsText" dxfId="2436" priority="1451" operator="containsText" text="novel">
      <formula>NOT(ISERROR(SEARCH("novel",Z7)))</formula>
    </cfRule>
  </conditionalFormatting>
  <conditionalFormatting sqref="AA39">
    <cfRule type="containsText" dxfId="2435" priority="992" operator="containsText" text="novel">
      <formula>NOT(ISERROR(SEARCH("novel",AA39)))</formula>
    </cfRule>
    <cfRule type="containsText" dxfId="2434" priority="993" operator="containsText" text="not confirmed">
      <formula>NOT(ISERROR(SEARCH("not confirmed",AA39)))</formula>
    </cfRule>
    <cfRule type="containsText" dxfId="2433" priority="994" operator="containsText" text="not confrimed">
      <formula>NOT(ISERROR(SEARCH("not confrimed",AA39)))</formula>
    </cfRule>
    <cfRule type="containsText" dxfId="2432" priority="995" operator="containsText" text="confirmed">
      <formula>NOT(ISERROR(SEARCH("confirmed",AA39)))</formula>
    </cfRule>
  </conditionalFormatting>
  <conditionalFormatting sqref="AA39">
    <cfRule type="containsText" dxfId="2431" priority="989" operator="containsText" text="not confirmed">
      <formula>NOT(ISERROR(SEARCH("not confirmed",AA39)))</formula>
    </cfRule>
    <cfRule type="containsText" dxfId="2430" priority="990" operator="containsText" text="novel">
      <formula>NOT(ISERROR(SEARCH("novel",AA39)))</formula>
    </cfRule>
    <cfRule type="containsText" dxfId="2429" priority="991" operator="containsText" text="novel">
      <formula>NOT(ISERROR(SEARCH("novel",AA39)))</formula>
    </cfRule>
  </conditionalFormatting>
  <conditionalFormatting sqref="Z8">
    <cfRule type="containsText" dxfId="2428" priority="1438" operator="containsText" text="novel">
      <formula>NOT(ISERROR(SEARCH("novel",Z8)))</formula>
    </cfRule>
    <cfRule type="containsText" dxfId="2427" priority="1439" operator="containsText" text="not confirmed">
      <formula>NOT(ISERROR(SEARCH("not confirmed",Z8)))</formula>
    </cfRule>
    <cfRule type="containsText" dxfId="2426" priority="1440" operator="containsText" text="not confrimed">
      <formula>NOT(ISERROR(SEARCH("not confrimed",Z8)))</formula>
    </cfRule>
    <cfRule type="containsText" dxfId="2425" priority="1441" operator="containsText" text="confirmed">
      <formula>NOT(ISERROR(SEARCH("confirmed",Z8)))</formula>
    </cfRule>
  </conditionalFormatting>
  <conditionalFormatting sqref="Z8">
    <cfRule type="containsText" dxfId="2424" priority="1435" operator="containsText" text="not confirmed">
      <formula>NOT(ISERROR(SEARCH("not confirmed",Z8)))</formula>
    </cfRule>
    <cfRule type="containsText" dxfId="2423" priority="1436" operator="containsText" text="novel">
      <formula>NOT(ISERROR(SEARCH("novel",Z8)))</formula>
    </cfRule>
    <cfRule type="containsText" dxfId="2422" priority="1437" operator="containsText" text="novel">
      <formula>NOT(ISERROR(SEARCH("novel",Z8)))</formula>
    </cfRule>
  </conditionalFormatting>
  <conditionalFormatting sqref="AA51">
    <cfRule type="containsText" dxfId="2421" priority="940" operator="containsText" text="not confirmed">
      <formula>NOT(ISERROR(SEARCH("not confirmed",AA51)))</formula>
    </cfRule>
    <cfRule type="containsText" dxfId="2420" priority="941" operator="containsText" text="novel">
      <formula>NOT(ISERROR(SEARCH("novel",AA51)))</formula>
    </cfRule>
    <cfRule type="containsText" dxfId="2419" priority="942" operator="containsText" text="novel">
      <formula>NOT(ISERROR(SEARCH("novel",AA51)))</formula>
    </cfRule>
  </conditionalFormatting>
  <conditionalFormatting sqref="Z11">
    <cfRule type="containsText" dxfId="2418" priority="1424" operator="containsText" text="novel">
      <formula>NOT(ISERROR(SEARCH("novel",Z11)))</formula>
    </cfRule>
    <cfRule type="containsText" dxfId="2417" priority="1425" operator="containsText" text="not confirmed">
      <formula>NOT(ISERROR(SEARCH("not confirmed",Z11)))</formula>
    </cfRule>
    <cfRule type="containsText" dxfId="2416" priority="1426" operator="containsText" text="not confrimed">
      <formula>NOT(ISERROR(SEARCH("not confrimed",Z11)))</formula>
    </cfRule>
    <cfRule type="containsText" dxfId="2415" priority="1427" operator="containsText" text="confirmed">
      <formula>NOT(ISERROR(SEARCH("confirmed",Z11)))</formula>
    </cfRule>
  </conditionalFormatting>
  <conditionalFormatting sqref="Z11">
    <cfRule type="containsText" dxfId="2414" priority="1421" operator="containsText" text="not confirmed">
      <formula>NOT(ISERROR(SEARCH("not confirmed",Z11)))</formula>
    </cfRule>
    <cfRule type="containsText" dxfId="2413" priority="1422" operator="containsText" text="novel">
      <formula>NOT(ISERROR(SEARCH("novel",Z11)))</formula>
    </cfRule>
    <cfRule type="containsText" dxfId="2412" priority="1423" operator="containsText" text="novel">
      <formula>NOT(ISERROR(SEARCH("novel",Z11)))</formula>
    </cfRule>
  </conditionalFormatting>
  <conditionalFormatting sqref="Z12">
    <cfRule type="containsText" dxfId="2411" priority="1417" operator="containsText" text="novel">
      <formula>NOT(ISERROR(SEARCH("novel",Z12)))</formula>
    </cfRule>
    <cfRule type="containsText" dxfId="2410" priority="1418" operator="containsText" text="not confirmed">
      <formula>NOT(ISERROR(SEARCH("not confirmed",Z12)))</formula>
    </cfRule>
    <cfRule type="containsText" dxfId="2409" priority="1419" operator="containsText" text="not confrimed">
      <formula>NOT(ISERROR(SEARCH("not confrimed",Z12)))</formula>
    </cfRule>
    <cfRule type="containsText" dxfId="2408" priority="1420" operator="containsText" text="confirmed">
      <formula>NOT(ISERROR(SEARCH("confirmed",Z12)))</formula>
    </cfRule>
  </conditionalFormatting>
  <conditionalFormatting sqref="Z12">
    <cfRule type="containsText" dxfId="2407" priority="1414" operator="containsText" text="not confirmed">
      <formula>NOT(ISERROR(SEARCH("not confirmed",Z12)))</formula>
    </cfRule>
    <cfRule type="containsText" dxfId="2406" priority="1415" operator="containsText" text="novel">
      <formula>NOT(ISERROR(SEARCH("novel",Z12)))</formula>
    </cfRule>
    <cfRule type="containsText" dxfId="2405" priority="1416" operator="containsText" text="novel">
      <formula>NOT(ISERROR(SEARCH("novel",Z12)))</formula>
    </cfRule>
  </conditionalFormatting>
  <conditionalFormatting sqref="Z13">
    <cfRule type="containsText" dxfId="2404" priority="1410" operator="containsText" text="novel">
      <formula>NOT(ISERROR(SEARCH("novel",Z13)))</formula>
    </cfRule>
    <cfRule type="containsText" dxfId="2403" priority="1411" operator="containsText" text="not confirmed">
      <formula>NOT(ISERROR(SEARCH("not confirmed",Z13)))</formula>
    </cfRule>
    <cfRule type="containsText" dxfId="2402" priority="1412" operator="containsText" text="not confrimed">
      <formula>NOT(ISERROR(SEARCH("not confrimed",Z13)))</formula>
    </cfRule>
    <cfRule type="containsText" dxfId="2401" priority="1413" operator="containsText" text="confirmed">
      <formula>NOT(ISERROR(SEARCH("confirmed",Z13)))</formula>
    </cfRule>
  </conditionalFormatting>
  <conditionalFormatting sqref="Z13">
    <cfRule type="containsText" dxfId="2400" priority="1407" operator="containsText" text="not confirmed">
      <formula>NOT(ISERROR(SEARCH("not confirmed",Z13)))</formula>
    </cfRule>
    <cfRule type="containsText" dxfId="2399" priority="1408" operator="containsText" text="novel">
      <formula>NOT(ISERROR(SEARCH("novel",Z13)))</formula>
    </cfRule>
    <cfRule type="containsText" dxfId="2398" priority="1409" operator="containsText" text="novel">
      <formula>NOT(ISERROR(SEARCH("novel",Z13)))</formula>
    </cfRule>
  </conditionalFormatting>
  <conditionalFormatting sqref="Z14">
    <cfRule type="containsText" dxfId="2397" priority="1403" operator="containsText" text="novel">
      <formula>NOT(ISERROR(SEARCH("novel",Z14)))</formula>
    </cfRule>
    <cfRule type="containsText" dxfId="2396" priority="1404" operator="containsText" text="not confirmed">
      <formula>NOT(ISERROR(SEARCH("not confirmed",Z14)))</formula>
    </cfRule>
    <cfRule type="containsText" dxfId="2395" priority="1405" operator="containsText" text="not confrimed">
      <formula>NOT(ISERROR(SEARCH("not confrimed",Z14)))</formula>
    </cfRule>
    <cfRule type="containsText" dxfId="2394" priority="1406" operator="containsText" text="confirmed">
      <formula>NOT(ISERROR(SEARCH("confirmed",Z14)))</formula>
    </cfRule>
  </conditionalFormatting>
  <conditionalFormatting sqref="Z14">
    <cfRule type="containsText" dxfId="2393" priority="1400" operator="containsText" text="not confirmed">
      <formula>NOT(ISERROR(SEARCH("not confirmed",Z14)))</formula>
    </cfRule>
    <cfRule type="containsText" dxfId="2392" priority="1401" operator="containsText" text="novel">
      <formula>NOT(ISERROR(SEARCH("novel",Z14)))</formula>
    </cfRule>
    <cfRule type="containsText" dxfId="2391" priority="1402" operator="containsText" text="novel">
      <formula>NOT(ISERROR(SEARCH("novel",Z14)))</formula>
    </cfRule>
  </conditionalFormatting>
  <conditionalFormatting sqref="Z69">
    <cfRule type="containsText" dxfId="2390" priority="1396" operator="containsText" text="novel">
      <formula>NOT(ISERROR(SEARCH("novel",Z69)))</formula>
    </cfRule>
    <cfRule type="containsText" dxfId="2389" priority="1397" operator="containsText" text="not confirmed">
      <formula>NOT(ISERROR(SEARCH("not confirmed",Z69)))</formula>
    </cfRule>
    <cfRule type="containsText" dxfId="2388" priority="1398" operator="containsText" text="not confrimed">
      <formula>NOT(ISERROR(SEARCH("not confrimed",Z69)))</formula>
    </cfRule>
    <cfRule type="containsText" dxfId="2387" priority="1399" operator="containsText" text="confirmed">
      <formula>NOT(ISERROR(SEARCH("confirmed",Z69)))</formula>
    </cfRule>
  </conditionalFormatting>
  <conditionalFormatting sqref="Z69">
    <cfRule type="containsText" dxfId="2386" priority="1393" operator="containsText" text="not confirmed">
      <formula>NOT(ISERROR(SEARCH("not confirmed",Z69)))</formula>
    </cfRule>
    <cfRule type="containsText" dxfId="2385" priority="1394" operator="containsText" text="novel">
      <formula>NOT(ISERROR(SEARCH("novel",Z69)))</formula>
    </cfRule>
    <cfRule type="containsText" dxfId="2384" priority="1395" operator="containsText" text="novel">
      <formula>NOT(ISERROR(SEARCH("novel",Z69)))</formula>
    </cfRule>
  </conditionalFormatting>
  <conditionalFormatting sqref="Z71">
    <cfRule type="containsText" dxfId="2383" priority="1389" operator="containsText" text="novel">
      <formula>NOT(ISERROR(SEARCH("novel",Z71)))</formula>
    </cfRule>
    <cfRule type="containsText" dxfId="2382" priority="1390" operator="containsText" text="not confirmed">
      <formula>NOT(ISERROR(SEARCH("not confirmed",Z71)))</formula>
    </cfRule>
    <cfRule type="containsText" dxfId="2381" priority="1391" operator="containsText" text="not confrimed">
      <formula>NOT(ISERROR(SEARCH("not confrimed",Z71)))</formula>
    </cfRule>
    <cfRule type="containsText" dxfId="2380" priority="1392" operator="containsText" text="confirmed">
      <formula>NOT(ISERROR(SEARCH("confirmed",Z71)))</formula>
    </cfRule>
  </conditionalFormatting>
  <conditionalFormatting sqref="Z71">
    <cfRule type="containsText" dxfId="2379" priority="1386" operator="containsText" text="not confirmed">
      <formula>NOT(ISERROR(SEARCH("not confirmed",Z71)))</formula>
    </cfRule>
    <cfRule type="containsText" dxfId="2378" priority="1387" operator="containsText" text="novel">
      <formula>NOT(ISERROR(SEARCH("novel",Z71)))</formula>
    </cfRule>
    <cfRule type="containsText" dxfId="2377" priority="1388" operator="containsText" text="novel">
      <formula>NOT(ISERROR(SEARCH("novel",Z71)))</formula>
    </cfRule>
  </conditionalFormatting>
  <conditionalFormatting sqref="Z75">
    <cfRule type="containsText" dxfId="2376" priority="1382" operator="containsText" text="novel">
      <formula>NOT(ISERROR(SEARCH("novel",Z75)))</formula>
    </cfRule>
    <cfRule type="containsText" dxfId="2375" priority="1383" operator="containsText" text="not confirmed">
      <formula>NOT(ISERROR(SEARCH("not confirmed",Z75)))</formula>
    </cfRule>
    <cfRule type="containsText" dxfId="2374" priority="1384" operator="containsText" text="not confrimed">
      <formula>NOT(ISERROR(SEARCH("not confrimed",Z75)))</formula>
    </cfRule>
    <cfRule type="containsText" dxfId="2373" priority="1385" operator="containsText" text="confirmed">
      <formula>NOT(ISERROR(SEARCH("confirmed",Z75)))</formula>
    </cfRule>
  </conditionalFormatting>
  <conditionalFormatting sqref="Z75">
    <cfRule type="containsText" dxfId="2372" priority="1379" operator="containsText" text="not confirmed">
      <formula>NOT(ISERROR(SEARCH("not confirmed",Z75)))</formula>
    </cfRule>
    <cfRule type="containsText" dxfId="2371" priority="1380" operator="containsText" text="novel">
      <formula>NOT(ISERROR(SEARCH("novel",Z75)))</formula>
    </cfRule>
    <cfRule type="containsText" dxfId="2370" priority="1381" operator="containsText" text="novel">
      <formula>NOT(ISERROR(SEARCH("novel",Z75)))</formula>
    </cfRule>
  </conditionalFormatting>
  <conditionalFormatting sqref="Z77">
    <cfRule type="containsText" dxfId="2369" priority="1375" operator="containsText" text="novel">
      <formula>NOT(ISERROR(SEARCH("novel",Z77)))</formula>
    </cfRule>
    <cfRule type="containsText" dxfId="2368" priority="1376" operator="containsText" text="not confirmed">
      <formula>NOT(ISERROR(SEARCH("not confirmed",Z77)))</formula>
    </cfRule>
    <cfRule type="containsText" dxfId="2367" priority="1377" operator="containsText" text="not confrimed">
      <formula>NOT(ISERROR(SEARCH("not confrimed",Z77)))</formula>
    </cfRule>
    <cfRule type="containsText" dxfId="2366" priority="1378" operator="containsText" text="confirmed">
      <formula>NOT(ISERROR(SEARCH("confirmed",Z77)))</formula>
    </cfRule>
  </conditionalFormatting>
  <conditionalFormatting sqref="Z77">
    <cfRule type="containsText" dxfId="2365" priority="1372" operator="containsText" text="not confirmed">
      <formula>NOT(ISERROR(SEARCH("not confirmed",Z77)))</formula>
    </cfRule>
    <cfRule type="containsText" dxfId="2364" priority="1373" operator="containsText" text="novel">
      <formula>NOT(ISERROR(SEARCH("novel",Z77)))</formula>
    </cfRule>
    <cfRule type="containsText" dxfId="2363" priority="1374" operator="containsText" text="novel">
      <formula>NOT(ISERROR(SEARCH("novel",Z77)))</formula>
    </cfRule>
  </conditionalFormatting>
  <conditionalFormatting sqref="Z78">
    <cfRule type="containsText" dxfId="2362" priority="1368" operator="containsText" text="novel">
      <formula>NOT(ISERROR(SEARCH("novel",Z78)))</formula>
    </cfRule>
    <cfRule type="containsText" dxfId="2361" priority="1369" operator="containsText" text="not confirmed">
      <formula>NOT(ISERROR(SEARCH("not confirmed",Z78)))</formula>
    </cfRule>
    <cfRule type="containsText" dxfId="2360" priority="1370" operator="containsText" text="not confrimed">
      <formula>NOT(ISERROR(SEARCH("not confrimed",Z78)))</formula>
    </cfRule>
    <cfRule type="containsText" dxfId="2359" priority="1371" operator="containsText" text="confirmed">
      <formula>NOT(ISERROR(SEARCH("confirmed",Z78)))</formula>
    </cfRule>
  </conditionalFormatting>
  <conditionalFormatting sqref="Z78">
    <cfRule type="containsText" dxfId="2358" priority="1365" operator="containsText" text="not confirmed">
      <formula>NOT(ISERROR(SEARCH("not confirmed",Z78)))</formula>
    </cfRule>
    <cfRule type="containsText" dxfId="2357" priority="1366" operator="containsText" text="novel">
      <formula>NOT(ISERROR(SEARCH("novel",Z78)))</formula>
    </cfRule>
    <cfRule type="containsText" dxfId="2356" priority="1367" operator="containsText" text="novel">
      <formula>NOT(ISERROR(SEARCH("novel",Z78)))</formula>
    </cfRule>
  </conditionalFormatting>
  <conditionalFormatting sqref="Z79">
    <cfRule type="containsText" dxfId="2355" priority="1361" operator="containsText" text="novel">
      <formula>NOT(ISERROR(SEARCH("novel",Z79)))</formula>
    </cfRule>
    <cfRule type="containsText" dxfId="2354" priority="1362" operator="containsText" text="not confirmed">
      <formula>NOT(ISERROR(SEARCH("not confirmed",Z79)))</formula>
    </cfRule>
    <cfRule type="containsText" dxfId="2353" priority="1363" operator="containsText" text="not confrimed">
      <formula>NOT(ISERROR(SEARCH("not confrimed",Z79)))</formula>
    </cfRule>
    <cfRule type="containsText" dxfId="2352" priority="1364" operator="containsText" text="confirmed">
      <formula>NOT(ISERROR(SEARCH("confirmed",Z79)))</formula>
    </cfRule>
  </conditionalFormatting>
  <conditionalFormatting sqref="Z79">
    <cfRule type="containsText" dxfId="2351" priority="1358" operator="containsText" text="not confirmed">
      <formula>NOT(ISERROR(SEARCH("not confirmed",Z79)))</formula>
    </cfRule>
    <cfRule type="containsText" dxfId="2350" priority="1359" operator="containsText" text="novel">
      <formula>NOT(ISERROR(SEARCH("novel",Z79)))</formula>
    </cfRule>
    <cfRule type="containsText" dxfId="2349" priority="1360" operator="containsText" text="novel">
      <formula>NOT(ISERROR(SEARCH("novel",Z79)))</formula>
    </cfRule>
  </conditionalFormatting>
  <conditionalFormatting sqref="Z80">
    <cfRule type="containsText" dxfId="2348" priority="1354" operator="containsText" text="novel">
      <formula>NOT(ISERROR(SEARCH("novel",Z80)))</formula>
    </cfRule>
    <cfRule type="containsText" dxfId="2347" priority="1355" operator="containsText" text="not confirmed">
      <formula>NOT(ISERROR(SEARCH("not confirmed",Z80)))</formula>
    </cfRule>
    <cfRule type="containsText" dxfId="2346" priority="1356" operator="containsText" text="not confrimed">
      <formula>NOT(ISERROR(SEARCH("not confrimed",Z80)))</formula>
    </cfRule>
    <cfRule type="containsText" dxfId="2345" priority="1357" operator="containsText" text="confirmed">
      <formula>NOT(ISERROR(SEARCH("confirmed",Z80)))</formula>
    </cfRule>
  </conditionalFormatting>
  <conditionalFormatting sqref="Z80">
    <cfRule type="containsText" dxfId="2344" priority="1351" operator="containsText" text="not confirmed">
      <formula>NOT(ISERROR(SEARCH("not confirmed",Z80)))</formula>
    </cfRule>
    <cfRule type="containsText" dxfId="2343" priority="1352" operator="containsText" text="novel">
      <formula>NOT(ISERROR(SEARCH("novel",Z80)))</formula>
    </cfRule>
    <cfRule type="containsText" dxfId="2342" priority="1353" operator="containsText" text="novel">
      <formula>NOT(ISERROR(SEARCH("novel",Z80)))</formula>
    </cfRule>
  </conditionalFormatting>
  <conditionalFormatting sqref="Z81">
    <cfRule type="containsText" dxfId="2341" priority="1347" operator="containsText" text="novel">
      <formula>NOT(ISERROR(SEARCH("novel",Z81)))</formula>
    </cfRule>
    <cfRule type="containsText" dxfId="2340" priority="1348" operator="containsText" text="not confirmed">
      <formula>NOT(ISERROR(SEARCH("not confirmed",Z81)))</formula>
    </cfRule>
    <cfRule type="containsText" dxfId="2339" priority="1349" operator="containsText" text="not confrimed">
      <formula>NOT(ISERROR(SEARCH("not confrimed",Z81)))</formula>
    </cfRule>
    <cfRule type="containsText" dxfId="2338" priority="1350" operator="containsText" text="confirmed">
      <formula>NOT(ISERROR(SEARCH("confirmed",Z81)))</formula>
    </cfRule>
  </conditionalFormatting>
  <conditionalFormatting sqref="Z81">
    <cfRule type="containsText" dxfId="2337" priority="1344" operator="containsText" text="not confirmed">
      <formula>NOT(ISERROR(SEARCH("not confirmed",Z81)))</formula>
    </cfRule>
    <cfRule type="containsText" dxfId="2336" priority="1345" operator="containsText" text="novel">
      <formula>NOT(ISERROR(SEARCH("novel",Z81)))</formula>
    </cfRule>
    <cfRule type="containsText" dxfId="2335" priority="1346" operator="containsText" text="novel">
      <formula>NOT(ISERROR(SEARCH("novel",Z81)))</formula>
    </cfRule>
  </conditionalFormatting>
  <conditionalFormatting sqref="Z82">
    <cfRule type="containsText" dxfId="2334" priority="1340" operator="containsText" text="novel">
      <formula>NOT(ISERROR(SEARCH("novel",Z82)))</formula>
    </cfRule>
    <cfRule type="containsText" dxfId="2333" priority="1341" operator="containsText" text="not confirmed">
      <formula>NOT(ISERROR(SEARCH("not confirmed",Z82)))</formula>
    </cfRule>
    <cfRule type="containsText" dxfId="2332" priority="1342" operator="containsText" text="not confrimed">
      <formula>NOT(ISERROR(SEARCH("not confrimed",Z82)))</formula>
    </cfRule>
    <cfRule type="containsText" dxfId="2331" priority="1343" operator="containsText" text="confirmed">
      <formula>NOT(ISERROR(SEARCH("confirmed",Z82)))</formula>
    </cfRule>
  </conditionalFormatting>
  <conditionalFormatting sqref="Z82">
    <cfRule type="containsText" dxfId="2330" priority="1337" operator="containsText" text="not confirmed">
      <formula>NOT(ISERROR(SEARCH("not confirmed",Z82)))</formula>
    </cfRule>
    <cfRule type="containsText" dxfId="2329" priority="1338" operator="containsText" text="novel">
      <formula>NOT(ISERROR(SEARCH("novel",Z82)))</formula>
    </cfRule>
    <cfRule type="containsText" dxfId="2328" priority="1339" operator="containsText" text="novel">
      <formula>NOT(ISERROR(SEARCH("novel",Z82)))</formula>
    </cfRule>
  </conditionalFormatting>
  <conditionalFormatting sqref="Z154">
    <cfRule type="containsText" dxfId="2327" priority="1333" operator="containsText" text="novel">
      <formula>NOT(ISERROR(SEARCH("novel",Z154)))</formula>
    </cfRule>
    <cfRule type="containsText" dxfId="2326" priority="1334" operator="containsText" text="not confirmed">
      <formula>NOT(ISERROR(SEARCH("not confirmed",Z154)))</formula>
    </cfRule>
    <cfRule type="containsText" dxfId="2325" priority="1335" operator="containsText" text="not confrimed">
      <formula>NOT(ISERROR(SEARCH("not confrimed",Z154)))</formula>
    </cfRule>
    <cfRule type="containsText" dxfId="2324" priority="1336" operator="containsText" text="confirmed">
      <formula>NOT(ISERROR(SEARCH("confirmed",Z154)))</formula>
    </cfRule>
  </conditionalFormatting>
  <conditionalFormatting sqref="Z154">
    <cfRule type="containsText" dxfId="2323" priority="1330" operator="containsText" text="not confirmed">
      <formula>NOT(ISERROR(SEARCH("not confirmed",Z154)))</formula>
    </cfRule>
    <cfRule type="containsText" dxfId="2322" priority="1331" operator="containsText" text="novel">
      <formula>NOT(ISERROR(SEARCH("novel",Z154)))</formula>
    </cfRule>
    <cfRule type="containsText" dxfId="2321" priority="1332" operator="containsText" text="novel">
      <formula>NOT(ISERROR(SEARCH("novel",Z154)))</formula>
    </cfRule>
  </conditionalFormatting>
  <conditionalFormatting sqref="Z36">
    <cfRule type="containsText" dxfId="2320" priority="1326" operator="containsText" text="novel">
      <formula>NOT(ISERROR(SEARCH("novel",Z36)))</formula>
    </cfRule>
    <cfRule type="containsText" dxfId="2319" priority="1327" operator="containsText" text="not confirmed">
      <formula>NOT(ISERROR(SEARCH("not confirmed",Z36)))</formula>
    </cfRule>
    <cfRule type="containsText" dxfId="2318" priority="1328" operator="containsText" text="not confrimed">
      <formula>NOT(ISERROR(SEARCH("not confrimed",Z36)))</formula>
    </cfRule>
    <cfRule type="containsText" dxfId="2317" priority="1329" operator="containsText" text="confirmed">
      <formula>NOT(ISERROR(SEARCH("confirmed",Z36)))</formula>
    </cfRule>
  </conditionalFormatting>
  <conditionalFormatting sqref="Z36">
    <cfRule type="containsText" dxfId="2316" priority="1323" operator="containsText" text="not confirmed">
      <formula>NOT(ISERROR(SEARCH("not confirmed",Z36)))</formula>
    </cfRule>
    <cfRule type="containsText" dxfId="2315" priority="1324" operator="containsText" text="novel">
      <formula>NOT(ISERROR(SEARCH("novel",Z36)))</formula>
    </cfRule>
    <cfRule type="containsText" dxfId="2314" priority="1325" operator="containsText" text="novel">
      <formula>NOT(ISERROR(SEARCH("novel",Z36)))</formula>
    </cfRule>
  </conditionalFormatting>
  <conditionalFormatting sqref="Z37">
    <cfRule type="containsText" dxfId="2313" priority="1319" operator="containsText" text="novel">
      <formula>NOT(ISERROR(SEARCH("novel",Z37)))</formula>
    </cfRule>
    <cfRule type="containsText" dxfId="2312" priority="1320" operator="containsText" text="not confirmed">
      <formula>NOT(ISERROR(SEARCH("not confirmed",Z37)))</formula>
    </cfRule>
    <cfRule type="containsText" dxfId="2311" priority="1321" operator="containsText" text="not confrimed">
      <formula>NOT(ISERROR(SEARCH("not confrimed",Z37)))</formula>
    </cfRule>
    <cfRule type="containsText" dxfId="2310" priority="1322" operator="containsText" text="confirmed">
      <formula>NOT(ISERROR(SEARCH("confirmed",Z37)))</formula>
    </cfRule>
  </conditionalFormatting>
  <conditionalFormatting sqref="Z37">
    <cfRule type="containsText" dxfId="2309" priority="1316" operator="containsText" text="not confirmed">
      <formula>NOT(ISERROR(SEARCH("not confirmed",Z37)))</formula>
    </cfRule>
    <cfRule type="containsText" dxfId="2308" priority="1317" operator="containsText" text="novel">
      <formula>NOT(ISERROR(SEARCH("novel",Z37)))</formula>
    </cfRule>
    <cfRule type="containsText" dxfId="2307" priority="1318" operator="containsText" text="novel">
      <formula>NOT(ISERROR(SEARCH("novel",Z37)))</formula>
    </cfRule>
  </conditionalFormatting>
  <conditionalFormatting sqref="AC195">
    <cfRule type="containsText" dxfId="2306" priority="488" operator="containsText" text="not confirmed">
      <formula>NOT(ISERROR(SEARCH("not confirmed",AC195)))</formula>
    </cfRule>
    <cfRule type="containsText" dxfId="2305" priority="489" operator="containsText" text="novel">
      <formula>NOT(ISERROR(SEARCH("novel",AC195)))</formula>
    </cfRule>
    <cfRule type="containsText" dxfId="2304" priority="490" operator="containsText" text="novel">
      <formula>NOT(ISERROR(SEARCH("novel",AC195)))</formula>
    </cfRule>
  </conditionalFormatting>
  <conditionalFormatting sqref="Z127">
    <cfRule type="containsText" dxfId="2303" priority="1312" operator="containsText" text="novel">
      <formula>NOT(ISERROR(SEARCH("novel",Z127)))</formula>
    </cfRule>
    <cfRule type="containsText" dxfId="2302" priority="1313" operator="containsText" text="not confirmed">
      <formula>NOT(ISERROR(SEARCH("not confirmed",Z127)))</formula>
    </cfRule>
    <cfRule type="containsText" dxfId="2301" priority="1314" operator="containsText" text="not confrimed">
      <formula>NOT(ISERROR(SEARCH("not confrimed",Z127)))</formula>
    </cfRule>
    <cfRule type="containsText" dxfId="2300" priority="1315" operator="containsText" text="confirmed">
      <formula>NOT(ISERROR(SEARCH("confirmed",Z127)))</formula>
    </cfRule>
  </conditionalFormatting>
  <conditionalFormatting sqref="Z127">
    <cfRule type="containsText" dxfId="2299" priority="1309" operator="containsText" text="not confirmed">
      <formula>NOT(ISERROR(SEARCH("not confirmed",Z127)))</formula>
    </cfRule>
    <cfRule type="containsText" dxfId="2298" priority="1310" operator="containsText" text="novel">
      <formula>NOT(ISERROR(SEARCH("novel",Z127)))</formula>
    </cfRule>
    <cfRule type="containsText" dxfId="2297" priority="1311" operator="containsText" text="novel">
      <formula>NOT(ISERROR(SEARCH("novel",Z127)))</formula>
    </cfRule>
  </conditionalFormatting>
  <conditionalFormatting sqref="Z138">
    <cfRule type="containsText" dxfId="2296" priority="1305" operator="containsText" text="novel">
      <formula>NOT(ISERROR(SEARCH("novel",Z138)))</formula>
    </cfRule>
    <cfRule type="containsText" dxfId="2295" priority="1306" operator="containsText" text="not confirmed">
      <formula>NOT(ISERROR(SEARCH("not confirmed",Z138)))</formula>
    </cfRule>
    <cfRule type="containsText" dxfId="2294" priority="1307" operator="containsText" text="not confrimed">
      <formula>NOT(ISERROR(SEARCH("not confrimed",Z138)))</formula>
    </cfRule>
    <cfRule type="containsText" dxfId="2293" priority="1308" operator="containsText" text="confirmed">
      <formula>NOT(ISERROR(SEARCH("confirmed",Z138)))</formula>
    </cfRule>
  </conditionalFormatting>
  <conditionalFormatting sqref="Z138">
    <cfRule type="containsText" dxfId="2292" priority="1302" operator="containsText" text="not confirmed">
      <formula>NOT(ISERROR(SEARCH("not confirmed",Z138)))</formula>
    </cfRule>
    <cfRule type="containsText" dxfId="2291" priority="1303" operator="containsText" text="novel">
      <formula>NOT(ISERROR(SEARCH("novel",Z138)))</formula>
    </cfRule>
    <cfRule type="containsText" dxfId="2290" priority="1304" operator="containsText" text="novel">
      <formula>NOT(ISERROR(SEARCH("novel",Z138)))</formula>
    </cfRule>
  </conditionalFormatting>
  <conditionalFormatting sqref="Z161">
    <cfRule type="containsText" dxfId="2289" priority="1298" operator="containsText" text="novel">
      <formula>NOT(ISERROR(SEARCH("novel",Z161)))</formula>
    </cfRule>
    <cfRule type="containsText" dxfId="2288" priority="1299" operator="containsText" text="not confirmed">
      <formula>NOT(ISERROR(SEARCH("not confirmed",Z161)))</formula>
    </cfRule>
    <cfRule type="containsText" dxfId="2287" priority="1300" operator="containsText" text="not confrimed">
      <formula>NOT(ISERROR(SEARCH("not confrimed",Z161)))</formula>
    </cfRule>
    <cfRule type="containsText" dxfId="2286" priority="1301" operator="containsText" text="confirmed">
      <formula>NOT(ISERROR(SEARCH("confirmed",Z161)))</formula>
    </cfRule>
  </conditionalFormatting>
  <conditionalFormatting sqref="Z161">
    <cfRule type="containsText" dxfId="2285" priority="1295" operator="containsText" text="not confirmed">
      <formula>NOT(ISERROR(SEARCH("not confirmed",Z161)))</formula>
    </cfRule>
    <cfRule type="containsText" dxfId="2284" priority="1296" operator="containsText" text="novel">
      <formula>NOT(ISERROR(SEARCH("novel",Z161)))</formula>
    </cfRule>
    <cfRule type="containsText" dxfId="2283" priority="1297" operator="containsText" text="novel">
      <formula>NOT(ISERROR(SEARCH("novel",Z161)))</formula>
    </cfRule>
  </conditionalFormatting>
  <conditionalFormatting sqref="Z164">
    <cfRule type="containsText" dxfId="2282" priority="1291" operator="containsText" text="novel">
      <formula>NOT(ISERROR(SEARCH("novel",Z164)))</formula>
    </cfRule>
    <cfRule type="containsText" dxfId="2281" priority="1292" operator="containsText" text="not confirmed">
      <formula>NOT(ISERROR(SEARCH("not confirmed",Z164)))</formula>
    </cfRule>
    <cfRule type="containsText" dxfId="2280" priority="1293" operator="containsText" text="not confrimed">
      <formula>NOT(ISERROR(SEARCH("not confrimed",Z164)))</formula>
    </cfRule>
    <cfRule type="containsText" dxfId="2279" priority="1294" operator="containsText" text="confirmed">
      <formula>NOT(ISERROR(SEARCH("confirmed",Z164)))</formula>
    </cfRule>
  </conditionalFormatting>
  <conditionalFormatting sqref="Z164">
    <cfRule type="containsText" dxfId="2278" priority="1288" operator="containsText" text="not confirmed">
      <formula>NOT(ISERROR(SEARCH("not confirmed",Z164)))</formula>
    </cfRule>
    <cfRule type="containsText" dxfId="2277" priority="1289" operator="containsText" text="novel">
      <formula>NOT(ISERROR(SEARCH("novel",Z164)))</formula>
    </cfRule>
    <cfRule type="containsText" dxfId="2276" priority="1290" operator="containsText" text="novel">
      <formula>NOT(ISERROR(SEARCH("novel",Z164)))</formula>
    </cfRule>
  </conditionalFormatting>
  <conditionalFormatting sqref="Z165">
    <cfRule type="containsText" dxfId="2275" priority="1284" operator="containsText" text="novel">
      <formula>NOT(ISERROR(SEARCH("novel",Z165)))</formula>
    </cfRule>
    <cfRule type="containsText" dxfId="2274" priority="1285" operator="containsText" text="not confirmed">
      <formula>NOT(ISERROR(SEARCH("not confirmed",Z165)))</formula>
    </cfRule>
    <cfRule type="containsText" dxfId="2273" priority="1286" operator="containsText" text="not confrimed">
      <formula>NOT(ISERROR(SEARCH("not confrimed",Z165)))</formula>
    </cfRule>
    <cfRule type="containsText" dxfId="2272" priority="1287" operator="containsText" text="confirmed">
      <formula>NOT(ISERROR(SEARCH("confirmed",Z165)))</formula>
    </cfRule>
  </conditionalFormatting>
  <conditionalFormatting sqref="Z165">
    <cfRule type="containsText" dxfId="2271" priority="1281" operator="containsText" text="not confirmed">
      <formula>NOT(ISERROR(SEARCH("not confirmed",Z165)))</formula>
    </cfRule>
    <cfRule type="containsText" dxfId="2270" priority="1282" operator="containsText" text="novel">
      <formula>NOT(ISERROR(SEARCH("novel",Z165)))</formula>
    </cfRule>
    <cfRule type="containsText" dxfId="2269" priority="1283" operator="containsText" text="novel">
      <formula>NOT(ISERROR(SEARCH("novel",Z165)))</formula>
    </cfRule>
  </conditionalFormatting>
  <conditionalFormatting sqref="Z166">
    <cfRule type="containsText" dxfId="2268" priority="1277" operator="containsText" text="novel">
      <formula>NOT(ISERROR(SEARCH("novel",Z166)))</formula>
    </cfRule>
    <cfRule type="containsText" dxfId="2267" priority="1278" operator="containsText" text="not confirmed">
      <formula>NOT(ISERROR(SEARCH("not confirmed",Z166)))</formula>
    </cfRule>
    <cfRule type="containsText" dxfId="2266" priority="1279" operator="containsText" text="not confrimed">
      <formula>NOT(ISERROR(SEARCH("not confrimed",Z166)))</formula>
    </cfRule>
    <cfRule type="containsText" dxfId="2265" priority="1280" operator="containsText" text="confirmed">
      <formula>NOT(ISERROR(SEARCH("confirmed",Z166)))</formula>
    </cfRule>
  </conditionalFormatting>
  <conditionalFormatting sqref="Z166">
    <cfRule type="containsText" dxfId="2264" priority="1274" operator="containsText" text="not confirmed">
      <formula>NOT(ISERROR(SEARCH("not confirmed",Z166)))</formula>
    </cfRule>
    <cfRule type="containsText" dxfId="2263" priority="1275" operator="containsText" text="novel">
      <formula>NOT(ISERROR(SEARCH("novel",Z166)))</formula>
    </cfRule>
    <cfRule type="containsText" dxfId="2262" priority="1276" operator="containsText" text="novel">
      <formula>NOT(ISERROR(SEARCH("novel",Z166)))</formula>
    </cfRule>
  </conditionalFormatting>
  <conditionalFormatting sqref="Z167">
    <cfRule type="containsText" dxfId="2261" priority="1270" operator="containsText" text="novel">
      <formula>NOT(ISERROR(SEARCH("novel",Z167)))</formula>
    </cfRule>
    <cfRule type="containsText" dxfId="2260" priority="1271" operator="containsText" text="not confirmed">
      <formula>NOT(ISERROR(SEARCH("not confirmed",Z167)))</formula>
    </cfRule>
    <cfRule type="containsText" dxfId="2259" priority="1272" operator="containsText" text="not confrimed">
      <formula>NOT(ISERROR(SEARCH("not confrimed",Z167)))</formula>
    </cfRule>
    <cfRule type="containsText" dxfId="2258" priority="1273" operator="containsText" text="confirmed">
      <formula>NOT(ISERROR(SEARCH("confirmed",Z167)))</formula>
    </cfRule>
  </conditionalFormatting>
  <conditionalFormatting sqref="Z167">
    <cfRule type="containsText" dxfId="2257" priority="1267" operator="containsText" text="not confirmed">
      <formula>NOT(ISERROR(SEARCH("not confirmed",Z167)))</formula>
    </cfRule>
    <cfRule type="containsText" dxfId="2256" priority="1268" operator="containsText" text="novel">
      <formula>NOT(ISERROR(SEARCH("novel",Z167)))</formula>
    </cfRule>
    <cfRule type="containsText" dxfId="2255" priority="1269" operator="containsText" text="novel">
      <formula>NOT(ISERROR(SEARCH("novel",Z167)))</formula>
    </cfRule>
  </conditionalFormatting>
  <conditionalFormatting sqref="Z194">
    <cfRule type="containsText" dxfId="2254" priority="1263" operator="containsText" text="novel">
      <formula>NOT(ISERROR(SEARCH("novel",Z194)))</formula>
    </cfRule>
    <cfRule type="containsText" dxfId="2253" priority="1264" operator="containsText" text="not confirmed">
      <formula>NOT(ISERROR(SEARCH("not confirmed",Z194)))</formula>
    </cfRule>
    <cfRule type="containsText" dxfId="2252" priority="1265" operator="containsText" text="not confrimed">
      <formula>NOT(ISERROR(SEARCH("not confrimed",Z194)))</formula>
    </cfRule>
    <cfRule type="containsText" dxfId="2251" priority="1266" operator="containsText" text="confirmed">
      <formula>NOT(ISERROR(SEARCH("confirmed",Z194)))</formula>
    </cfRule>
  </conditionalFormatting>
  <conditionalFormatting sqref="Z194">
    <cfRule type="containsText" dxfId="2250" priority="1260" operator="containsText" text="not confirmed">
      <formula>NOT(ISERROR(SEARCH("not confirmed",Z194)))</formula>
    </cfRule>
    <cfRule type="containsText" dxfId="2249" priority="1261" operator="containsText" text="novel">
      <formula>NOT(ISERROR(SEARCH("novel",Z194)))</formula>
    </cfRule>
    <cfRule type="containsText" dxfId="2248" priority="1262" operator="containsText" text="novel">
      <formula>NOT(ISERROR(SEARCH("novel",Z194)))</formula>
    </cfRule>
  </conditionalFormatting>
  <conditionalFormatting sqref="Z92">
    <cfRule type="containsText" dxfId="2247" priority="1256" operator="containsText" text="novel">
      <formula>NOT(ISERROR(SEARCH("novel",Z92)))</formula>
    </cfRule>
    <cfRule type="containsText" dxfId="2246" priority="1257" operator="containsText" text="not confirmed">
      <formula>NOT(ISERROR(SEARCH("not confirmed",Z92)))</formula>
    </cfRule>
    <cfRule type="containsText" dxfId="2245" priority="1258" operator="containsText" text="not confrimed">
      <formula>NOT(ISERROR(SEARCH("not confrimed",Z92)))</formula>
    </cfRule>
    <cfRule type="containsText" dxfId="2244" priority="1259" operator="containsText" text="confirmed">
      <formula>NOT(ISERROR(SEARCH("confirmed",Z92)))</formula>
    </cfRule>
  </conditionalFormatting>
  <conditionalFormatting sqref="Z92">
    <cfRule type="containsText" dxfId="2243" priority="1253" operator="containsText" text="not confirmed">
      <formula>NOT(ISERROR(SEARCH("not confirmed",Z92)))</formula>
    </cfRule>
    <cfRule type="containsText" dxfId="2242" priority="1254" operator="containsText" text="novel">
      <formula>NOT(ISERROR(SEARCH("novel",Z92)))</formula>
    </cfRule>
    <cfRule type="containsText" dxfId="2241" priority="1255" operator="containsText" text="novel">
      <formula>NOT(ISERROR(SEARCH("novel",Z92)))</formula>
    </cfRule>
  </conditionalFormatting>
  <conditionalFormatting sqref="Z93">
    <cfRule type="containsText" dxfId="2240" priority="1249" operator="containsText" text="novel">
      <formula>NOT(ISERROR(SEARCH("novel",Z93)))</formula>
    </cfRule>
    <cfRule type="containsText" dxfId="2239" priority="1250" operator="containsText" text="not confirmed">
      <formula>NOT(ISERROR(SEARCH("not confirmed",Z93)))</formula>
    </cfRule>
    <cfRule type="containsText" dxfId="2238" priority="1251" operator="containsText" text="not confrimed">
      <formula>NOT(ISERROR(SEARCH("not confrimed",Z93)))</formula>
    </cfRule>
    <cfRule type="containsText" dxfId="2237" priority="1252" operator="containsText" text="confirmed">
      <formula>NOT(ISERROR(SEARCH("confirmed",Z93)))</formula>
    </cfRule>
  </conditionalFormatting>
  <conditionalFormatting sqref="Z93">
    <cfRule type="containsText" dxfId="2236" priority="1246" operator="containsText" text="not confirmed">
      <formula>NOT(ISERROR(SEARCH("not confirmed",Z93)))</formula>
    </cfRule>
    <cfRule type="containsText" dxfId="2235" priority="1247" operator="containsText" text="novel">
      <formula>NOT(ISERROR(SEARCH("novel",Z93)))</formula>
    </cfRule>
    <cfRule type="containsText" dxfId="2234" priority="1248" operator="containsText" text="novel">
      <formula>NOT(ISERROR(SEARCH("novel",Z93)))</formula>
    </cfRule>
  </conditionalFormatting>
  <conditionalFormatting sqref="Z77:Z85 X233:X1048576 Z3:Z75 Y231:Y232 Z87:Z230 X1 Y2">
    <cfRule type="containsText" dxfId="2233" priority="1244" operator="containsText" text="supported candidate">
      <formula>NOT(ISERROR(SEARCH("supported candidate",X1)))</formula>
    </cfRule>
    <cfRule type="containsText" dxfId="2232" priority="1245" operator="containsText" text="validated candidate">
      <formula>NOT(ISERROR(SEARCH("validated candidate",X1)))</formula>
    </cfRule>
  </conditionalFormatting>
  <conditionalFormatting sqref="AB7">
    <cfRule type="containsText" dxfId="2231" priority="1240" operator="containsText" text="novel">
      <formula>NOT(ISERROR(SEARCH("novel",AB7)))</formula>
    </cfRule>
    <cfRule type="containsText" dxfId="2230" priority="1241" operator="containsText" text="not confirmed">
      <formula>NOT(ISERROR(SEARCH("not confirmed",AB7)))</formula>
    </cfRule>
    <cfRule type="containsText" dxfId="2229" priority="1242" operator="containsText" text="not confrimed">
      <formula>NOT(ISERROR(SEARCH("not confrimed",AB7)))</formula>
    </cfRule>
    <cfRule type="containsText" dxfId="2228" priority="1243" operator="containsText" text="confirmed">
      <formula>NOT(ISERROR(SEARCH("confirmed",AB7)))</formula>
    </cfRule>
  </conditionalFormatting>
  <conditionalFormatting sqref="AB7">
    <cfRule type="containsText" dxfId="2227" priority="1237" operator="containsText" text="not confirmed">
      <formula>NOT(ISERROR(SEARCH("not confirmed",AB7)))</formula>
    </cfRule>
    <cfRule type="containsText" dxfId="2226" priority="1238" operator="containsText" text="novel">
      <formula>NOT(ISERROR(SEARCH("novel",AB7)))</formula>
    </cfRule>
    <cfRule type="containsText" dxfId="2225" priority="1239" operator="containsText" text="novel">
      <formula>NOT(ISERROR(SEARCH("novel",AB7)))</formula>
    </cfRule>
  </conditionalFormatting>
  <conditionalFormatting sqref="AB8">
    <cfRule type="containsText" dxfId="2224" priority="1233" operator="containsText" text="novel">
      <formula>NOT(ISERROR(SEARCH("novel",AB8)))</formula>
    </cfRule>
    <cfRule type="containsText" dxfId="2223" priority="1234" operator="containsText" text="not confirmed">
      <formula>NOT(ISERROR(SEARCH("not confirmed",AB8)))</formula>
    </cfRule>
    <cfRule type="containsText" dxfId="2222" priority="1235" operator="containsText" text="not confrimed">
      <formula>NOT(ISERROR(SEARCH("not confrimed",AB8)))</formula>
    </cfRule>
    <cfRule type="containsText" dxfId="2221" priority="1236" operator="containsText" text="confirmed">
      <formula>NOT(ISERROR(SEARCH("confirmed",AB8)))</formula>
    </cfRule>
  </conditionalFormatting>
  <conditionalFormatting sqref="AB8">
    <cfRule type="containsText" dxfId="2220" priority="1230" operator="containsText" text="not confirmed">
      <formula>NOT(ISERROR(SEARCH("not confirmed",AB8)))</formula>
    </cfRule>
    <cfRule type="containsText" dxfId="2219" priority="1231" operator="containsText" text="novel">
      <formula>NOT(ISERROR(SEARCH("novel",AB8)))</formula>
    </cfRule>
    <cfRule type="containsText" dxfId="2218" priority="1232" operator="containsText" text="novel">
      <formula>NOT(ISERROR(SEARCH("novel",AB8)))</formula>
    </cfRule>
  </conditionalFormatting>
  <conditionalFormatting sqref="AB4">
    <cfRule type="containsText" dxfId="2217" priority="1228" operator="containsText" text="supported candidate">
      <formula>NOT(ISERROR(SEARCH("supported candidate",AB4)))</formula>
    </cfRule>
    <cfRule type="containsText" dxfId="2216" priority="1229" operator="containsText" text="validated candidate">
      <formula>NOT(ISERROR(SEARCH("validated candidate",AB4)))</formula>
    </cfRule>
  </conditionalFormatting>
  <conditionalFormatting sqref="AB6">
    <cfRule type="containsText" dxfId="2215" priority="1225" operator="containsText" text="supported candidate">
      <formula>NOT(ISERROR(SEARCH("supported candidate",AB6)))</formula>
    </cfRule>
    <cfRule type="containsText" dxfId="2214" priority="1226" operator="containsText" text="validated candidate">
      <formula>NOT(ISERROR(SEARCH("validated candidate",AB6)))</formula>
    </cfRule>
  </conditionalFormatting>
  <conditionalFormatting sqref="AC7">
    <cfRule type="containsText" dxfId="2213" priority="1221" operator="containsText" text="novel">
      <formula>NOT(ISERROR(SEARCH("novel",AC7)))</formula>
    </cfRule>
    <cfRule type="containsText" dxfId="2212" priority="1222" operator="containsText" text="not confirmed">
      <formula>NOT(ISERROR(SEARCH("not confirmed",AC7)))</formula>
    </cfRule>
    <cfRule type="containsText" dxfId="2211" priority="1223" operator="containsText" text="not confrimed">
      <formula>NOT(ISERROR(SEARCH("not confrimed",AC7)))</formula>
    </cfRule>
    <cfRule type="containsText" dxfId="2210" priority="1224" operator="containsText" text="confirmed">
      <formula>NOT(ISERROR(SEARCH("confirmed",AC7)))</formula>
    </cfRule>
  </conditionalFormatting>
  <conditionalFormatting sqref="AC7">
    <cfRule type="containsText" dxfId="2209" priority="1218" operator="containsText" text="not confirmed">
      <formula>NOT(ISERROR(SEARCH("not confirmed",AC7)))</formula>
    </cfRule>
    <cfRule type="containsText" dxfId="2208" priority="1219" operator="containsText" text="novel">
      <formula>NOT(ISERROR(SEARCH("novel",AC7)))</formula>
    </cfRule>
    <cfRule type="containsText" dxfId="2207" priority="1220" operator="containsText" text="novel">
      <formula>NOT(ISERROR(SEARCH("novel",AC7)))</formula>
    </cfRule>
  </conditionalFormatting>
  <conditionalFormatting sqref="AC8">
    <cfRule type="containsText" dxfId="2206" priority="1214" operator="containsText" text="novel">
      <formula>NOT(ISERROR(SEARCH("novel",AC8)))</formula>
    </cfRule>
    <cfRule type="containsText" dxfId="2205" priority="1215" operator="containsText" text="not confirmed">
      <formula>NOT(ISERROR(SEARCH("not confirmed",AC8)))</formula>
    </cfRule>
    <cfRule type="containsText" dxfId="2204" priority="1216" operator="containsText" text="not confrimed">
      <formula>NOT(ISERROR(SEARCH("not confrimed",AC8)))</formula>
    </cfRule>
    <cfRule type="containsText" dxfId="2203" priority="1217" operator="containsText" text="confirmed">
      <formula>NOT(ISERROR(SEARCH("confirmed",AC8)))</formula>
    </cfRule>
  </conditionalFormatting>
  <conditionalFormatting sqref="AC8">
    <cfRule type="containsText" dxfId="2202" priority="1211" operator="containsText" text="not confirmed">
      <formula>NOT(ISERROR(SEARCH("not confirmed",AC8)))</formula>
    </cfRule>
    <cfRule type="containsText" dxfId="2201" priority="1212" operator="containsText" text="novel">
      <formula>NOT(ISERROR(SEARCH("novel",AC8)))</formula>
    </cfRule>
    <cfRule type="containsText" dxfId="2200" priority="1213" operator="containsText" text="novel">
      <formula>NOT(ISERROR(SEARCH("novel",AC8)))</formula>
    </cfRule>
  </conditionalFormatting>
  <conditionalFormatting sqref="AC4">
    <cfRule type="containsText" dxfId="2199" priority="1209" operator="containsText" text="supported candidate">
      <formula>NOT(ISERROR(SEARCH("supported candidate",AC4)))</formula>
    </cfRule>
    <cfRule type="containsText" dxfId="2198" priority="1210" operator="containsText" text="validated candidate">
      <formula>NOT(ISERROR(SEARCH("validated candidate",AC4)))</formula>
    </cfRule>
  </conditionalFormatting>
  <conditionalFormatting sqref="AC6">
    <cfRule type="containsText" dxfId="2197" priority="1207" operator="containsText" text="supported candidate">
      <formula>NOT(ISERROR(SEARCH("supported candidate",AC6)))</formula>
    </cfRule>
    <cfRule type="containsText" dxfId="2196" priority="1208" operator="containsText" text="validated candidate">
      <formula>NOT(ISERROR(SEARCH("validated candidate",AC6)))</formula>
    </cfRule>
  </conditionalFormatting>
  <conditionalFormatting sqref="Z11">
    <cfRule type="containsText" dxfId="2195" priority="1203" operator="containsText" text="novel">
      <formula>NOT(ISERROR(SEARCH("novel",Z11)))</formula>
    </cfRule>
    <cfRule type="containsText" dxfId="2194" priority="1204" operator="containsText" text="not confirmed">
      <formula>NOT(ISERROR(SEARCH("not confirmed",Z11)))</formula>
    </cfRule>
    <cfRule type="containsText" dxfId="2193" priority="1205" operator="containsText" text="not confrimed">
      <formula>NOT(ISERROR(SEARCH("not confrimed",Z11)))</formula>
    </cfRule>
    <cfRule type="containsText" dxfId="2192" priority="1206" operator="containsText" text="confirmed">
      <formula>NOT(ISERROR(SEARCH("confirmed",Z11)))</formula>
    </cfRule>
  </conditionalFormatting>
  <conditionalFormatting sqref="Z11">
    <cfRule type="containsText" dxfId="2191" priority="1200" operator="containsText" text="not confirmed">
      <formula>NOT(ISERROR(SEARCH("not confirmed",Z11)))</formula>
    </cfRule>
    <cfRule type="containsText" dxfId="2190" priority="1201" operator="containsText" text="novel">
      <formula>NOT(ISERROR(SEARCH("novel",Z11)))</formula>
    </cfRule>
    <cfRule type="containsText" dxfId="2189" priority="1202" operator="containsText" text="novel">
      <formula>NOT(ISERROR(SEARCH("novel",Z11)))</formula>
    </cfRule>
  </conditionalFormatting>
  <conditionalFormatting sqref="Z13">
    <cfRule type="containsText" dxfId="2188" priority="1196" operator="containsText" text="novel">
      <formula>NOT(ISERROR(SEARCH("novel",Z13)))</formula>
    </cfRule>
    <cfRule type="containsText" dxfId="2187" priority="1197" operator="containsText" text="not confirmed">
      <formula>NOT(ISERROR(SEARCH("not confirmed",Z13)))</formula>
    </cfRule>
    <cfRule type="containsText" dxfId="2186" priority="1198" operator="containsText" text="not confrimed">
      <formula>NOT(ISERROR(SEARCH("not confrimed",Z13)))</formula>
    </cfRule>
    <cfRule type="containsText" dxfId="2185" priority="1199" operator="containsText" text="confirmed">
      <formula>NOT(ISERROR(SEARCH("confirmed",Z13)))</formula>
    </cfRule>
  </conditionalFormatting>
  <conditionalFormatting sqref="Z13">
    <cfRule type="containsText" dxfId="2184" priority="1193" operator="containsText" text="not confirmed">
      <formula>NOT(ISERROR(SEARCH("not confirmed",Z13)))</formula>
    </cfRule>
    <cfRule type="containsText" dxfId="2183" priority="1194" operator="containsText" text="novel">
      <formula>NOT(ISERROR(SEARCH("novel",Z13)))</formula>
    </cfRule>
    <cfRule type="containsText" dxfId="2182" priority="1195" operator="containsText" text="novel">
      <formula>NOT(ISERROR(SEARCH("novel",Z13)))</formula>
    </cfRule>
  </conditionalFormatting>
  <conditionalFormatting sqref="Z14">
    <cfRule type="containsText" dxfId="2181" priority="1189" operator="containsText" text="novel">
      <formula>NOT(ISERROR(SEARCH("novel",Z14)))</formula>
    </cfRule>
    <cfRule type="containsText" dxfId="2180" priority="1190" operator="containsText" text="not confirmed">
      <formula>NOT(ISERROR(SEARCH("not confirmed",Z14)))</formula>
    </cfRule>
    <cfRule type="containsText" dxfId="2179" priority="1191" operator="containsText" text="not confrimed">
      <formula>NOT(ISERROR(SEARCH("not confrimed",Z14)))</formula>
    </cfRule>
    <cfRule type="containsText" dxfId="2178" priority="1192" operator="containsText" text="confirmed">
      <formula>NOT(ISERROR(SEARCH("confirmed",Z14)))</formula>
    </cfRule>
  </conditionalFormatting>
  <conditionalFormatting sqref="Z14">
    <cfRule type="containsText" dxfId="2177" priority="1186" operator="containsText" text="not confirmed">
      <formula>NOT(ISERROR(SEARCH("not confirmed",Z14)))</formula>
    </cfRule>
    <cfRule type="containsText" dxfId="2176" priority="1187" operator="containsText" text="novel">
      <formula>NOT(ISERROR(SEARCH("novel",Z14)))</formula>
    </cfRule>
    <cfRule type="containsText" dxfId="2175" priority="1188" operator="containsText" text="novel">
      <formula>NOT(ISERROR(SEARCH("novel",Z14)))</formula>
    </cfRule>
  </conditionalFormatting>
  <conditionalFormatting sqref="Z69">
    <cfRule type="containsText" dxfId="2174" priority="1182" operator="containsText" text="novel">
      <formula>NOT(ISERROR(SEARCH("novel",Z69)))</formula>
    </cfRule>
    <cfRule type="containsText" dxfId="2173" priority="1183" operator="containsText" text="not confirmed">
      <formula>NOT(ISERROR(SEARCH("not confirmed",Z69)))</formula>
    </cfRule>
    <cfRule type="containsText" dxfId="2172" priority="1184" operator="containsText" text="not confrimed">
      <formula>NOT(ISERROR(SEARCH("not confrimed",Z69)))</formula>
    </cfRule>
    <cfRule type="containsText" dxfId="2171" priority="1185" operator="containsText" text="confirmed">
      <formula>NOT(ISERROR(SEARCH("confirmed",Z69)))</formula>
    </cfRule>
  </conditionalFormatting>
  <conditionalFormatting sqref="Z69">
    <cfRule type="containsText" dxfId="2170" priority="1179" operator="containsText" text="not confirmed">
      <formula>NOT(ISERROR(SEARCH("not confirmed",Z69)))</formula>
    </cfRule>
    <cfRule type="containsText" dxfId="2169" priority="1180" operator="containsText" text="novel">
      <formula>NOT(ISERROR(SEARCH("novel",Z69)))</formula>
    </cfRule>
    <cfRule type="containsText" dxfId="2168" priority="1181" operator="containsText" text="novel">
      <formula>NOT(ISERROR(SEARCH("novel",Z69)))</formula>
    </cfRule>
  </conditionalFormatting>
  <conditionalFormatting sqref="Z71">
    <cfRule type="containsText" dxfId="2167" priority="1175" operator="containsText" text="novel">
      <formula>NOT(ISERROR(SEARCH("novel",Z71)))</formula>
    </cfRule>
    <cfRule type="containsText" dxfId="2166" priority="1176" operator="containsText" text="not confirmed">
      <formula>NOT(ISERROR(SEARCH("not confirmed",Z71)))</formula>
    </cfRule>
    <cfRule type="containsText" dxfId="2165" priority="1177" operator="containsText" text="not confrimed">
      <formula>NOT(ISERROR(SEARCH("not confrimed",Z71)))</formula>
    </cfRule>
    <cfRule type="containsText" dxfId="2164" priority="1178" operator="containsText" text="confirmed">
      <formula>NOT(ISERROR(SEARCH("confirmed",Z71)))</formula>
    </cfRule>
  </conditionalFormatting>
  <conditionalFormatting sqref="Z71">
    <cfRule type="containsText" dxfId="2163" priority="1172" operator="containsText" text="not confirmed">
      <formula>NOT(ISERROR(SEARCH("not confirmed",Z71)))</formula>
    </cfRule>
    <cfRule type="containsText" dxfId="2162" priority="1173" operator="containsText" text="novel">
      <formula>NOT(ISERROR(SEARCH("novel",Z71)))</formula>
    </cfRule>
    <cfRule type="containsText" dxfId="2161" priority="1174" operator="containsText" text="novel">
      <formula>NOT(ISERROR(SEARCH("novel",Z71)))</formula>
    </cfRule>
  </conditionalFormatting>
  <conditionalFormatting sqref="Z75">
    <cfRule type="containsText" dxfId="2160" priority="1168" operator="containsText" text="novel">
      <formula>NOT(ISERROR(SEARCH("novel",Z75)))</formula>
    </cfRule>
    <cfRule type="containsText" dxfId="2159" priority="1169" operator="containsText" text="not confirmed">
      <formula>NOT(ISERROR(SEARCH("not confirmed",Z75)))</formula>
    </cfRule>
    <cfRule type="containsText" dxfId="2158" priority="1170" operator="containsText" text="not confrimed">
      <formula>NOT(ISERROR(SEARCH("not confrimed",Z75)))</formula>
    </cfRule>
    <cfRule type="containsText" dxfId="2157" priority="1171" operator="containsText" text="confirmed">
      <formula>NOT(ISERROR(SEARCH("confirmed",Z75)))</formula>
    </cfRule>
  </conditionalFormatting>
  <conditionalFormatting sqref="Z75">
    <cfRule type="containsText" dxfId="2156" priority="1165" operator="containsText" text="not confirmed">
      <formula>NOT(ISERROR(SEARCH("not confirmed",Z75)))</formula>
    </cfRule>
    <cfRule type="containsText" dxfId="2155" priority="1166" operator="containsText" text="novel">
      <formula>NOT(ISERROR(SEARCH("novel",Z75)))</formula>
    </cfRule>
    <cfRule type="containsText" dxfId="2154" priority="1167" operator="containsText" text="novel">
      <formula>NOT(ISERROR(SEARCH("novel",Z75)))</formula>
    </cfRule>
  </conditionalFormatting>
  <conditionalFormatting sqref="Z75">
    <cfRule type="containsText" dxfId="2153" priority="1161" operator="containsText" text="novel">
      <formula>NOT(ISERROR(SEARCH("novel",Z75)))</formula>
    </cfRule>
    <cfRule type="containsText" dxfId="2152" priority="1162" operator="containsText" text="not confirmed">
      <formula>NOT(ISERROR(SEARCH("not confirmed",Z75)))</formula>
    </cfRule>
    <cfRule type="containsText" dxfId="2151" priority="1163" operator="containsText" text="not confrimed">
      <formula>NOT(ISERROR(SEARCH("not confrimed",Z75)))</formula>
    </cfRule>
    <cfRule type="containsText" dxfId="2150" priority="1164" operator="containsText" text="confirmed">
      <formula>NOT(ISERROR(SEARCH("confirmed",Z75)))</formula>
    </cfRule>
  </conditionalFormatting>
  <conditionalFormatting sqref="Z75">
    <cfRule type="containsText" dxfId="2149" priority="1158" operator="containsText" text="not confirmed">
      <formula>NOT(ISERROR(SEARCH("not confirmed",Z75)))</formula>
    </cfRule>
    <cfRule type="containsText" dxfId="2148" priority="1159" operator="containsText" text="novel">
      <formula>NOT(ISERROR(SEARCH("novel",Z75)))</formula>
    </cfRule>
    <cfRule type="containsText" dxfId="2147" priority="1160" operator="containsText" text="novel">
      <formula>NOT(ISERROR(SEARCH("novel",Z75)))</formula>
    </cfRule>
  </conditionalFormatting>
  <conditionalFormatting sqref="Z77">
    <cfRule type="containsText" dxfId="2146" priority="1154" operator="containsText" text="novel">
      <formula>NOT(ISERROR(SEARCH("novel",Z77)))</formula>
    </cfRule>
    <cfRule type="containsText" dxfId="2145" priority="1155" operator="containsText" text="not confirmed">
      <formula>NOT(ISERROR(SEARCH("not confirmed",Z77)))</formula>
    </cfRule>
    <cfRule type="containsText" dxfId="2144" priority="1156" operator="containsText" text="not confrimed">
      <formula>NOT(ISERROR(SEARCH("not confrimed",Z77)))</formula>
    </cfRule>
    <cfRule type="containsText" dxfId="2143" priority="1157" operator="containsText" text="confirmed">
      <formula>NOT(ISERROR(SEARCH("confirmed",Z77)))</formula>
    </cfRule>
  </conditionalFormatting>
  <conditionalFormatting sqref="Z77">
    <cfRule type="containsText" dxfId="2142" priority="1151" operator="containsText" text="not confirmed">
      <formula>NOT(ISERROR(SEARCH("not confirmed",Z77)))</formula>
    </cfRule>
    <cfRule type="containsText" dxfId="2141" priority="1152" operator="containsText" text="novel">
      <formula>NOT(ISERROR(SEARCH("novel",Z77)))</formula>
    </cfRule>
    <cfRule type="containsText" dxfId="2140" priority="1153" operator="containsText" text="novel">
      <formula>NOT(ISERROR(SEARCH("novel",Z77)))</formula>
    </cfRule>
  </conditionalFormatting>
  <conditionalFormatting sqref="Z77">
    <cfRule type="containsText" dxfId="2139" priority="1147" operator="containsText" text="novel">
      <formula>NOT(ISERROR(SEARCH("novel",Z77)))</formula>
    </cfRule>
    <cfRule type="containsText" dxfId="2138" priority="1148" operator="containsText" text="not confirmed">
      <formula>NOT(ISERROR(SEARCH("not confirmed",Z77)))</formula>
    </cfRule>
    <cfRule type="containsText" dxfId="2137" priority="1149" operator="containsText" text="not confrimed">
      <formula>NOT(ISERROR(SEARCH("not confrimed",Z77)))</formula>
    </cfRule>
    <cfRule type="containsText" dxfId="2136" priority="1150" operator="containsText" text="confirmed">
      <formula>NOT(ISERROR(SEARCH("confirmed",Z77)))</formula>
    </cfRule>
  </conditionalFormatting>
  <conditionalFormatting sqref="Z77">
    <cfRule type="containsText" dxfId="2135" priority="1144" operator="containsText" text="not confirmed">
      <formula>NOT(ISERROR(SEARCH("not confirmed",Z77)))</formula>
    </cfRule>
    <cfRule type="containsText" dxfId="2134" priority="1145" operator="containsText" text="novel">
      <formula>NOT(ISERROR(SEARCH("novel",Z77)))</formula>
    </cfRule>
    <cfRule type="containsText" dxfId="2133" priority="1146" operator="containsText" text="novel">
      <formula>NOT(ISERROR(SEARCH("novel",Z77)))</formula>
    </cfRule>
  </conditionalFormatting>
  <conditionalFormatting sqref="Z78">
    <cfRule type="containsText" dxfId="2132" priority="1140" operator="containsText" text="novel">
      <formula>NOT(ISERROR(SEARCH("novel",Z78)))</formula>
    </cfRule>
    <cfRule type="containsText" dxfId="2131" priority="1141" operator="containsText" text="not confirmed">
      <formula>NOT(ISERROR(SEARCH("not confirmed",Z78)))</formula>
    </cfRule>
    <cfRule type="containsText" dxfId="2130" priority="1142" operator="containsText" text="not confrimed">
      <formula>NOT(ISERROR(SEARCH("not confrimed",Z78)))</formula>
    </cfRule>
    <cfRule type="containsText" dxfId="2129" priority="1143" operator="containsText" text="confirmed">
      <formula>NOT(ISERROR(SEARCH("confirmed",Z78)))</formula>
    </cfRule>
  </conditionalFormatting>
  <conditionalFormatting sqref="Z78">
    <cfRule type="containsText" dxfId="2128" priority="1137" operator="containsText" text="not confirmed">
      <formula>NOT(ISERROR(SEARCH("not confirmed",Z78)))</formula>
    </cfRule>
    <cfRule type="containsText" dxfId="2127" priority="1138" operator="containsText" text="novel">
      <formula>NOT(ISERROR(SEARCH("novel",Z78)))</formula>
    </cfRule>
    <cfRule type="containsText" dxfId="2126" priority="1139" operator="containsText" text="novel">
      <formula>NOT(ISERROR(SEARCH("novel",Z78)))</formula>
    </cfRule>
  </conditionalFormatting>
  <conditionalFormatting sqref="Z78">
    <cfRule type="containsText" dxfId="2125" priority="1133" operator="containsText" text="novel">
      <formula>NOT(ISERROR(SEARCH("novel",Z78)))</formula>
    </cfRule>
    <cfRule type="containsText" dxfId="2124" priority="1134" operator="containsText" text="not confirmed">
      <formula>NOT(ISERROR(SEARCH("not confirmed",Z78)))</formula>
    </cfRule>
    <cfRule type="containsText" dxfId="2123" priority="1135" operator="containsText" text="not confrimed">
      <formula>NOT(ISERROR(SEARCH("not confrimed",Z78)))</formula>
    </cfRule>
    <cfRule type="containsText" dxfId="2122" priority="1136" operator="containsText" text="confirmed">
      <formula>NOT(ISERROR(SEARCH("confirmed",Z78)))</formula>
    </cfRule>
  </conditionalFormatting>
  <conditionalFormatting sqref="Z78">
    <cfRule type="containsText" dxfId="2121" priority="1130" operator="containsText" text="not confirmed">
      <formula>NOT(ISERROR(SEARCH("not confirmed",Z78)))</formula>
    </cfRule>
    <cfRule type="containsText" dxfId="2120" priority="1131" operator="containsText" text="novel">
      <formula>NOT(ISERROR(SEARCH("novel",Z78)))</formula>
    </cfRule>
    <cfRule type="containsText" dxfId="2119" priority="1132" operator="containsText" text="novel">
      <formula>NOT(ISERROR(SEARCH("novel",Z78)))</formula>
    </cfRule>
  </conditionalFormatting>
  <conditionalFormatting sqref="Z79">
    <cfRule type="containsText" dxfId="2118" priority="1126" operator="containsText" text="novel">
      <formula>NOT(ISERROR(SEARCH("novel",Z79)))</formula>
    </cfRule>
    <cfRule type="containsText" dxfId="2117" priority="1127" operator="containsText" text="not confirmed">
      <formula>NOT(ISERROR(SEARCH("not confirmed",Z79)))</formula>
    </cfRule>
    <cfRule type="containsText" dxfId="2116" priority="1128" operator="containsText" text="not confrimed">
      <formula>NOT(ISERROR(SEARCH("not confrimed",Z79)))</formula>
    </cfRule>
    <cfRule type="containsText" dxfId="2115" priority="1129" operator="containsText" text="confirmed">
      <formula>NOT(ISERROR(SEARCH("confirmed",Z79)))</formula>
    </cfRule>
  </conditionalFormatting>
  <conditionalFormatting sqref="Z79">
    <cfRule type="containsText" dxfId="2114" priority="1123" operator="containsText" text="not confirmed">
      <formula>NOT(ISERROR(SEARCH("not confirmed",Z79)))</formula>
    </cfRule>
    <cfRule type="containsText" dxfId="2113" priority="1124" operator="containsText" text="novel">
      <formula>NOT(ISERROR(SEARCH("novel",Z79)))</formula>
    </cfRule>
    <cfRule type="containsText" dxfId="2112" priority="1125" operator="containsText" text="novel">
      <formula>NOT(ISERROR(SEARCH("novel",Z79)))</formula>
    </cfRule>
  </conditionalFormatting>
  <conditionalFormatting sqref="Z79">
    <cfRule type="containsText" dxfId="2111" priority="1119" operator="containsText" text="novel">
      <formula>NOT(ISERROR(SEARCH("novel",Z79)))</formula>
    </cfRule>
    <cfRule type="containsText" dxfId="2110" priority="1120" operator="containsText" text="not confirmed">
      <formula>NOT(ISERROR(SEARCH("not confirmed",Z79)))</formula>
    </cfRule>
    <cfRule type="containsText" dxfId="2109" priority="1121" operator="containsText" text="not confrimed">
      <formula>NOT(ISERROR(SEARCH("not confrimed",Z79)))</formula>
    </cfRule>
    <cfRule type="containsText" dxfId="2108" priority="1122" operator="containsText" text="confirmed">
      <formula>NOT(ISERROR(SEARCH("confirmed",Z79)))</formula>
    </cfRule>
  </conditionalFormatting>
  <conditionalFormatting sqref="Z79">
    <cfRule type="containsText" dxfId="2107" priority="1116" operator="containsText" text="not confirmed">
      <formula>NOT(ISERROR(SEARCH("not confirmed",Z79)))</formula>
    </cfRule>
    <cfRule type="containsText" dxfId="2106" priority="1117" operator="containsText" text="novel">
      <formula>NOT(ISERROR(SEARCH("novel",Z79)))</formula>
    </cfRule>
    <cfRule type="containsText" dxfId="2105" priority="1118" operator="containsText" text="novel">
      <formula>NOT(ISERROR(SEARCH("novel",Z79)))</formula>
    </cfRule>
  </conditionalFormatting>
  <conditionalFormatting sqref="Z80">
    <cfRule type="containsText" dxfId="2104" priority="1112" operator="containsText" text="novel">
      <formula>NOT(ISERROR(SEARCH("novel",Z80)))</formula>
    </cfRule>
    <cfRule type="containsText" dxfId="2103" priority="1113" operator="containsText" text="not confirmed">
      <formula>NOT(ISERROR(SEARCH("not confirmed",Z80)))</formula>
    </cfRule>
    <cfRule type="containsText" dxfId="2102" priority="1114" operator="containsText" text="not confrimed">
      <formula>NOT(ISERROR(SEARCH("not confrimed",Z80)))</formula>
    </cfRule>
    <cfRule type="containsText" dxfId="2101" priority="1115" operator="containsText" text="confirmed">
      <formula>NOT(ISERROR(SEARCH("confirmed",Z80)))</formula>
    </cfRule>
  </conditionalFormatting>
  <conditionalFormatting sqref="Z80">
    <cfRule type="containsText" dxfId="2100" priority="1109" operator="containsText" text="not confirmed">
      <formula>NOT(ISERROR(SEARCH("not confirmed",Z80)))</formula>
    </cfRule>
    <cfRule type="containsText" dxfId="2099" priority="1110" operator="containsText" text="novel">
      <formula>NOT(ISERROR(SEARCH("novel",Z80)))</formula>
    </cfRule>
    <cfRule type="containsText" dxfId="2098" priority="1111" operator="containsText" text="novel">
      <formula>NOT(ISERROR(SEARCH("novel",Z80)))</formula>
    </cfRule>
  </conditionalFormatting>
  <conditionalFormatting sqref="Z80">
    <cfRule type="containsText" dxfId="2097" priority="1105" operator="containsText" text="novel">
      <formula>NOT(ISERROR(SEARCH("novel",Z80)))</formula>
    </cfRule>
    <cfRule type="containsText" dxfId="2096" priority="1106" operator="containsText" text="not confirmed">
      <formula>NOT(ISERROR(SEARCH("not confirmed",Z80)))</formula>
    </cfRule>
    <cfRule type="containsText" dxfId="2095" priority="1107" operator="containsText" text="not confrimed">
      <formula>NOT(ISERROR(SEARCH("not confrimed",Z80)))</formula>
    </cfRule>
    <cfRule type="containsText" dxfId="2094" priority="1108" operator="containsText" text="confirmed">
      <formula>NOT(ISERROR(SEARCH("confirmed",Z80)))</formula>
    </cfRule>
  </conditionalFormatting>
  <conditionalFormatting sqref="Z80">
    <cfRule type="containsText" dxfId="2093" priority="1102" operator="containsText" text="not confirmed">
      <formula>NOT(ISERROR(SEARCH("not confirmed",Z80)))</formula>
    </cfRule>
    <cfRule type="containsText" dxfId="2092" priority="1103" operator="containsText" text="novel">
      <formula>NOT(ISERROR(SEARCH("novel",Z80)))</formula>
    </cfRule>
    <cfRule type="containsText" dxfId="2091" priority="1104" operator="containsText" text="novel">
      <formula>NOT(ISERROR(SEARCH("novel",Z80)))</formula>
    </cfRule>
  </conditionalFormatting>
  <conditionalFormatting sqref="Z81">
    <cfRule type="containsText" dxfId="2090" priority="1098" operator="containsText" text="novel">
      <formula>NOT(ISERROR(SEARCH("novel",Z81)))</formula>
    </cfRule>
    <cfRule type="containsText" dxfId="2089" priority="1099" operator="containsText" text="not confirmed">
      <formula>NOT(ISERROR(SEARCH("not confirmed",Z81)))</formula>
    </cfRule>
    <cfRule type="containsText" dxfId="2088" priority="1100" operator="containsText" text="not confrimed">
      <formula>NOT(ISERROR(SEARCH("not confrimed",Z81)))</formula>
    </cfRule>
    <cfRule type="containsText" dxfId="2087" priority="1101" operator="containsText" text="confirmed">
      <formula>NOT(ISERROR(SEARCH("confirmed",Z81)))</formula>
    </cfRule>
  </conditionalFormatting>
  <conditionalFormatting sqref="Z81">
    <cfRule type="containsText" dxfId="2086" priority="1095" operator="containsText" text="not confirmed">
      <formula>NOT(ISERROR(SEARCH("not confirmed",Z81)))</formula>
    </cfRule>
    <cfRule type="containsText" dxfId="2085" priority="1096" operator="containsText" text="novel">
      <formula>NOT(ISERROR(SEARCH("novel",Z81)))</formula>
    </cfRule>
    <cfRule type="containsText" dxfId="2084" priority="1097" operator="containsText" text="novel">
      <formula>NOT(ISERROR(SEARCH("novel",Z81)))</formula>
    </cfRule>
  </conditionalFormatting>
  <conditionalFormatting sqref="Z81">
    <cfRule type="containsText" dxfId="2083" priority="1091" operator="containsText" text="novel">
      <formula>NOT(ISERROR(SEARCH("novel",Z81)))</formula>
    </cfRule>
    <cfRule type="containsText" dxfId="2082" priority="1092" operator="containsText" text="not confirmed">
      <formula>NOT(ISERROR(SEARCH("not confirmed",Z81)))</formula>
    </cfRule>
    <cfRule type="containsText" dxfId="2081" priority="1093" operator="containsText" text="not confrimed">
      <formula>NOT(ISERROR(SEARCH("not confrimed",Z81)))</formula>
    </cfRule>
    <cfRule type="containsText" dxfId="2080" priority="1094" operator="containsText" text="confirmed">
      <formula>NOT(ISERROR(SEARCH("confirmed",Z81)))</formula>
    </cfRule>
  </conditionalFormatting>
  <conditionalFormatting sqref="Z81">
    <cfRule type="containsText" dxfId="2079" priority="1088" operator="containsText" text="not confirmed">
      <formula>NOT(ISERROR(SEARCH("not confirmed",Z81)))</formula>
    </cfRule>
    <cfRule type="containsText" dxfId="2078" priority="1089" operator="containsText" text="novel">
      <formula>NOT(ISERROR(SEARCH("novel",Z81)))</formula>
    </cfRule>
    <cfRule type="containsText" dxfId="2077" priority="1090" operator="containsText" text="novel">
      <formula>NOT(ISERROR(SEARCH("novel",Z81)))</formula>
    </cfRule>
  </conditionalFormatting>
  <conditionalFormatting sqref="Z82">
    <cfRule type="containsText" dxfId="2076" priority="1084" operator="containsText" text="novel">
      <formula>NOT(ISERROR(SEARCH("novel",Z82)))</formula>
    </cfRule>
    <cfRule type="containsText" dxfId="2075" priority="1085" operator="containsText" text="not confirmed">
      <formula>NOT(ISERROR(SEARCH("not confirmed",Z82)))</formula>
    </cfRule>
    <cfRule type="containsText" dxfId="2074" priority="1086" operator="containsText" text="not confrimed">
      <formula>NOT(ISERROR(SEARCH("not confrimed",Z82)))</formula>
    </cfRule>
    <cfRule type="containsText" dxfId="2073" priority="1087" operator="containsText" text="confirmed">
      <formula>NOT(ISERROR(SEARCH("confirmed",Z82)))</formula>
    </cfRule>
  </conditionalFormatting>
  <conditionalFormatting sqref="Z82">
    <cfRule type="containsText" dxfId="2072" priority="1081" operator="containsText" text="not confirmed">
      <formula>NOT(ISERROR(SEARCH("not confirmed",Z82)))</formula>
    </cfRule>
    <cfRule type="containsText" dxfId="2071" priority="1082" operator="containsText" text="novel">
      <formula>NOT(ISERROR(SEARCH("novel",Z82)))</formula>
    </cfRule>
    <cfRule type="containsText" dxfId="2070" priority="1083" operator="containsText" text="novel">
      <formula>NOT(ISERROR(SEARCH("novel",Z82)))</formula>
    </cfRule>
  </conditionalFormatting>
  <conditionalFormatting sqref="Z82">
    <cfRule type="containsText" dxfId="2069" priority="1077" operator="containsText" text="novel">
      <formula>NOT(ISERROR(SEARCH("novel",Z82)))</formula>
    </cfRule>
    <cfRule type="containsText" dxfId="2068" priority="1078" operator="containsText" text="not confirmed">
      <formula>NOT(ISERROR(SEARCH("not confirmed",Z82)))</formula>
    </cfRule>
    <cfRule type="containsText" dxfId="2067" priority="1079" operator="containsText" text="not confrimed">
      <formula>NOT(ISERROR(SEARCH("not confrimed",Z82)))</formula>
    </cfRule>
    <cfRule type="containsText" dxfId="2066" priority="1080" operator="containsText" text="confirmed">
      <formula>NOT(ISERROR(SEARCH("confirmed",Z82)))</formula>
    </cfRule>
  </conditionalFormatting>
  <conditionalFormatting sqref="Z82">
    <cfRule type="containsText" dxfId="2065" priority="1074" operator="containsText" text="not confirmed">
      <formula>NOT(ISERROR(SEARCH("not confirmed",Z82)))</formula>
    </cfRule>
    <cfRule type="containsText" dxfId="2064" priority="1075" operator="containsText" text="novel">
      <formula>NOT(ISERROR(SEARCH("novel",Z82)))</formula>
    </cfRule>
    <cfRule type="containsText" dxfId="2063" priority="1076" operator="containsText" text="novel">
      <formula>NOT(ISERROR(SEARCH("novel",Z82)))</formula>
    </cfRule>
  </conditionalFormatting>
  <conditionalFormatting sqref="Z154">
    <cfRule type="containsText" dxfId="2062" priority="1070" operator="containsText" text="novel">
      <formula>NOT(ISERROR(SEARCH("novel",Z154)))</formula>
    </cfRule>
    <cfRule type="containsText" dxfId="2061" priority="1071" operator="containsText" text="not confirmed">
      <formula>NOT(ISERROR(SEARCH("not confirmed",Z154)))</formula>
    </cfRule>
    <cfRule type="containsText" dxfId="2060" priority="1072" operator="containsText" text="not confrimed">
      <formula>NOT(ISERROR(SEARCH("not confrimed",Z154)))</formula>
    </cfRule>
    <cfRule type="containsText" dxfId="2059" priority="1073" operator="containsText" text="confirmed">
      <formula>NOT(ISERROR(SEARCH("confirmed",Z154)))</formula>
    </cfRule>
  </conditionalFormatting>
  <conditionalFormatting sqref="Z154">
    <cfRule type="containsText" dxfId="2058" priority="1067" operator="containsText" text="not confirmed">
      <formula>NOT(ISERROR(SEARCH("not confirmed",Z154)))</formula>
    </cfRule>
    <cfRule type="containsText" dxfId="2057" priority="1068" operator="containsText" text="novel">
      <formula>NOT(ISERROR(SEARCH("novel",Z154)))</formula>
    </cfRule>
    <cfRule type="containsText" dxfId="2056" priority="1069" operator="containsText" text="novel">
      <formula>NOT(ISERROR(SEARCH("novel",Z154)))</formula>
    </cfRule>
  </conditionalFormatting>
  <conditionalFormatting sqref="Z154">
    <cfRule type="containsText" dxfId="2055" priority="1063" operator="containsText" text="novel">
      <formula>NOT(ISERROR(SEARCH("novel",Z154)))</formula>
    </cfRule>
    <cfRule type="containsText" dxfId="2054" priority="1064" operator="containsText" text="not confirmed">
      <formula>NOT(ISERROR(SEARCH("not confirmed",Z154)))</formula>
    </cfRule>
    <cfRule type="containsText" dxfId="2053" priority="1065" operator="containsText" text="not confrimed">
      <formula>NOT(ISERROR(SEARCH("not confrimed",Z154)))</formula>
    </cfRule>
    <cfRule type="containsText" dxfId="2052" priority="1066" operator="containsText" text="confirmed">
      <formula>NOT(ISERROR(SEARCH("confirmed",Z154)))</formula>
    </cfRule>
  </conditionalFormatting>
  <conditionalFormatting sqref="Z154">
    <cfRule type="containsText" dxfId="2051" priority="1060" operator="containsText" text="not confirmed">
      <formula>NOT(ISERROR(SEARCH("not confirmed",Z154)))</formula>
    </cfRule>
    <cfRule type="containsText" dxfId="2050" priority="1061" operator="containsText" text="novel">
      <formula>NOT(ISERROR(SEARCH("novel",Z154)))</formula>
    </cfRule>
    <cfRule type="containsText" dxfId="2049" priority="1062" operator="containsText" text="novel">
      <formula>NOT(ISERROR(SEARCH("novel",Z154)))</formula>
    </cfRule>
  </conditionalFormatting>
  <conditionalFormatting sqref="Z154">
    <cfRule type="containsText" dxfId="2048" priority="1056" operator="containsText" text="novel">
      <formula>NOT(ISERROR(SEARCH("novel",Z154)))</formula>
    </cfRule>
    <cfRule type="containsText" dxfId="2047" priority="1057" operator="containsText" text="not confirmed">
      <formula>NOT(ISERROR(SEARCH("not confirmed",Z154)))</formula>
    </cfRule>
    <cfRule type="containsText" dxfId="2046" priority="1058" operator="containsText" text="not confrimed">
      <formula>NOT(ISERROR(SEARCH("not confrimed",Z154)))</formula>
    </cfRule>
    <cfRule type="containsText" dxfId="2045" priority="1059" operator="containsText" text="confirmed">
      <formula>NOT(ISERROR(SEARCH("confirmed",Z154)))</formula>
    </cfRule>
  </conditionalFormatting>
  <conditionalFormatting sqref="Z154">
    <cfRule type="containsText" dxfId="2044" priority="1053" operator="containsText" text="not confirmed">
      <formula>NOT(ISERROR(SEARCH("not confirmed",Z154)))</formula>
    </cfRule>
    <cfRule type="containsText" dxfId="2043" priority="1054" operator="containsText" text="novel">
      <formula>NOT(ISERROR(SEARCH("novel",Z154)))</formula>
    </cfRule>
    <cfRule type="containsText" dxfId="2042" priority="1055" operator="containsText" text="novel">
      <formula>NOT(ISERROR(SEARCH("novel",Z154)))</formula>
    </cfRule>
  </conditionalFormatting>
  <conditionalFormatting sqref="AA4:AA20 AA22:AA25 AA28 AA30:AA38 AA40:AA41 AA45:AA46 AA48 AA53:AA58 AA61 AA63:AA66 AA69 AA71 AA75:AA82 AA86 AA91:AA94 AA99:AA100 AA102:AA103 AA105 AA110:AA115 AA118:AA119 AA121:AA123 AA125 AA127:AA129 AA132:AA133 AA136:AA148 AA153:AA154 AA156:AA169 AA171 AA175:AA179 AA181:AA183 AA188:AA192 AA194:AA204 AA206:AA208">
    <cfRule type="containsText" dxfId="2041" priority="1052" operator="containsText" text="confirmed">
      <formula>NOT(ISERROR(SEARCH("confirmed",AA4)))</formula>
    </cfRule>
  </conditionalFormatting>
  <conditionalFormatting sqref="AB19">
    <cfRule type="containsText" dxfId="2040" priority="1037" operator="containsText" text="confirmed">
      <formula>NOT(ISERROR(SEARCH("confirmed",AB19)))</formula>
    </cfRule>
  </conditionalFormatting>
  <conditionalFormatting sqref="AB20">
    <cfRule type="containsText" dxfId="2039" priority="1035" operator="containsText" text="supported candidate">
      <formula>NOT(ISERROR(SEARCH("supported candidate",AB20)))</formula>
    </cfRule>
    <cfRule type="containsText" dxfId="2038" priority="1036" operator="containsText" text="validated candidate">
      <formula>NOT(ISERROR(SEARCH("validated candidate",AB20)))</formula>
    </cfRule>
  </conditionalFormatting>
  <conditionalFormatting sqref="AA21">
    <cfRule type="containsText" dxfId="2037" priority="1031" operator="containsText" text="novel">
      <formula>NOT(ISERROR(SEARCH("novel",AA21)))</formula>
    </cfRule>
    <cfRule type="containsText" dxfId="2036" priority="1032" operator="containsText" text="not confirmed">
      <formula>NOT(ISERROR(SEARCH("not confirmed",AA21)))</formula>
    </cfRule>
    <cfRule type="containsText" dxfId="2035" priority="1033" operator="containsText" text="not confrimed">
      <formula>NOT(ISERROR(SEARCH("not confrimed",AA21)))</formula>
    </cfRule>
    <cfRule type="containsText" dxfId="2034" priority="1034" operator="containsText" text="confirmed">
      <formula>NOT(ISERROR(SEARCH("confirmed",AA21)))</formula>
    </cfRule>
  </conditionalFormatting>
  <conditionalFormatting sqref="AA21">
    <cfRule type="containsText" dxfId="2033" priority="1028" operator="containsText" text="not confirmed">
      <formula>NOT(ISERROR(SEARCH("not confirmed",AA21)))</formula>
    </cfRule>
    <cfRule type="containsText" dxfId="2032" priority="1029" operator="containsText" text="novel">
      <formula>NOT(ISERROR(SEARCH("novel",AA21)))</formula>
    </cfRule>
    <cfRule type="containsText" dxfId="2031" priority="1030" operator="containsText" text="novel">
      <formula>NOT(ISERROR(SEARCH("novel",AA21)))</formula>
    </cfRule>
  </conditionalFormatting>
  <conditionalFormatting sqref="AB22">
    <cfRule type="containsText" dxfId="2030" priority="1024" operator="containsText" text="novel">
      <formula>NOT(ISERROR(SEARCH("novel",AB22)))</formula>
    </cfRule>
    <cfRule type="containsText" dxfId="2029" priority="1025" operator="containsText" text="not confirmed">
      <formula>NOT(ISERROR(SEARCH("not confirmed",AB22)))</formula>
    </cfRule>
    <cfRule type="containsText" dxfId="2028" priority="1026" operator="containsText" text="not confrimed">
      <formula>NOT(ISERROR(SEARCH("not confrimed",AB22)))</formula>
    </cfRule>
    <cfRule type="containsText" dxfId="2027" priority="1027" operator="containsText" text="confirmed">
      <formula>NOT(ISERROR(SEARCH("confirmed",AB22)))</formula>
    </cfRule>
  </conditionalFormatting>
  <conditionalFormatting sqref="AB22">
    <cfRule type="containsText" dxfId="2026" priority="1021" operator="containsText" text="not confirmed">
      <formula>NOT(ISERROR(SEARCH("not confirmed",AB22)))</formula>
    </cfRule>
    <cfRule type="containsText" dxfId="2025" priority="1022" operator="containsText" text="novel">
      <formula>NOT(ISERROR(SEARCH("novel",AB22)))</formula>
    </cfRule>
    <cfRule type="containsText" dxfId="2024" priority="1023" operator="containsText" text="novel">
      <formula>NOT(ISERROR(SEARCH("novel",AB22)))</formula>
    </cfRule>
  </conditionalFormatting>
  <conditionalFormatting sqref="AB22">
    <cfRule type="containsText" dxfId="2023" priority="1019" operator="containsText" text="supported candidate">
      <formula>NOT(ISERROR(SEARCH("supported candidate",AB22)))</formula>
    </cfRule>
    <cfRule type="containsText" dxfId="2022" priority="1020" operator="containsText" text="validated candidate">
      <formula>NOT(ISERROR(SEARCH("validated candidate",AB22)))</formula>
    </cfRule>
  </conditionalFormatting>
  <conditionalFormatting sqref="AB24">
    <cfRule type="containsText" dxfId="2021" priority="1017" operator="containsText" text="supported candidate">
      <formula>NOT(ISERROR(SEARCH("supported candidate",AB24)))</formula>
    </cfRule>
    <cfRule type="containsText" dxfId="2020" priority="1018" operator="containsText" text="validated candidate">
      <formula>NOT(ISERROR(SEARCH("validated candidate",AB24)))</formula>
    </cfRule>
  </conditionalFormatting>
  <conditionalFormatting sqref="AA26">
    <cfRule type="containsText" dxfId="2019" priority="1013" operator="containsText" text="novel">
      <formula>NOT(ISERROR(SEARCH("novel",AA26)))</formula>
    </cfRule>
    <cfRule type="containsText" dxfId="2018" priority="1014" operator="containsText" text="not confirmed">
      <formula>NOT(ISERROR(SEARCH("not confirmed",AA26)))</formula>
    </cfRule>
    <cfRule type="containsText" dxfId="2017" priority="1015" operator="containsText" text="not confrimed">
      <formula>NOT(ISERROR(SEARCH("not confrimed",AA26)))</formula>
    </cfRule>
    <cfRule type="containsText" dxfId="2016" priority="1016" operator="containsText" text="confirmed">
      <formula>NOT(ISERROR(SEARCH("confirmed",AA26)))</formula>
    </cfRule>
  </conditionalFormatting>
  <conditionalFormatting sqref="AA26">
    <cfRule type="containsText" dxfId="2015" priority="1010" operator="containsText" text="not confirmed">
      <formula>NOT(ISERROR(SEARCH("not confirmed",AA26)))</formula>
    </cfRule>
    <cfRule type="containsText" dxfId="2014" priority="1011" operator="containsText" text="novel">
      <formula>NOT(ISERROR(SEARCH("novel",AA26)))</formula>
    </cfRule>
    <cfRule type="containsText" dxfId="2013" priority="1012" operator="containsText" text="novel">
      <formula>NOT(ISERROR(SEARCH("novel",AA26)))</formula>
    </cfRule>
  </conditionalFormatting>
  <conditionalFormatting sqref="AA27">
    <cfRule type="containsText" dxfId="2012" priority="1006" operator="containsText" text="novel">
      <formula>NOT(ISERROR(SEARCH("novel",AA27)))</formula>
    </cfRule>
    <cfRule type="containsText" dxfId="2011" priority="1007" operator="containsText" text="not confirmed">
      <formula>NOT(ISERROR(SEARCH("not confirmed",AA27)))</formula>
    </cfRule>
    <cfRule type="containsText" dxfId="2010" priority="1008" operator="containsText" text="not confrimed">
      <formula>NOT(ISERROR(SEARCH("not confrimed",AA27)))</formula>
    </cfRule>
    <cfRule type="containsText" dxfId="2009" priority="1009" operator="containsText" text="confirmed">
      <formula>NOT(ISERROR(SEARCH("confirmed",AA27)))</formula>
    </cfRule>
  </conditionalFormatting>
  <conditionalFormatting sqref="AA27">
    <cfRule type="containsText" dxfId="2008" priority="1003" operator="containsText" text="not confirmed">
      <formula>NOT(ISERROR(SEARCH("not confirmed",AA27)))</formula>
    </cfRule>
    <cfRule type="containsText" dxfId="2007" priority="1004" operator="containsText" text="novel">
      <formula>NOT(ISERROR(SEARCH("novel",AA27)))</formula>
    </cfRule>
    <cfRule type="containsText" dxfId="2006" priority="1005" operator="containsText" text="novel">
      <formula>NOT(ISERROR(SEARCH("novel",AA27)))</formula>
    </cfRule>
  </conditionalFormatting>
  <conditionalFormatting sqref="AA29">
    <cfRule type="containsText" dxfId="2005" priority="999" operator="containsText" text="novel">
      <formula>NOT(ISERROR(SEARCH("novel",AA29)))</formula>
    </cfRule>
    <cfRule type="containsText" dxfId="2004" priority="1000" operator="containsText" text="not confirmed">
      <formula>NOT(ISERROR(SEARCH("not confirmed",AA29)))</formula>
    </cfRule>
    <cfRule type="containsText" dxfId="2003" priority="1001" operator="containsText" text="not confrimed">
      <formula>NOT(ISERROR(SEARCH("not confrimed",AA29)))</formula>
    </cfRule>
    <cfRule type="containsText" dxfId="2002" priority="1002" operator="containsText" text="confirmed">
      <formula>NOT(ISERROR(SEARCH("confirmed",AA29)))</formula>
    </cfRule>
  </conditionalFormatting>
  <conditionalFormatting sqref="AA29">
    <cfRule type="containsText" dxfId="2001" priority="996" operator="containsText" text="not confirmed">
      <formula>NOT(ISERROR(SEARCH("not confirmed",AA29)))</formula>
    </cfRule>
    <cfRule type="containsText" dxfId="2000" priority="997" operator="containsText" text="novel">
      <formula>NOT(ISERROR(SEARCH("novel",AA29)))</formula>
    </cfRule>
    <cfRule type="containsText" dxfId="1999" priority="998" operator="containsText" text="novel">
      <formula>NOT(ISERROR(SEARCH("novel",AA29)))</formula>
    </cfRule>
  </conditionalFormatting>
  <conditionalFormatting sqref="AA51">
    <cfRule type="containsText" dxfId="1998" priority="943" operator="containsText" text="novel">
      <formula>NOT(ISERROR(SEARCH("novel",AA51)))</formula>
    </cfRule>
    <cfRule type="containsText" dxfId="1997" priority="944" operator="containsText" text="not confirmed">
      <formula>NOT(ISERROR(SEARCH("not confirmed",AA51)))</formula>
    </cfRule>
    <cfRule type="containsText" dxfId="1996" priority="945" operator="containsText" text="not confrimed">
      <formula>NOT(ISERROR(SEARCH("not confrimed",AA51)))</formula>
    </cfRule>
    <cfRule type="containsText" dxfId="1995" priority="946" operator="containsText" text="confirmed">
      <formula>NOT(ISERROR(SEARCH("confirmed",AA51)))</formula>
    </cfRule>
  </conditionalFormatting>
  <conditionalFormatting sqref="AA42">
    <cfRule type="containsText" dxfId="1994" priority="985" operator="containsText" text="novel">
      <formula>NOT(ISERROR(SEARCH("novel",AA42)))</formula>
    </cfRule>
    <cfRule type="containsText" dxfId="1993" priority="986" operator="containsText" text="not confirmed">
      <formula>NOT(ISERROR(SEARCH("not confirmed",AA42)))</formula>
    </cfRule>
    <cfRule type="containsText" dxfId="1992" priority="987" operator="containsText" text="not confrimed">
      <formula>NOT(ISERROR(SEARCH("not confrimed",AA42)))</formula>
    </cfRule>
    <cfRule type="containsText" dxfId="1991" priority="988" operator="containsText" text="confirmed">
      <formula>NOT(ISERROR(SEARCH("confirmed",AA42)))</formula>
    </cfRule>
  </conditionalFormatting>
  <conditionalFormatting sqref="AA42">
    <cfRule type="containsText" dxfId="1990" priority="982" operator="containsText" text="not confirmed">
      <formula>NOT(ISERROR(SEARCH("not confirmed",AA42)))</formula>
    </cfRule>
    <cfRule type="containsText" dxfId="1989" priority="983" operator="containsText" text="novel">
      <formula>NOT(ISERROR(SEARCH("novel",AA42)))</formula>
    </cfRule>
    <cfRule type="containsText" dxfId="1988" priority="984" operator="containsText" text="novel">
      <formula>NOT(ISERROR(SEARCH("novel",AA42)))</formula>
    </cfRule>
  </conditionalFormatting>
  <conditionalFormatting sqref="AA43">
    <cfRule type="containsText" dxfId="1987" priority="978" operator="containsText" text="novel">
      <formula>NOT(ISERROR(SEARCH("novel",AA43)))</formula>
    </cfRule>
    <cfRule type="containsText" dxfId="1986" priority="979" operator="containsText" text="not confirmed">
      <formula>NOT(ISERROR(SEARCH("not confirmed",AA43)))</formula>
    </cfRule>
    <cfRule type="containsText" dxfId="1985" priority="980" operator="containsText" text="not confrimed">
      <formula>NOT(ISERROR(SEARCH("not confrimed",AA43)))</formula>
    </cfRule>
    <cfRule type="containsText" dxfId="1984" priority="981" operator="containsText" text="confirmed">
      <formula>NOT(ISERROR(SEARCH("confirmed",AA43)))</formula>
    </cfRule>
  </conditionalFormatting>
  <conditionalFormatting sqref="AA43">
    <cfRule type="containsText" dxfId="1983" priority="975" operator="containsText" text="not confirmed">
      <formula>NOT(ISERROR(SEARCH("not confirmed",AA43)))</formula>
    </cfRule>
    <cfRule type="containsText" dxfId="1982" priority="976" operator="containsText" text="novel">
      <formula>NOT(ISERROR(SEARCH("novel",AA43)))</formula>
    </cfRule>
    <cfRule type="containsText" dxfId="1981" priority="977" operator="containsText" text="novel">
      <formula>NOT(ISERROR(SEARCH("novel",AA43)))</formula>
    </cfRule>
  </conditionalFormatting>
  <conditionalFormatting sqref="AA44">
    <cfRule type="containsText" dxfId="1980" priority="971" operator="containsText" text="novel">
      <formula>NOT(ISERROR(SEARCH("novel",AA44)))</formula>
    </cfRule>
    <cfRule type="containsText" dxfId="1979" priority="972" operator="containsText" text="not confirmed">
      <formula>NOT(ISERROR(SEARCH("not confirmed",AA44)))</formula>
    </cfRule>
    <cfRule type="containsText" dxfId="1978" priority="973" operator="containsText" text="not confrimed">
      <formula>NOT(ISERROR(SEARCH("not confrimed",AA44)))</formula>
    </cfRule>
    <cfRule type="containsText" dxfId="1977" priority="974" operator="containsText" text="confirmed">
      <formula>NOT(ISERROR(SEARCH("confirmed",AA44)))</formula>
    </cfRule>
  </conditionalFormatting>
  <conditionalFormatting sqref="AA44">
    <cfRule type="containsText" dxfId="1976" priority="968" operator="containsText" text="not confirmed">
      <formula>NOT(ISERROR(SEARCH("not confirmed",AA44)))</formula>
    </cfRule>
    <cfRule type="containsText" dxfId="1975" priority="969" operator="containsText" text="novel">
      <formula>NOT(ISERROR(SEARCH("novel",AA44)))</formula>
    </cfRule>
    <cfRule type="containsText" dxfId="1974" priority="970" operator="containsText" text="novel">
      <formula>NOT(ISERROR(SEARCH("novel",AA44)))</formula>
    </cfRule>
  </conditionalFormatting>
  <conditionalFormatting sqref="AC45">
    <cfRule type="containsText" dxfId="1973" priority="964" operator="containsText" text="novel">
      <formula>NOT(ISERROR(SEARCH("novel",AC45)))</formula>
    </cfRule>
    <cfRule type="containsText" dxfId="1972" priority="965" operator="containsText" text="not confirmed">
      <formula>NOT(ISERROR(SEARCH("not confirmed",AC45)))</formula>
    </cfRule>
    <cfRule type="containsText" dxfId="1971" priority="966" operator="containsText" text="not confrimed">
      <formula>NOT(ISERROR(SEARCH("not confrimed",AC45)))</formula>
    </cfRule>
    <cfRule type="containsText" dxfId="1970" priority="967" operator="containsText" text="confirmed">
      <formula>NOT(ISERROR(SEARCH("confirmed",AC45)))</formula>
    </cfRule>
  </conditionalFormatting>
  <conditionalFormatting sqref="AC45">
    <cfRule type="containsText" dxfId="1969" priority="961" operator="containsText" text="not confirmed">
      <formula>NOT(ISERROR(SEARCH("not confirmed",AC45)))</formula>
    </cfRule>
    <cfRule type="containsText" dxfId="1968" priority="962" operator="containsText" text="novel">
      <formula>NOT(ISERROR(SEARCH("novel",AC45)))</formula>
    </cfRule>
    <cfRule type="containsText" dxfId="1967" priority="963" operator="containsText" text="novel">
      <formula>NOT(ISERROR(SEARCH("novel",AC45)))</formula>
    </cfRule>
  </conditionalFormatting>
  <conditionalFormatting sqref="AA47">
    <cfRule type="containsText" dxfId="1966" priority="957" operator="containsText" text="novel">
      <formula>NOT(ISERROR(SEARCH("novel",AA47)))</formula>
    </cfRule>
    <cfRule type="containsText" dxfId="1965" priority="958" operator="containsText" text="not confirmed">
      <formula>NOT(ISERROR(SEARCH("not confirmed",AA47)))</formula>
    </cfRule>
    <cfRule type="containsText" dxfId="1964" priority="959" operator="containsText" text="not confrimed">
      <formula>NOT(ISERROR(SEARCH("not confrimed",AA47)))</formula>
    </cfRule>
    <cfRule type="containsText" dxfId="1963" priority="960" operator="containsText" text="confirmed">
      <formula>NOT(ISERROR(SEARCH("confirmed",AA47)))</formula>
    </cfRule>
  </conditionalFormatting>
  <conditionalFormatting sqref="AA47">
    <cfRule type="containsText" dxfId="1962" priority="954" operator="containsText" text="not confirmed">
      <formula>NOT(ISERROR(SEARCH("not confirmed",AA47)))</formula>
    </cfRule>
    <cfRule type="containsText" dxfId="1961" priority="955" operator="containsText" text="novel">
      <formula>NOT(ISERROR(SEARCH("novel",AA47)))</formula>
    </cfRule>
    <cfRule type="containsText" dxfId="1960" priority="956" operator="containsText" text="novel">
      <formula>NOT(ISERROR(SEARCH("novel",AA47)))</formula>
    </cfRule>
  </conditionalFormatting>
  <conditionalFormatting sqref="AA49">
    <cfRule type="containsText" dxfId="1959" priority="950" operator="containsText" text="novel">
      <formula>NOT(ISERROR(SEARCH("novel",AA49)))</formula>
    </cfRule>
    <cfRule type="containsText" dxfId="1958" priority="951" operator="containsText" text="not confirmed">
      <formula>NOT(ISERROR(SEARCH("not confirmed",AA49)))</formula>
    </cfRule>
    <cfRule type="containsText" dxfId="1957" priority="952" operator="containsText" text="not confrimed">
      <formula>NOT(ISERROR(SEARCH("not confrimed",AA49)))</formula>
    </cfRule>
    <cfRule type="containsText" dxfId="1956" priority="953" operator="containsText" text="confirmed">
      <formula>NOT(ISERROR(SEARCH("confirmed",AA49)))</formula>
    </cfRule>
  </conditionalFormatting>
  <conditionalFormatting sqref="AA49">
    <cfRule type="containsText" dxfId="1955" priority="947" operator="containsText" text="not confirmed">
      <formula>NOT(ISERROR(SEARCH("not confirmed",AA49)))</formula>
    </cfRule>
    <cfRule type="containsText" dxfId="1954" priority="948" operator="containsText" text="novel">
      <formula>NOT(ISERROR(SEARCH("novel",AA49)))</formula>
    </cfRule>
    <cfRule type="containsText" dxfId="1953" priority="949" operator="containsText" text="novel">
      <formula>NOT(ISERROR(SEARCH("novel",AA49)))</formula>
    </cfRule>
  </conditionalFormatting>
  <conditionalFormatting sqref="AC195">
    <cfRule type="containsText" dxfId="1952" priority="491" operator="containsText" text="novel">
      <formula>NOT(ISERROR(SEARCH("novel",AC195)))</formula>
    </cfRule>
    <cfRule type="containsText" dxfId="1951" priority="492" operator="containsText" text="not confirmed">
      <formula>NOT(ISERROR(SEARCH("not confirmed",AC195)))</formula>
    </cfRule>
    <cfRule type="containsText" dxfId="1950" priority="493" operator="containsText" text="not confrimed">
      <formula>NOT(ISERROR(SEARCH("not confrimed",AC195)))</formula>
    </cfRule>
    <cfRule type="containsText" dxfId="1949" priority="494" operator="containsText" text="confirmed">
      <formula>NOT(ISERROR(SEARCH("confirmed",AC195)))</formula>
    </cfRule>
  </conditionalFormatting>
  <conditionalFormatting sqref="AA52">
    <cfRule type="containsText" dxfId="1948" priority="933" operator="containsText" text="not confirmed">
      <formula>NOT(ISERROR(SEARCH("not confirmed",AA52)))</formula>
    </cfRule>
    <cfRule type="containsText" dxfId="1947" priority="934" operator="containsText" text="novel">
      <formula>NOT(ISERROR(SEARCH("novel",AA52)))</formula>
    </cfRule>
    <cfRule type="containsText" dxfId="1946" priority="935" operator="containsText" text="novel">
      <formula>NOT(ISERROR(SEARCH("novel",AA52)))</formula>
    </cfRule>
  </conditionalFormatting>
  <conditionalFormatting sqref="AA52">
    <cfRule type="containsText" dxfId="1945" priority="936" operator="containsText" text="novel">
      <formula>NOT(ISERROR(SEARCH("novel",AA52)))</formula>
    </cfRule>
    <cfRule type="containsText" dxfId="1944" priority="937" operator="containsText" text="not confirmed">
      <formula>NOT(ISERROR(SEARCH("not confirmed",AA52)))</formula>
    </cfRule>
    <cfRule type="containsText" dxfId="1943" priority="938" operator="containsText" text="not confrimed">
      <formula>NOT(ISERROR(SEARCH("not confrimed",AA52)))</formula>
    </cfRule>
    <cfRule type="containsText" dxfId="1942" priority="939" operator="containsText" text="confirmed">
      <formula>NOT(ISERROR(SEARCH("confirmed",AA52)))</formula>
    </cfRule>
  </conditionalFormatting>
  <conditionalFormatting sqref="AA59">
    <cfRule type="containsText" dxfId="1941" priority="929" operator="containsText" text="novel">
      <formula>NOT(ISERROR(SEARCH("novel",AA59)))</formula>
    </cfRule>
    <cfRule type="containsText" dxfId="1940" priority="930" operator="containsText" text="not confirmed">
      <formula>NOT(ISERROR(SEARCH("not confirmed",AA59)))</formula>
    </cfRule>
    <cfRule type="containsText" dxfId="1939" priority="931" operator="containsText" text="not confrimed">
      <formula>NOT(ISERROR(SEARCH("not confrimed",AA59)))</formula>
    </cfRule>
    <cfRule type="containsText" dxfId="1938" priority="932" operator="containsText" text="confirmed">
      <formula>NOT(ISERROR(SEARCH("confirmed",AA59)))</formula>
    </cfRule>
  </conditionalFormatting>
  <conditionalFormatting sqref="AA59">
    <cfRule type="containsText" dxfId="1937" priority="926" operator="containsText" text="not confirmed">
      <formula>NOT(ISERROR(SEARCH("not confirmed",AA59)))</formula>
    </cfRule>
    <cfRule type="containsText" dxfId="1936" priority="927" operator="containsText" text="novel">
      <formula>NOT(ISERROR(SEARCH("novel",AA59)))</formula>
    </cfRule>
    <cfRule type="containsText" dxfId="1935" priority="928" operator="containsText" text="novel">
      <formula>NOT(ISERROR(SEARCH("novel",AA59)))</formula>
    </cfRule>
  </conditionalFormatting>
  <conditionalFormatting sqref="AA60">
    <cfRule type="containsText" dxfId="1934" priority="922" operator="containsText" text="novel">
      <formula>NOT(ISERROR(SEARCH("novel",AA60)))</formula>
    </cfRule>
    <cfRule type="containsText" dxfId="1933" priority="923" operator="containsText" text="not confirmed">
      <formula>NOT(ISERROR(SEARCH("not confirmed",AA60)))</formula>
    </cfRule>
    <cfRule type="containsText" dxfId="1932" priority="924" operator="containsText" text="not confrimed">
      <formula>NOT(ISERROR(SEARCH("not confrimed",AA60)))</formula>
    </cfRule>
    <cfRule type="containsText" dxfId="1931" priority="925" operator="containsText" text="confirmed">
      <formula>NOT(ISERROR(SEARCH("confirmed",AA60)))</formula>
    </cfRule>
  </conditionalFormatting>
  <conditionalFormatting sqref="AA60">
    <cfRule type="containsText" dxfId="1930" priority="919" operator="containsText" text="not confirmed">
      <formula>NOT(ISERROR(SEARCH("not confirmed",AA60)))</formula>
    </cfRule>
    <cfRule type="containsText" dxfId="1929" priority="920" operator="containsText" text="novel">
      <formula>NOT(ISERROR(SEARCH("novel",AA60)))</formula>
    </cfRule>
    <cfRule type="containsText" dxfId="1928" priority="921" operator="containsText" text="novel">
      <formula>NOT(ISERROR(SEARCH("novel",AA60)))</formula>
    </cfRule>
  </conditionalFormatting>
  <conditionalFormatting sqref="AA62">
    <cfRule type="containsText" dxfId="1927" priority="915" operator="containsText" text="novel">
      <formula>NOT(ISERROR(SEARCH("novel",AA62)))</formula>
    </cfRule>
    <cfRule type="containsText" dxfId="1926" priority="916" operator="containsText" text="not confirmed">
      <formula>NOT(ISERROR(SEARCH("not confirmed",AA62)))</formula>
    </cfRule>
    <cfRule type="containsText" dxfId="1925" priority="917" operator="containsText" text="not confrimed">
      <formula>NOT(ISERROR(SEARCH("not confrimed",AA62)))</formula>
    </cfRule>
    <cfRule type="containsText" dxfId="1924" priority="918" operator="containsText" text="confirmed">
      <formula>NOT(ISERROR(SEARCH("confirmed",AA62)))</formula>
    </cfRule>
  </conditionalFormatting>
  <conditionalFormatting sqref="AA62">
    <cfRule type="containsText" dxfId="1923" priority="912" operator="containsText" text="not confirmed">
      <formula>NOT(ISERROR(SEARCH("not confirmed",AA62)))</formula>
    </cfRule>
    <cfRule type="containsText" dxfId="1922" priority="913" operator="containsText" text="novel">
      <formula>NOT(ISERROR(SEARCH("novel",AA62)))</formula>
    </cfRule>
    <cfRule type="containsText" dxfId="1921" priority="914" operator="containsText" text="novel">
      <formula>NOT(ISERROR(SEARCH("novel",AA62)))</formula>
    </cfRule>
  </conditionalFormatting>
  <conditionalFormatting sqref="AC3:AC15 AC92:AC93 AC95:AC102 AC104:AC109 AC111:AC114 AC116:AC121 AC123:AC176 AC178:AC194 AC18:AC90 AA233:AA1048576 AB231:AB232 AC196:AC230">
    <cfRule type="containsText" dxfId="1920" priority="911" operator="containsText" text="not confirmed">
      <formula>NOT(ISERROR(SEARCH("not confirmed",AA3)))</formula>
    </cfRule>
  </conditionalFormatting>
  <conditionalFormatting sqref="AA67">
    <cfRule type="containsText" dxfId="1919" priority="907" operator="containsText" text="novel">
      <formula>NOT(ISERROR(SEARCH("novel",AA67)))</formula>
    </cfRule>
    <cfRule type="containsText" dxfId="1918" priority="908" operator="containsText" text="not confirmed">
      <formula>NOT(ISERROR(SEARCH("not confirmed",AA67)))</formula>
    </cfRule>
    <cfRule type="containsText" dxfId="1917" priority="909" operator="containsText" text="not confrimed">
      <formula>NOT(ISERROR(SEARCH("not confrimed",AA67)))</formula>
    </cfRule>
    <cfRule type="containsText" dxfId="1916" priority="910" operator="containsText" text="confirmed">
      <formula>NOT(ISERROR(SEARCH("confirmed",AA67)))</formula>
    </cfRule>
  </conditionalFormatting>
  <conditionalFormatting sqref="AA67">
    <cfRule type="containsText" dxfId="1915" priority="904" operator="containsText" text="not confirmed">
      <formula>NOT(ISERROR(SEARCH("not confirmed",AA67)))</formula>
    </cfRule>
    <cfRule type="containsText" dxfId="1914" priority="905" operator="containsText" text="novel">
      <formula>NOT(ISERROR(SEARCH("novel",AA67)))</formula>
    </cfRule>
    <cfRule type="containsText" dxfId="1913" priority="906" operator="containsText" text="novel">
      <formula>NOT(ISERROR(SEARCH("novel",AA67)))</formula>
    </cfRule>
  </conditionalFormatting>
  <conditionalFormatting sqref="AA68">
    <cfRule type="containsText" dxfId="1912" priority="900" operator="containsText" text="novel">
      <formula>NOT(ISERROR(SEARCH("novel",AA68)))</formula>
    </cfRule>
    <cfRule type="containsText" dxfId="1911" priority="901" operator="containsText" text="not confirmed">
      <formula>NOT(ISERROR(SEARCH("not confirmed",AA68)))</formula>
    </cfRule>
    <cfRule type="containsText" dxfId="1910" priority="902" operator="containsText" text="not confrimed">
      <formula>NOT(ISERROR(SEARCH("not confrimed",AA68)))</formula>
    </cfRule>
    <cfRule type="containsText" dxfId="1909" priority="903" operator="containsText" text="confirmed">
      <formula>NOT(ISERROR(SEARCH("confirmed",AA68)))</formula>
    </cfRule>
  </conditionalFormatting>
  <conditionalFormatting sqref="AA68">
    <cfRule type="containsText" dxfId="1908" priority="897" operator="containsText" text="not confirmed">
      <formula>NOT(ISERROR(SEARCH("not confirmed",AA68)))</formula>
    </cfRule>
    <cfRule type="containsText" dxfId="1907" priority="898" operator="containsText" text="novel">
      <formula>NOT(ISERROR(SEARCH("novel",AA68)))</formula>
    </cfRule>
    <cfRule type="containsText" dxfId="1906" priority="899" operator="containsText" text="novel">
      <formula>NOT(ISERROR(SEARCH("novel",AA68)))</formula>
    </cfRule>
  </conditionalFormatting>
  <conditionalFormatting sqref="AA70">
    <cfRule type="containsText" dxfId="1905" priority="893" operator="containsText" text="novel">
      <formula>NOT(ISERROR(SEARCH("novel",AA70)))</formula>
    </cfRule>
    <cfRule type="containsText" dxfId="1904" priority="894" operator="containsText" text="not confirmed">
      <formula>NOT(ISERROR(SEARCH("not confirmed",AA70)))</formula>
    </cfRule>
    <cfRule type="containsText" dxfId="1903" priority="895" operator="containsText" text="not confrimed">
      <formula>NOT(ISERROR(SEARCH("not confrimed",AA70)))</formula>
    </cfRule>
    <cfRule type="containsText" dxfId="1902" priority="896" operator="containsText" text="confirmed">
      <formula>NOT(ISERROR(SEARCH("confirmed",AA70)))</formula>
    </cfRule>
  </conditionalFormatting>
  <conditionalFormatting sqref="AA70">
    <cfRule type="containsText" dxfId="1901" priority="890" operator="containsText" text="not confirmed">
      <formula>NOT(ISERROR(SEARCH("not confirmed",AA70)))</formula>
    </cfRule>
    <cfRule type="containsText" dxfId="1900" priority="891" operator="containsText" text="novel">
      <formula>NOT(ISERROR(SEARCH("novel",AA70)))</formula>
    </cfRule>
    <cfRule type="containsText" dxfId="1899" priority="892" operator="containsText" text="novel">
      <formula>NOT(ISERROR(SEARCH("novel",AA70)))</formula>
    </cfRule>
  </conditionalFormatting>
  <conditionalFormatting sqref="AA72">
    <cfRule type="containsText" dxfId="1898" priority="886" operator="containsText" text="novel">
      <formula>NOT(ISERROR(SEARCH("novel",AA72)))</formula>
    </cfRule>
    <cfRule type="containsText" dxfId="1897" priority="887" operator="containsText" text="not confirmed">
      <formula>NOT(ISERROR(SEARCH("not confirmed",AA72)))</formula>
    </cfRule>
    <cfRule type="containsText" dxfId="1896" priority="888" operator="containsText" text="not confrimed">
      <formula>NOT(ISERROR(SEARCH("not confrimed",AA72)))</formula>
    </cfRule>
    <cfRule type="containsText" dxfId="1895" priority="889" operator="containsText" text="confirmed">
      <formula>NOT(ISERROR(SEARCH("confirmed",AA72)))</formula>
    </cfRule>
  </conditionalFormatting>
  <conditionalFormatting sqref="AA72">
    <cfRule type="containsText" dxfId="1894" priority="883" operator="containsText" text="not confirmed">
      <formula>NOT(ISERROR(SEARCH("not confirmed",AA72)))</formula>
    </cfRule>
    <cfRule type="containsText" dxfId="1893" priority="884" operator="containsText" text="novel">
      <formula>NOT(ISERROR(SEARCH("novel",AA72)))</formula>
    </cfRule>
    <cfRule type="containsText" dxfId="1892" priority="885" operator="containsText" text="novel">
      <formula>NOT(ISERROR(SEARCH("novel",AA72)))</formula>
    </cfRule>
  </conditionalFormatting>
  <conditionalFormatting sqref="AA73">
    <cfRule type="containsText" dxfId="1891" priority="879" operator="containsText" text="novel">
      <formula>NOT(ISERROR(SEARCH("novel",AA73)))</formula>
    </cfRule>
    <cfRule type="containsText" dxfId="1890" priority="880" operator="containsText" text="not confirmed">
      <formula>NOT(ISERROR(SEARCH("not confirmed",AA73)))</formula>
    </cfRule>
    <cfRule type="containsText" dxfId="1889" priority="881" operator="containsText" text="not confrimed">
      <formula>NOT(ISERROR(SEARCH("not confrimed",AA73)))</formula>
    </cfRule>
    <cfRule type="containsText" dxfId="1888" priority="882" operator="containsText" text="confirmed">
      <formula>NOT(ISERROR(SEARCH("confirmed",AA73)))</formula>
    </cfRule>
  </conditionalFormatting>
  <conditionalFormatting sqref="AA73">
    <cfRule type="containsText" dxfId="1887" priority="876" operator="containsText" text="not confirmed">
      <formula>NOT(ISERROR(SEARCH("not confirmed",AA73)))</formula>
    </cfRule>
    <cfRule type="containsText" dxfId="1886" priority="877" operator="containsText" text="novel">
      <formula>NOT(ISERROR(SEARCH("novel",AA73)))</formula>
    </cfRule>
    <cfRule type="containsText" dxfId="1885" priority="878" operator="containsText" text="novel">
      <formula>NOT(ISERROR(SEARCH("novel",AA73)))</formula>
    </cfRule>
  </conditionalFormatting>
  <conditionalFormatting sqref="AA74">
    <cfRule type="containsText" dxfId="1884" priority="872" operator="containsText" text="novel">
      <formula>NOT(ISERROR(SEARCH("novel",AA74)))</formula>
    </cfRule>
    <cfRule type="containsText" dxfId="1883" priority="873" operator="containsText" text="not confirmed">
      <formula>NOT(ISERROR(SEARCH("not confirmed",AA74)))</formula>
    </cfRule>
    <cfRule type="containsText" dxfId="1882" priority="874" operator="containsText" text="not confrimed">
      <formula>NOT(ISERROR(SEARCH("not confrimed",AA74)))</formula>
    </cfRule>
    <cfRule type="containsText" dxfId="1881" priority="875" operator="containsText" text="confirmed">
      <formula>NOT(ISERROR(SEARCH("confirmed",AA74)))</formula>
    </cfRule>
  </conditionalFormatting>
  <conditionalFormatting sqref="AA74">
    <cfRule type="containsText" dxfId="1880" priority="869" operator="containsText" text="not confirmed">
      <formula>NOT(ISERROR(SEARCH("not confirmed",AA74)))</formula>
    </cfRule>
    <cfRule type="containsText" dxfId="1879" priority="870" operator="containsText" text="novel">
      <formula>NOT(ISERROR(SEARCH("novel",AA74)))</formula>
    </cfRule>
    <cfRule type="containsText" dxfId="1878" priority="871" operator="containsText" text="novel">
      <formula>NOT(ISERROR(SEARCH("novel",AA74)))</formula>
    </cfRule>
  </conditionalFormatting>
  <conditionalFormatting sqref="AA83">
    <cfRule type="containsText" dxfId="1877" priority="865" operator="containsText" text="novel">
      <formula>NOT(ISERROR(SEARCH("novel",AA83)))</formula>
    </cfRule>
    <cfRule type="containsText" dxfId="1876" priority="866" operator="containsText" text="not confirmed">
      <formula>NOT(ISERROR(SEARCH("not confirmed",AA83)))</formula>
    </cfRule>
    <cfRule type="containsText" dxfId="1875" priority="867" operator="containsText" text="not confrimed">
      <formula>NOT(ISERROR(SEARCH("not confrimed",AA83)))</formula>
    </cfRule>
    <cfRule type="containsText" dxfId="1874" priority="868" operator="containsText" text="confirmed">
      <formula>NOT(ISERROR(SEARCH("confirmed",AA83)))</formula>
    </cfRule>
  </conditionalFormatting>
  <conditionalFormatting sqref="AA83">
    <cfRule type="containsText" dxfId="1873" priority="862" operator="containsText" text="not confirmed">
      <formula>NOT(ISERROR(SEARCH("not confirmed",AA83)))</formula>
    </cfRule>
    <cfRule type="containsText" dxfId="1872" priority="863" operator="containsText" text="novel">
      <formula>NOT(ISERROR(SEARCH("novel",AA83)))</formula>
    </cfRule>
    <cfRule type="containsText" dxfId="1871" priority="864" operator="containsText" text="novel">
      <formula>NOT(ISERROR(SEARCH("novel",AA83)))</formula>
    </cfRule>
  </conditionalFormatting>
  <conditionalFormatting sqref="AA84">
    <cfRule type="containsText" dxfId="1870" priority="858" operator="containsText" text="novel">
      <formula>NOT(ISERROR(SEARCH("novel",AA84)))</formula>
    </cfRule>
    <cfRule type="containsText" dxfId="1869" priority="859" operator="containsText" text="not confirmed">
      <formula>NOT(ISERROR(SEARCH("not confirmed",AA84)))</formula>
    </cfRule>
    <cfRule type="containsText" dxfId="1868" priority="860" operator="containsText" text="not confrimed">
      <formula>NOT(ISERROR(SEARCH("not confrimed",AA84)))</formula>
    </cfRule>
    <cfRule type="containsText" dxfId="1867" priority="861" operator="containsText" text="confirmed">
      <formula>NOT(ISERROR(SEARCH("confirmed",AA84)))</formula>
    </cfRule>
  </conditionalFormatting>
  <conditionalFormatting sqref="AA84">
    <cfRule type="containsText" dxfId="1866" priority="855" operator="containsText" text="not confirmed">
      <formula>NOT(ISERROR(SEARCH("not confirmed",AA84)))</formula>
    </cfRule>
    <cfRule type="containsText" dxfId="1865" priority="856" operator="containsText" text="novel">
      <formula>NOT(ISERROR(SEARCH("novel",AA84)))</formula>
    </cfRule>
    <cfRule type="containsText" dxfId="1864" priority="857" operator="containsText" text="novel">
      <formula>NOT(ISERROR(SEARCH("novel",AA84)))</formula>
    </cfRule>
  </conditionalFormatting>
  <conditionalFormatting sqref="AA85">
    <cfRule type="containsText" dxfId="1863" priority="851" operator="containsText" text="novel">
      <formula>NOT(ISERROR(SEARCH("novel",AA85)))</formula>
    </cfRule>
    <cfRule type="containsText" dxfId="1862" priority="852" operator="containsText" text="not confirmed">
      <formula>NOT(ISERROR(SEARCH("not confirmed",AA85)))</formula>
    </cfRule>
    <cfRule type="containsText" dxfId="1861" priority="853" operator="containsText" text="not confrimed">
      <formula>NOT(ISERROR(SEARCH("not confrimed",AA85)))</formula>
    </cfRule>
    <cfRule type="containsText" dxfId="1860" priority="854" operator="containsText" text="confirmed">
      <formula>NOT(ISERROR(SEARCH("confirmed",AA85)))</formula>
    </cfRule>
  </conditionalFormatting>
  <conditionalFormatting sqref="AA85">
    <cfRule type="containsText" dxfId="1859" priority="848" operator="containsText" text="not confirmed">
      <formula>NOT(ISERROR(SEARCH("not confirmed",AA85)))</formula>
    </cfRule>
    <cfRule type="containsText" dxfId="1858" priority="849" operator="containsText" text="novel">
      <formula>NOT(ISERROR(SEARCH("novel",AA85)))</formula>
    </cfRule>
    <cfRule type="containsText" dxfId="1857" priority="850" operator="containsText" text="novel">
      <formula>NOT(ISERROR(SEARCH("novel",AA85)))</formula>
    </cfRule>
  </conditionalFormatting>
  <conditionalFormatting sqref="AA87">
    <cfRule type="containsText" dxfId="1856" priority="844" operator="containsText" text="novel">
      <formula>NOT(ISERROR(SEARCH("novel",AA87)))</formula>
    </cfRule>
    <cfRule type="containsText" dxfId="1855" priority="845" operator="containsText" text="not confirmed">
      <formula>NOT(ISERROR(SEARCH("not confirmed",AA87)))</formula>
    </cfRule>
    <cfRule type="containsText" dxfId="1854" priority="846" operator="containsText" text="not confrimed">
      <formula>NOT(ISERROR(SEARCH("not confrimed",AA87)))</formula>
    </cfRule>
    <cfRule type="containsText" dxfId="1853" priority="847" operator="containsText" text="confirmed">
      <formula>NOT(ISERROR(SEARCH("confirmed",AA87)))</formula>
    </cfRule>
  </conditionalFormatting>
  <conditionalFormatting sqref="AA87">
    <cfRule type="containsText" dxfId="1852" priority="841" operator="containsText" text="not confirmed">
      <formula>NOT(ISERROR(SEARCH("not confirmed",AA87)))</formula>
    </cfRule>
    <cfRule type="containsText" dxfId="1851" priority="842" operator="containsText" text="novel">
      <formula>NOT(ISERROR(SEARCH("novel",AA87)))</formula>
    </cfRule>
    <cfRule type="containsText" dxfId="1850" priority="843" operator="containsText" text="novel">
      <formula>NOT(ISERROR(SEARCH("novel",AA87)))</formula>
    </cfRule>
  </conditionalFormatting>
  <conditionalFormatting sqref="AA88">
    <cfRule type="containsText" dxfId="1849" priority="837" operator="containsText" text="novel">
      <formula>NOT(ISERROR(SEARCH("novel",AA88)))</formula>
    </cfRule>
    <cfRule type="containsText" dxfId="1848" priority="838" operator="containsText" text="not confirmed">
      <formula>NOT(ISERROR(SEARCH("not confirmed",AA88)))</formula>
    </cfRule>
    <cfRule type="containsText" dxfId="1847" priority="839" operator="containsText" text="not confrimed">
      <formula>NOT(ISERROR(SEARCH("not confrimed",AA88)))</formula>
    </cfRule>
    <cfRule type="containsText" dxfId="1846" priority="840" operator="containsText" text="confirmed">
      <formula>NOT(ISERROR(SEARCH("confirmed",AA88)))</formula>
    </cfRule>
  </conditionalFormatting>
  <conditionalFormatting sqref="AA88">
    <cfRule type="containsText" dxfId="1845" priority="834" operator="containsText" text="not confirmed">
      <formula>NOT(ISERROR(SEARCH("not confirmed",AA88)))</formula>
    </cfRule>
    <cfRule type="containsText" dxfId="1844" priority="835" operator="containsText" text="novel">
      <formula>NOT(ISERROR(SEARCH("novel",AA88)))</formula>
    </cfRule>
    <cfRule type="containsText" dxfId="1843" priority="836" operator="containsText" text="novel">
      <formula>NOT(ISERROR(SEARCH("novel",AA88)))</formula>
    </cfRule>
  </conditionalFormatting>
  <conditionalFormatting sqref="AA89">
    <cfRule type="containsText" dxfId="1842" priority="830" operator="containsText" text="novel">
      <formula>NOT(ISERROR(SEARCH("novel",AA89)))</formula>
    </cfRule>
    <cfRule type="containsText" dxfId="1841" priority="831" operator="containsText" text="not confirmed">
      <formula>NOT(ISERROR(SEARCH("not confirmed",AA89)))</formula>
    </cfRule>
    <cfRule type="containsText" dxfId="1840" priority="832" operator="containsText" text="not confrimed">
      <formula>NOT(ISERROR(SEARCH("not confrimed",AA89)))</formula>
    </cfRule>
    <cfRule type="containsText" dxfId="1839" priority="833" operator="containsText" text="confirmed">
      <formula>NOT(ISERROR(SEARCH("confirmed",AA89)))</formula>
    </cfRule>
  </conditionalFormatting>
  <conditionalFormatting sqref="AA89">
    <cfRule type="containsText" dxfId="1838" priority="827" operator="containsText" text="not confirmed">
      <formula>NOT(ISERROR(SEARCH("not confirmed",AA89)))</formula>
    </cfRule>
    <cfRule type="containsText" dxfId="1837" priority="828" operator="containsText" text="novel">
      <formula>NOT(ISERROR(SEARCH("novel",AA89)))</formula>
    </cfRule>
    <cfRule type="containsText" dxfId="1836" priority="829" operator="containsText" text="novel">
      <formula>NOT(ISERROR(SEARCH("novel",AA89)))</formula>
    </cfRule>
  </conditionalFormatting>
  <conditionalFormatting sqref="AA90">
    <cfRule type="containsText" dxfId="1835" priority="823" operator="containsText" text="novel">
      <formula>NOT(ISERROR(SEARCH("novel",AA90)))</formula>
    </cfRule>
    <cfRule type="containsText" dxfId="1834" priority="824" operator="containsText" text="not confirmed">
      <formula>NOT(ISERROR(SEARCH("not confirmed",AA90)))</formula>
    </cfRule>
    <cfRule type="containsText" dxfId="1833" priority="825" operator="containsText" text="not confrimed">
      <formula>NOT(ISERROR(SEARCH("not confrimed",AA90)))</formula>
    </cfRule>
    <cfRule type="containsText" dxfId="1832" priority="826" operator="containsText" text="confirmed">
      <formula>NOT(ISERROR(SEARCH("confirmed",AA90)))</formula>
    </cfRule>
  </conditionalFormatting>
  <conditionalFormatting sqref="AA90">
    <cfRule type="containsText" dxfId="1831" priority="820" operator="containsText" text="not confirmed">
      <formula>NOT(ISERROR(SEARCH("not confirmed",AA90)))</formula>
    </cfRule>
    <cfRule type="containsText" dxfId="1830" priority="821" operator="containsText" text="novel">
      <formula>NOT(ISERROR(SEARCH("novel",AA90)))</formula>
    </cfRule>
    <cfRule type="containsText" dxfId="1829" priority="822" operator="containsText" text="novel">
      <formula>NOT(ISERROR(SEARCH("novel",AA90)))</formula>
    </cfRule>
  </conditionalFormatting>
  <conditionalFormatting sqref="AC91">
    <cfRule type="containsText" dxfId="1828" priority="816" operator="containsText" text="novel">
      <formula>NOT(ISERROR(SEARCH("novel",AC91)))</formula>
    </cfRule>
    <cfRule type="containsText" dxfId="1827" priority="817" operator="containsText" text="not confirmed">
      <formula>NOT(ISERROR(SEARCH("not confirmed",AC91)))</formula>
    </cfRule>
    <cfRule type="containsText" dxfId="1826" priority="818" operator="containsText" text="not confrimed">
      <formula>NOT(ISERROR(SEARCH("not confrimed",AC91)))</formula>
    </cfRule>
    <cfRule type="containsText" dxfId="1825" priority="819" operator="containsText" text="confirmed">
      <formula>NOT(ISERROR(SEARCH("confirmed",AC91)))</formula>
    </cfRule>
  </conditionalFormatting>
  <conditionalFormatting sqref="AC91">
    <cfRule type="containsText" dxfId="1824" priority="813" operator="containsText" text="not confirmed">
      <formula>NOT(ISERROR(SEARCH("not confirmed",AC91)))</formula>
    </cfRule>
    <cfRule type="containsText" dxfId="1823" priority="814" operator="containsText" text="novel">
      <formula>NOT(ISERROR(SEARCH("novel",AC91)))</formula>
    </cfRule>
    <cfRule type="containsText" dxfId="1822" priority="815" operator="containsText" text="novel">
      <formula>NOT(ISERROR(SEARCH("novel",AC91)))</formula>
    </cfRule>
  </conditionalFormatting>
  <conditionalFormatting sqref="AC94">
    <cfRule type="containsText" dxfId="1821" priority="809" operator="containsText" text="novel">
      <formula>NOT(ISERROR(SEARCH("novel",AC94)))</formula>
    </cfRule>
    <cfRule type="containsText" dxfId="1820" priority="810" operator="containsText" text="not confirmed">
      <formula>NOT(ISERROR(SEARCH("not confirmed",AC94)))</formula>
    </cfRule>
    <cfRule type="containsText" dxfId="1819" priority="811" operator="containsText" text="not confrimed">
      <formula>NOT(ISERROR(SEARCH("not confrimed",AC94)))</formula>
    </cfRule>
    <cfRule type="containsText" dxfId="1818" priority="812" operator="containsText" text="confirmed">
      <formula>NOT(ISERROR(SEARCH("confirmed",AC94)))</formula>
    </cfRule>
  </conditionalFormatting>
  <conditionalFormatting sqref="AC94">
    <cfRule type="containsText" dxfId="1817" priority="806" operator="containsText" text="not confirmed">
      <formula>NOT(ISERROR(SEARCH("not confirmed",AC94)))</formula>
    </cfRule>
    <cfRule type="containsText" dxfId="1816" priority="807" operator="containsText" text="novel">
      <formula>NOT(ISERROR(SEARCH("novel",AC94)))</formula>
    </cfRule>
    <cfRule type="containsText" dxfId="1815" priority="808" operator="containsText" text="novel">
      <formula>NOT(ISERROR(SEARCH("novel",AC94)))</formula>
    </cfRule>
  </conditionalFormatting>
  <conditionalFormatting sqref="AA95">
    <cfRule type="containsText" dxfId="1814" priority="802" operator="containsText" text="novel">
      <formula>NOT(ISERROR(SEARCH("novel",AA95)))</formula>
    </cfRule>
    <cfRule type="containsText" dxfId="1813" priority="803" operator="containsText" text="not confirmed">
      <formula>NOT(ISERROR(SEARCH("not confirmed",AA95)))</formula>
    </cfRule>
    <cfRule type="containsText" dxfId="1812" priority="804" operator="containsText" text="not confrimed">
      <formula>NOT(ISERROR(SEARCH("not confrimed",AA95)))</formula>
    </cfRule>
    <cfRule type="containsText" dxfId="1811" priority="805" operator="containsText" text="confirmed">
      <formula>NOT(ISERROR(SEARCH("confirmed",AA95)))</formula>
    </cfRule>
  </conditionalFormatting>
  <conditionalFormatting sqref="AA95">
    <cfRule type="containsText" dxfId="1810" priority="799" operator="containsText" text="not confirmed">
      <formula>NOT(ISERROR(SEARCH("not confirmed",AA95)))</formula>
    </cfRule>
    <cfRule type="containsText" dxfId="1809" priority="800" operator="containsText" text="novel">
      <formula>NOT(ISERROR(SEARCH("novel",AA95)))</formula>
    </cfRule>
    <cfRule type="containsText" dxfId="1808" priority="801" operator="containsText" text="novel">
      <formula>NOT(ISERROR(SEARCH("novel",AA95)))</formula>
    </cfRule>
  </conditionalFormatting>
  <conditionalFormatting sqref="AA96">
    <cfRule type="containsText" dxfId="1807" priority="795" operator="containsText" text="novel">
      <formula>NOT(ISERROR(SEARCH("novel",AA96)))</formula>
    </cfRule>
    <cfRule type="containsText" dxfId="1806" priority="796" operator="containsText" text="not confirmed">
      <formula>NOT(ISERROR(SEARCH("not confirmed",AA96)))</formula>
    </cfRule>
    <cfRule type="containsText" dxfId="1805" priority="797" operator="containsText" text="not confrimed">
      <formula>NOT(ISERROR(SEARCH("not confrimed",AA96)))</formula>
    </cfRule>
    <cfRule type="containsText" dxfId="1804" priority="798" operator="containsText" text="confirmed">
      <formula>NOT(ISERROR(SEARCH("confirmed",AA96)))</formula>
    </cfRule>
  </conditionalFormatting>
  <conditionalFormatting sqref="AA96">
    <cfRule type="containsText" dxfId="1803" priority="792" operator="containsText" text="not confirmed">
      <formula>NOT(ISERROR(SEARCH("not confirmed",AA96)))</formula>
    </cfRule>
    <cfRule type="containsText" dxfId="1802" priority="793" operator="containsText" text="novel">
      <formula>NOT(ISERROR(SEARCH("novel",AA96)))</formula>
    </cfRule>
    <cfRule type="containsText" dxfId="1801" priority="794" operator="containsText" text="novel">
      <formula>NOT(ISERROR(SEARCH("novel",AA96)))</formula>
    </cfRule>
  </conditionalFormatting>
  <conditionalFormatting sqref="AA97">
    <cfRule type="containsText" dxfId="1800" priority="788" operator="containsText" text="novel">
      <formula>NOT(ISERROR(SEARCH("novel",AA97)))</formula>
    </cfRule>
    <cfRule type="containsText" dxfId="1799" priority="789" operator="containsText" text="not confirmed">
      <formula>NOT(ISERROR(SEARCH("not confirmed",AA97)))</formula>
    </cfRule>
    <cfRule type="containsText" dxfId="1798" priority="790" operator="containsText" text="not confrimed">
      <formula>NOT(ISERROR(SEARCH("not confrimed",AA97)))</formula>
    </cfRule>
    <cfRule type="containsText" dxfId="1797" priority="791" operator="containsText" text="confirmed">
      <formula>NOT(ISERROR(SEARCH("confirmed",AA97)))</formula>
    </cfRule>
  </conditionalFormatting>
  <conditionalFormatting sqref="AA97">
    <cfRule type="containsText" dxfId="1796" priority="785" operator="containsText" text="not confirmed">
      <formula>NOT(ISERROR(SEARCH("not confirmed",AA97)))</formula>
    </cfRule>
    <cfRule type="containsText" dxfId="1795" priority="786" operator="containsText" text="novel">
      <formula>NOT(ISERROR(SEARCH("novel",AA97)))</formula>
    </cfRule>
    <cfRule type="containsText" dxfId="1794" priority="787" operator="containsText" text="novel">
      <formula>NOT(ISERROR(SEARCH("novel",AA97)))</formula>
    </cfRule>
  </conditionalFormatting>
  <conditionalFormatting sqref="AA98">
    <cfRule type="containsText" dxfId="1793" priority="781" operator="containsText" text="novel">
      <formula>NOT(ISERROR(SEARCH("novel",AA98)))</formula>
    </cfRule>
    <cfRule type="containsText" dxfId="1792" priority="782" operator="containsText" text="not confirmed">
      <formula>NOT(ISERROR(SEARCH("not confirmed",AA98)))</formula>
    </cfRule>
    <cfRule type="containsText" dxfId="1791" priority="783" operator="containsText" text="not confrimed">
      <formula>NOT(ISERROR(SEARCH("not confrimed",AA98)))</formula>
    </cfRule>
    <cfRule type="containsText" dxfId="1790" priority="784" operator="containsText" text="confirmed">
      <formula>NOT(ISERROR(SEARCH("confirmed",AA98)))</formula>
    </cfRule>
  </conditionalFormatting>
  <conditionalFormatting sqref="AA98">
    <cfRule type="containsText" dxfId="1789" priority="778" operator="containsText" text="not confirmed">
      <formula>NOT(ISERROR(SEARCH("not confirmed",AA98)))</formula>
    </cfRule>
    <cfRule type="containsText" dxfId="1788" priority="779" operator="containsText" text="novel">
      <formula>NOT(ISERROR(SEARCH("novel",AA98)))</formula>
    </cfRule>
    <cfRule type="containsText" dxfId="1787" priority="780" operator="containsText" text="novel">
      <formula>NOT(ISERROR(SEARCH("novel",AA98)))</formula>
    </cfRule>
  </conditionalFormatting>
  <conditionalFormatting sqref="AA101">
    <cfRule type="containsText" dxfId="1786" priority="774" operator="containsText" text="novel">
      <formula>NOT(ISERROR(SEARCH("novel",AA101)))</formula>
    </cfRule>
    <cfRule type="containsText" dxfId="1785" priority="775" operator="containsText" text="not confirmed">
      <formula>NOT(ISERROR(SEARCH("not confirmed",AA101)))</formula>
    </cfRule>
    <cfRule type="containsText" dxfId="1784" priority="776" operator="containsText" text="not confrimed">
      <formula>NOT(ISERROR(SEARCH("not confrimed",AA101)))</formula>
    </cfRule>
    <cfRule type="containsText" dxfId="1783" priority="777" operator="containsText" text="confirmed">
      <formula>NOT(ISERROR(SEARCH("confirmed",AA101)))</formula>
    </cfRule>
  </conditionalFormatting>
  <conditionalFormatting sqref="AA101">
    <cfRule type="containsText" dxfId="1782" priority="771" operator="containsText" text="not confirmed">
      <formula>NOT(ISERROR(SEARCH("not confirmed",AA101)))</formula>
    </cfRule>
    <cfRule type="containsText" dxfId="1781" priority="772" operator="containsText" text="novel">
      <formula>NOT(ISERROR(SEARCH("novel",AA101)))</formula>
    </cfRule>
    <cfRule type="containsText" dxfId="1780" priority="773" operator="containsText" text="novel">
      <formula>NOT(ISERROR(SEARCH("novel",AA101)))</formula>
    </cfRule>
  </conditionalFormatting>
  <conditionalFormatting sqref="AC103">
    <cfRule type="containsText" dxfId="1779" priority="767" operator="containsText" text="novel">
      <formula>NOT(ISERROR(SEARCH("novel",AC103)))</formula>
    </cfRule>
    <cfRule type="containsText" dxfId="1778" priority="768" operator="containsText" text="not confirmed">
      <formula>NOT(ISERROR(SEARCH("not confirmed",AC103)))</formula>
    </cfRule>
    <cfRule type="containsText" dxfId="1777" priority="769" operator="containsText" text="not confrimed">
      <formula>NOT(ISERROR(SEARCH("not confrimed",AC103)))</formula>
    </cfRule>
    <cfRule type="containsText" dxfId="1776" priority="770" operator="containsText" text="confirmed">
      <formula>NOT(ISERROR(SEARCH("confirmed",AC103)))</formula>
    </cfRule>
  </conditionalFormatting>
  <conditionalFormatting sqref="AC103">
    <cfRule type="containsText" dxfId="1775" priority="764" operator="containsText" text="not confirmed">
      <formula>NOT(ISERROR(SEARCH("not confirmed",AC103)))</formula>
    </cfRule>
    <cfRule type="containsText" dxfId="1774" priority="765" operator="containsText" text="novel">
      <formula>NOT(ISERROR(SEARCH("novel",AC103)))</formula>
    </cfRule>
    <cfRule type="containsText" dxfId="1773" priority="766" operator="containsText" text="novel">
      <formula>NOT(ISERROR(SEARCH("novel",AC103)))</formula>
    </cfRule>
  </conditionalFormatting>
  <conditionalFormatting sqref="AA104">
    <cfRule type="containsText" dxfId="1772" priority="760" operator="containsText" text="novel">
      <formula>NOT(ISERROR(SEARCH("novel",AA104)))</formula>
    </cfRule>
    <cfRule type="containsText" dxfId="1771" priority="761" operator="containsText" text="not confirmed">
      <formula>NOT(ISERROR(SEARCH("not confirmed",AA104)))</formula>
    </cfRule>
    <cfRule type="containsText" dxfId="1770" priority="762" operator="containsText" text="not confrimed">
      <formula>NOT(ISERROR(SEARCH("not confrimed",AA104)))</formula>
    </cfRule>
    <cfRule type="containsText" dxfId="1769" priority="763" operator="containsText" text="confirmed">
      <formula>NOT(ISERROR(SEARCH("confirmed",AA104)))</formula>
    </cfRule>
  </conditionalFormatting>
  <conditionalFormatting sqref="AA104">
    <cfRule type="containsText" dxfId="1768" priority="757" operator="containsText" text="not confirmed">
      <formula>NOT(ISERROR(SEARCH("not confirmed",AA104)))</formula>
    </cfRule>
    <cfRule type="containsText" dxfId="1767" priority="758" operator="containsText" text="novel">
      <formula>NOT(ISERROR(SEARCH("novel",AA104)))</formula>
    </cfRule>
    <cfRule type="containsText" dxfId="1766" priority="759" operator="containsText" text="novel">
      <formula>NOT(ISERROR(SEARCH("novel",AA104)))</formula>
    </cfRule>
  </conditionalFormatting>
  <conditionalFormatting sqref="AA106">
    <cfRule type="containsText" dxfId="1765" priority="753" operator="containsText" text="novel">
      <formula>NOT(ISERROR(SEARCH("novel",AA106)))</formula>
    </cfRule>
    <cfRule type="containsText" dxfId="1764" priority="754" operator="containsText" text="not confirmed">
      <formula>NOT(ISERROR(SEARCH("not confirmed",AA106)))</formula>
    </cfRule>
    <cfRule type="containsText" dxfId="1763" priority="755" operator="containsText" text="not confrimed">
      <formula>NOT(ISERROR(SEARCH("not confrimed",AA106)))</formula>
    </cfRule>
    <cfRule type="containsText" dxfId="1762" priority="756" operator="containsText" text="confirmed">
      <formula>NOT(ISERROR(SEARCH("confirmed",AA106)))</formula>
    </cfRule>
  </conditionalFormatting>
  <conditionalFormatting sqref="AA106">
    <cfRule type="containsText" dxfId="1761" priority="750" operator="containsText" text="not confirmed">
      <formula>NOT(ISERROR(SEARCH("not confirmed",AA106)))</formula>
    </cfRule>
    <cfRule type="containsText" dxfId="1760" priority="751" operator="containsText" text="novel">
      <formula>NOT(ISERROR(SEARCH("novel",AA106)))</formula>
    </cfRule>
    <cfRule type="containsText" dxfId="1759" priority="752" operator="containsText" text="novel">
      <formula>NOT(ISERROR(SEARCH("novel",AA106)))</formula>
    </cfRule>
  </conditionalFormatting>
  <conditionalFormatting sqref="AA107">
    <cfRule type="containsText" dxfId="1758" priority="746" operator="containsText" text="novel">
      <formula>NOT(ISERROR(SEARCH("novel",AA107)))</formula>
    </cfRule>
    <cfRule type="containsText" dxfId="1757" priority="747" operator="containsText" text="not confirmed">
      <formula>NOT(ISERROR(SEARCH("not confirmed",AA107)))</formula>
    </cfRule>
    <cfRule type="containsText" dxfId="1756" priority="748" operator="containsText" text="not confrimed">
      <formula>NOT(ISERROR(SEARCH("not confrimed",AA107)))</formula>
    </cfRule>
    <cfRule type="containsText" dxfId="1755" priority="749" operator="containsText" text="confirmed">
      <formula>NOT(ISERROR(SEARCH("confirmed",AA107)))</formula>
    </cfRule>
  </conditionalFormatting>
  <conditionalFormatting sqref="AA107">
    <cfRule type="containsText" dxfId="1754" priority="743" operator="containsText" text="not confirmed">
      <formula>NOT(ISERROR(SEARCH("not confirmed",AA107)))</formula>
    </cfRule>
    <cfRule type="containsText" dxfId="1753" priority="744" operator="containsText" text="novel">
      <formula>NOT(ISERROR(SEARCH("novel",AA107)))</formula>
    </cfRule>
    <cfRule type="containsText" dxfId="1752" priority="745" operator="containsText" text="novel">
      <formula>NOT(ISERROR(SEARCH("novel",AA107)))</formula>
    </cfRule>
  </conditionalFormatting>
  <conditionalFormatting sqref="AA108">
    <cfRule type="containsText" dxfId="1751" priority="739" operator="containsText" text="novel">
      <formula>NOT(ISERROR(SEARCH("novel",AA108)))</formula>
    </cfRule>
    <cfRule type="containsText" dxfId="1750" priority="740" operator="containsText" text="not confirmed">
      <formula>NOT(ISERROR(SEARCH("not confirmed",AA108)))</formula>
    </cfRule>
    <cfRule type="containsText" dxfId="1749" priority="741" operator="containsText" text="not confrimed">
      <formula>NOT(ISERROR(SEARCH("not confrimed",AA108)))</formula>
    </cfRule>
    <cfRule type="containsText" dxfId="1748" priority="742" operator="containsText" text="confirmed">
      <formula>NOT(ISERROR(SEARCH("confirmed",AA108)))</formula>
    </cfRule>
  </conditionalFormatting>
  <conditionalFormatting sqref="AA108">
    <cfRule type="containsText" dxfId="1747" priority="736" operator="containsText" text="not confirmed">
      <formula>NOT(ISERROR(SEARCH("not confirmed",AA108)))</formula>
    </cfRule>
    <cfRule type="containsText" dxfId="1746" priority="737" operator="containsText" text="novel">
      <formula>NOT(ISERROR(SEARCH("novel",AA108)))</formula>
    </cfRule>
    <cfRule type="containsText" dxfId="1745" priority="738" operator="containsText" text="novel">
      <formula>NOT(ISERROR(SEARCH("novel",AA108)))</formula>
    </cfRule>
  </conditionalFormatting>
  <conditionalFormatting sqref="AA109">
    <cfRule type="containsText" dxfId="1744" priority="732" operator="containsText" text="novel">
      <formula>NOT(ISERROR(SEARCH("novel",AA109)))</formula>
    </cfRule>
    <cfRule type="containsText" dxfId="1743" priority="733" operator="containsText" text="not confirmed">
      <formula>NOT(ISERROR(SEARCH("not confirmed",AA109)))</formula>
    </cfRule>
    <cfRule type="containsText" dxfId="1742" priority="734" operator="containsText" text="not confrimed">
      <formula>NOT(ISERROR(SEARCH("not confrimed",AA109)))</formula>
    </cfRule>
    <cfRule type="containsText" dxfId="1741" priority="735" operator="containsText" text="confirmed">
      <formula>NOT(ISERROR(SEARCH("confirmed",AA109)))</formula>
    </cfRule>
  </conditionalFormatting>
  <conditionalFormatting sqref="AA109">
    <cfRule type="containsText" dxfId="1740" priority="729" operator="containsText" text="not confirmed">
      <formula>NOT(ISERROR(SEARCH("not confirmed",AA109)))</formula>
    </cfRule>
    <cfRule type="containsText" dxfId="1739" priority="730" operator="containsText" text="novel">
      <formula>NOT(ISERROR(SEARCH("novel",AA109)))</formula>
    </cfRule>
    <cfRule type="containsText" dxfId="1738" priority="731" operator="containsText" text="novel">
      <formula>NOT(ISERROR(SEARCH("novel",AA109)))</formula>
    </cfRule>
  </conditionalFormatting>
  <conditionalFormatting sqref="AC39:AC109 AC111:AC114 AC116:AC121 AC196:AC207 AC123:AC176 AC178:AC194">
    <cfRule type="containsText" dxfId="1737" priority="728" operator="containsText" text="not confirmed">
      <formula>NOT(ISERROR(SEARCH("not confirmed",AC39)))</formula>
    </cfRule>
  </conditionalFormatting>
  <conditionalFormatting sqref="AC114">
    <cfRule type="containsText" dxfId="1736" priority="724" operator="containsText" text="novel">
      <formula>NOT(ISERROR(SEARCH("novel",AC114)))</formula>
    </cfRule>
    <cfRule type="containsText" dxfId="1735" priority="725" operator="containsText" text="not confirmed">
      <formula>NOT(ISERROR(SEARCH("not confirmed",AC114)))</formula>
    </cfRule>
    <cfRule type="containsText" dxfId="1734" priority="726" operator="containsText" text="not confrimed">
      <formula>NOT(ISERROR(SEARCH("not confrimed",AC114)))</formula>
    </cfRule>
    <cfRule type="containsText" dxfId="1733" priority="727" operator="containsText" text="confirmed">
      <formula>NOT(ISERROR(SEARCH("confirmed",AC114)))</formula>
    </cfRule>
  </conditionalFormatting>
  <conditionalFormatting sqref="AC114">
    <cfRule type="containsText" dxfId="1732" priority="721" operator="containsText" text="not confirmed">
      <formula>NOT(ISERROR(SEARCH("not confirmed",AC114)))</formula>
    </cfRule>
    <cfRule type="containsText" dxfId="1731" priority="722" operator="containsText" text="novel">
      <formula>NOT(ISERROR(SEARCH("novel",AC114)))</formula>
    </cfRule>
    <cfRule type="containsText" dxfId="1730" priority="723" operator="containsText" text="novel">
      <formula>NOT(ISERROR(SEARCH("novel",AC114)))</formula>
    </cfRule>
  </conditionalFormatting>
  <conditionalFormatting sqref="AA116">
    <cfRule type="containsText" dxfId="1729" priority="710" operator="containsText" text="novel">
      <formula>NOT(ISERROR(SEARCH("novel",AA116)))</formula>
    </cfRule>
    <cfRule type="containsText" dxfId="1728" priority="711" operator="containsText" text="not confirmed">
      <formula>NOT(ISERROR(SEARCH("not confirmed",AA116)))</formula>
    </cfRule>
    <cfRule type="containsText" dxfId="1727" priority="712" operator="containsText" text="not confrimed">
      <formula>NOT(ISERROR(SEARCH("not confrimed",AA116)))</formula>
    </cfRule>
    <cfRule type="containsText" dxfId="1726" priority="713" operator="containsText" text="confirmed">
      <formula>NOT(ISERROR(SEARCH("confirmed",AA116)))</formula>
    </cfRule>
  </conditionalFormatting>
  <conditionalFormatting sqref="AA116">
    <cfRule type="containsText" dxfId="1725" priority="707" operator="containsText" text="not confirmed">
      <formula>NOT(ISERROR(SEARCH("not confirmed",AA116)))</formula>
    </cfRule>
    <cfRule type="containsText" dxfId="1724" priority="708" operator="containsText" text="novel">
      <formula>NOT(ISERROR(SEARCH("novel",AA116)))</formula>
    </cfRule>
    <cfRule type="containsText" dxfId="1723" priority="709" operator="containsText" text="novel">
      <formula>NOT(ISERROR(SEARCH("novel",AA116)))</formula>
    </cfRule>
  </conditionalFormatting>
  <conditionalFormatting sqref="AA117">
    <cfRule type="containsText" dxfId="1722" priority="703" operator="containsText" text="novel">
      <formula>NOT(ISERROR(SEARCH("novel",AA117)))</formula>
    </cfRule>
    <cfRule type="containsText" dxfId="1721" priority="704" operator="containsText" text="not confirmed">
      <formula>NOT(ISERROR(SEARCH("not confirmed",AA117)))</formula>
    </cfRule>
    <cfRule type="containsText" dxfId="1720" priority="705" operator="containsText" text="not confrimed">
      <formula>NOT(ISERROR(SEARCH("not confrimed",AA117)))</formula>
    </cfRule>
    <cfRule type="containsText" dxfId="1719" priority="706" operator="containsText" text="confirmed">
      <formula>NOT(ISERROR(SEARCH("confirmed",AA117)))</formula>
    </cfRule>
  </conditionalFormatting>
  <conditionalFormatting sqref="AA117">
    <cfRule type="containsText" dxfId="1718" priority="700" operator="containsText" text="not confirmed">
      <formula>NOT(ISERROR(SEARCH("not confirmed",AA117)))</formula>
    </cfRule>
    <cfRule type="containsText" dxfId="1717" priority="701" operator="containsText" text="novel">
      <formula>NOT(ISERROR(SEARCH("novel",AA117)))</formula>
    </cfRule>
    <cfRule type="containsText" dxfId="1716" priority="702" operator="containsText" text="novel">
      <formula>NOT(ISERROR(SEARCH("novel",AA117)))</formula>
    </cfRule>
  </conditionalFormatting>
  <conditionalFormatting sqref="AB118">
    <cfRule type="containsText" dxfId="1715" priority="699" operator="containsText" text="not confirmed">
      <formula>NOT(ISERROR(SEARCH("not confirmed",AB118)))</formula>
    </cfRule>
  </conditionalFormatting>
  <conditionalFormatting sqref="AB118">
    <cfRule type="containsText" dxfId="1714" priority="698" operator="containsText" text="not confirmed">
      <formula>NOT(ISERROR(SEARCH("not confirmed",AB118)))</formula>
    </cfRule>
  </conditionalFormatting>
  <conditionalFormatting sqref="AB119">
    <cfRule type="containsText" dxfId="1713" priority="694" operator="containsText" text="novel">
      <formula>NOT(ISERROR(SEARCH("novel",AB119)))</formula>
    </cfRule>
    <cfRule type="containsText" dxfId="1712" priority="695" operator="containsText" text="not confirmed">
      <formula>NOT(ISERROR(SEARCH("not confirmed",AB119)))</formula>
    </cfRule>
    <cfRule type="containsText" dxfId="1711" priority="696" operator="containsText" text="not confrimed">
      <formula>NOT(ISERROR(SEARCH("not confrimed",AB119)))</formula>
    </cfRule>
    <cfRule type="containsText" dxfId="1710" priority="697" operator="containsText" text="confirmed">
      <formula>NOT(ISERROR(SEARCH("confirmed",AB119)))</formula>
    </cfRule>
  </conditionalFormatting>
  <conditionalFormatting sqref="AB119">
    <cfRule type="containsText" dxfId="1709" priority="691" operator="containsText" text="not confirmed">
      <formula>NOT(ISERROR(SEARCH("not confirmed",AB119)))</formula>
    </cfRule>
    <cfRule type="containsText" dxfId="1708" priority="692" operator="containsText" text="novel">
      <formula>NOT(ISERROR(SEARCH("novel",AB119)))</formula>
    </cfRule>
    <cfRule type="containsText" dxfId="1707" priority="693" operator="containsText" text="novel">
      <formula>NOT(ISERROR(SEARCH("novel",AB119)))</formula>
    </cfRule>
  </conditionalFormatting>
  <conditionalFormatting sqref="AA120">
    <cfRule type="containsText" dxfId="1706" priority="687" operator="containsText" text="novel">
      <formula>NOT(ISERROR(SEARCH("novel",AA120)))</formula>
    </cfRule>
    <cfRule type="containsText" dxfId="1705" priority="688" operator="containsText" text="not confirmed">
      <formula>NOT(ISERROR(SEARCH("not confirmed",AA120)))</formula>
    </cfRule>
    <cfRule type="containsText" dxfId="1704" priority="689" operator="containsText" text="not confrimed">
      <formula>NOT(ISERROR(SEARCH("not confrimed",AA120)))</formula>
    </cfRule>
    <cfRule type="containsText" dxfId="1703" priority="690" operator="containsText" text="confirmed">
      <formula>NOT(ISERROR(SEARCH("confirmed",AA120)))</formula>
    </cfRule>
  </conditionalFormatting>
  <conditionalFormatting sqref="AA120">
    <cfRule type="containsText" dxfId="1702" priority="684" operator="containsText" text="not confirmed">
      <formula>NOT(ISERROR(SEARCH("not confirmed",AA120)))</formula>
    </cfRule>
    <cfRule type="containsText" dxfId="1701" priority="685" operator="containsText" text="novel">
      <formula>NOT(ISERROR(SEARCH("novel",AA120)))</formula>
    </cfRule>
    <cfRule type="containsText" dxfId="1700" priority="686" operator="containsText" text="novel">
      <formula>NOT(ISERROR(SEARCH("novel",AA120)))</formula>
    </cfRule>
  </conditionalFormatting>
  <conditionalFormatting sqref="AC122">
    <cfRule type="containsText" dxfId="1699" priority="680" operator="containsText" text="novel">
      <formula>NOT(ISERROR(SEARCH("novel",AC122)))</formula>
    </cfRule>
    <cfRule type="containsText" dxfId="1698" priority="681" operator="containsText" text="not confirmed">
      <formula>NOT(ISERROR(SEARCH("not confirmed",AC122)))</formula>
    </cfRule>
    <cfRule type="containsText" dxfId="1697" priority="682" operator="containsText" text="not confrimed">
      <formula>NOT(ISERROR(SEARCH("not confrimed",AC122)))</formula>
    </cfRule>
    <cfRule type="containsText" dxfId="1696" priority="683" operator="containsText" text="confirmed">
      <formula>NOT(ISERROR(SEARCH("confirmed",AC122)))</formula>
    </cfRule>
  </conditionalFormatting>
  <conditionalFormatting sqref="AC122">
    <cfRule type="containsText" dxfId="1695" priority="677" operator="containsText" text="not confirmed">
      <formula>NOT(ISERROR(SEARCH("not confirmed",AC122)))</formula>
    </cfRule>
    <cfRule type="containsText" dxfId="1694" priority="678" operator="containsText" text="novel">
      <formula>NOT(ISERROR(SEARCH("novel",AC122)))</formula>
    </cfRule>
    <cfRule type="containsText" dxfId="1693" priority="679" operator="containsText" text="novel">
      <formula>NOT(ISERROR(SEARCH("novel",AC122)))</formula>
    </cfRule>
  </conditionalFormatting>
  <conditionalFormatting sqref="AA124">
    <cfRule type="containsText" dxfId="1692" priority="673" operator="containsText" text="novel">
      <formula>NOT(ISERROR(SEARCH("novel",AA124)))</formula>
    </cfRule>
    <cfRule type="containsText" dxfId="1691" priority="674" operator="containsText" text="not confirmed">
      <formula>NOT(ISERROR(SEARCH("not confirmed",AA124)))</formula>
    </cfRule>
    <cfRule type="containsText" dxfId="1690" priority="675" operator="containsText" text="not confrimed">
      <formula>NOT(ISERROR(SEARCH("not confrimed",AA124)))</formula>
    </cfRule>
    <cfRule type="containsText" dxfId="1689" priority="676" operator="containsText" text="confirmed">
      <formula>NOT(ISERROR(SEARCH("confirmed",AA124)))</formula>
    </cfRule>
  </conditionalFormatting>
  <conditionalFormatting sqref="AA124">
    <cfRule type="containsText" dxfId="1688" priority="670" operator="containsText" text="not confirmed">
      <formula>NOT(ISERROR(SEARCH("not confirmed",AA124)))</formula>
    </cfRule>
    <cfRule type="containsText" dxfId="1687" priority="671" operator="containsText" text="novel">
      <formula>NOT(ISERROR(SEARCH("novel",AA124)))</formula>
    </cfRule>
    <cfRule type="containsText" dxfId="1686" priority="672" operator="containsText" text="novel">
      <formula>NOT(ISERROR(SEARCH("novel",AA124)))</formula>
    </cfRule>
  </conditionalFormatting>
  <conditionalFormatting sqref="AA126">
    <cfRule type="containsText" dxfId="1685" priority="666" operator="containsText" text="novel">
      <formula>NOT(ISERROR(SEARCH("novel",AA126)))</formula>
    </cfRule>
    <cfRule type="containsText" dxfId="1684" priority="667" operator="containsText" text="not confirmed">
      <formula>NOT(ISERROR(SEARCH("not confirmed",AA126)))</formula>
    </cfRule>
    <cfRule type="containsText" dxfId="1683" priority="668" operator="containsText" text="not confrimed">
      <formula>NOT(ISERROR(SEARCH("not confrimed",AA126)))</formula>
    </cfRule>
    <cfRule type="containsText" dxfId="1682" priority="669" operator="containsText" text="confirmed">
      <formula>NOT(ISERROR(SEARCH("confirmed",AA126)))</formula>
    </cfRule>
  </conditionalFormatting>
  <conditionalFormatting sqref="AA126">
    <cfRule type="containsText" dxfId="1681" priority="663" operator="containsText" text="not confirmed">
      <formula>NOT(ISERROR(SEARCH("not confirmed",AA126)))</formula>
    </cfRule>
    <cfRule type="containsText" dxfId="1680" priority="664" operator="containsText" text="novel">
      <formula>NOT(ISERROR(SEARCH("novel",AA126)))</formula>
    </cfRule>
    <cfRule type="containsText" dxfId="1679" priority="665" operator="containsText" text="novel">
      <formula>NOT(ISERROR(SEARCH("novel",AA126)))</formula>
    </cfRule>
  </conditionalFormatting>
  <conditionalFormatting sqref="AA130">
    <cfRule type="containsText" dxfId="1678" priority="659" operator="containsText" text="novel">
      <formula>NOT(ISERROR(SEARCH("novel",AA130)))</formula>
    </cfRule>
    <cfRule type="containsText" dxfId="1677" priority="660" operator="containsText" text="not confirmed">
      <formula>NOT(ISERROR(SEARCH("not confirmed",AA130)))</formula>
    </cfRule>
    <cfRule type="containsText" dxfId="1676" priority="661" operator="containsText" text="not confrimed">
      <formula>NOT(ISERROR(SEARCH("not confrimed",AA130)))</formula>
    </cfRule>
    <cfRule type="containsText" dxfId="1675" priority="662" operator="containsText" text="confirmed">
      <formula>NOT(ISERROR(SEARCH("confirmed",AA130)))</formula>
    </cfRule>
  </conditionalFormatting>
  <conditionalFormatting sqref="AA130">
    <cfRule type="containsText" dxfId="1674" priority="656" operator="containsText" text="not confirmed">
      <formula>NOT(ISERROR(SEARCH("not confirmed",AA130)))</formula>
    </cfRule>
    <cfRule type="containsText" dxfId="1673" priority="657" operator="containsText" text="novel">
      <formula>NOT(ISERROR(SEARCH("novel",AA130)))</formula>
    </cfRule>
    <cfRule type="containsText" dxfId="1672" priority="658" operator="containsText" text="novel">
      <formula>NOT(ISERROR(SEARCH("novel",AA130)))</formula>
    </cfRule>
  </conditionalFormatting>
  <conditionalFormatting sqref="AA131">
    <cfRule type="containsText" dxfId="1671" priority="652" operator="containsText" text="novel">
      <formula>NOT(ISERROR(SEARCH("novel",AA131)))</formula>
    </cfRule>
    <cfRule type="containsText" dxfId="1670" priority="653" operator="containsText" text="not confirmed">
      <formula>NOT(ISERROR(SEARCH("not confirmed",AA131)))</formula>
    </cfRule>
    <cfRule type="containsText" dxfId="1669" priority="654" operator="containsText" text="not confrimed">
      <formula>NOT(ISERROR(SEARCH("not confrimed",AA131)))</formula>
    </cfRule>
    <cfRule type="containsText" dxfId="1668" priority="655" operator="containsText" text="confirmed">
      <formula>NOT(ISERROR(SEARCH("confirmed",AA131)))</formula>
    </cfRule>
  </conditionalFormatting>
  <conditionalFormatting sqref="AA131">
    <cfRule type="containsText" dxfId="1667" priority="649" operator="containsText" text="not confirmed">
      <formula>NOT(ISERROR(SEARCH("not confirmed",AA131)))</formula>
    </cfRule>
    <cfRule type="containsText" dxfId="1666" priority="650" operator="containsText" text="novel">
      <formula>NOT(ISERROR(SEARCH("novel",AA131)))</formula>
    </cfRule>
    <cfRule type="containsText" dxfId="1665" priority="651" operator="containsText" text="novel">
      <formula>NOT(ISERROR(SEARCH("novel",AA131)))</formula>
    </cfRule>
  </conditionalFormatting>
  <conditionalFormatting sqref="AA134">
    <cfRule type="containsText" dxfId="1664" priority="645" operator="containsText" text="novel">
      <formula>NOT(ISERROR(SEARCH("novel",AA134)))</formula>
    </cfRule>
    <cfRule type="containsText" dxfId="1663" priority="646" operator="containsText" text="not confirmed">
      <formula>NOT(ISERROR(SEARCH("not confirmed",AA134)))</formula>
    </cfRule>
    <cfRule type="containsText" dxfId="1662" priority="647" operator="containsText" text="not confrimed">
      <formula>NOT(ISERROR(SEARCH("not confrimed",AA134)))</formula>
    </cfRule>
    <cfRule type="containsText" dxfId="1661" priority="648" operator="containsText" text="confirmed">
      <formula>NOT(ISERROR(SEARCH("confirmed",AA134)))</formula>
    </cfRule>
  </conditionalFormatting>
  <conditionalFormatting sqref="AA134">
    <cfRule type="containsText" dxfId="1660" priority="642" operator="containsText" text="not confirmed">
      <formula>NOT(ISERROR(SEARCH("not confirmed",AA134)))</formula>
    </cfRule>
    <cfRule type="containsText" dxfId="1659" priority="643" operator="containsText" text="novel">
      <formula>NOT(ISERROR(SEARCH("novel",AA134)))</formula>
    </cfRule>
    <cfRule type="containsText" dxfId="1658" priority="644" operator="containsText" text="novel">
      <formula>NOT(ISERROR(SEARCH("novel",AA134)))</formula>
    </cfRule>
  </conditionalFormatting>
  <conditionalFormatting sqref="AA135">
    <cfRule type="containsText" dxfId="1657" priority="638" operator="containsText" text="novel">
      <formula>NOT(ISERROR(SEARCH("novel",AA135)))</formula>
    </cfRule>
    <cfRule type="containsText" dxfId="1656" priority="639" operator="containsText" text="not confirmed">
      <formula>NOT(ISERROR(SEARCH("not confirmed",AA135)))</formula>
    </cfRule>
    <cfRule type="containsText" dxfId="1655" priority="640" operator="containsText" text="not confrimed">
      <formula>NOT(ISERROR(SEARCH("not confrimed",AA135)))</formula>
    </cfRule>
    <cfRule type="containsText" dxfId="1654" priority="641" operator="containsText" text="confirmed">
      <formula>NOT(ISERROR(SEARCH("confirmed",AA135)))</formula>
    </cfRule>
  </conditionalFormatting>
  <conditionalFormatting sqref="AA135">
    <cfRule type="containsText" dxfId="1653" priority="635" operator="containsText" text="not confirmed">
      <formula>NOT(ISERROR(SEARCH("not confirmed",AA135)))</formula>
    </cfRule>
    <cfRule type="containsText" dxfId="1652" priority="636" operator="containsText" text="novel">
      <formula>NOT(ISERROR(SEARCH("novel",AA135)))</formula>
    </cfRule>
    <cfRule type="containsText" dxfId="1651" priority="637" operator="containsText" text="novel">
      <formula>NOT(ISERROR(SEARCH("novel",AA135)))</formula>
    </cfRule>
  </conditionalFormatting>
  <conditionalFormatting sqref="AA149">
    <cfRule type="containsText" dxfId="1650" priority="631" operator="containsText" text="novel">
      <formula>NOT(ISERROR(SEARCH("novel",AA149)))</formula>
    </cfRule>
    <cfRule type="containsText" dxfId="1649" priority="632" operator="containsText" text="not confirmed">
      <formula>NOT(ISERROR(SEARCH("not confirmed",AA149)))</formula>
    </cfRule>
    <cfRule type="containsText" dxfId="1648" priority="633" operator="containsText" text="not confrimed">
      <formula>NOT(ISERROR(SEARCH("not confrimed",AA149)))</formula>
    </cfRule>
    <cfRule type="containsText" dxfId="1647" priority="634" operator="containsText" text="confirmed">
      <formula>NOT(ISERROR(SEARCH("confirmed",AA149)))</formula>
    </cfRule>
  </conditionalFormatting>
  <conditionalFormatting sqref="AA149">
    <cfRule type="containsText" dxfId="1646" priority="628" operator="containsText" text="not confirmed">
      <formula>NOT(ISERROR(SEARCH("not confirmed",AA149)))</formula>
    </cfRule>
    <cfRule type="containsText" dxfId="1645" priority="629" operator="containsText" text="novel">
      <formula>NOT(ISERROR(SEARCH("novel",AA149)))</formula>
    </cfRule>
    <cfRule type="containsText" dxfId="1644" priority="630" operator="containsText" text="novel">
      <formula>NOT(ISERROR(SEARCH("novel",AA149)))</formula>
    </cfRule>
  </conditionalFormatting>
  <conditionalFormatting sqref="AA150">
    <cfRule type="containsText" dxfId="1643" priority="624" operator="containsText" text="novel">
      <formula>NOT(ISERROR(SEARCH("novel",AA150)))</formula>
    </cfRule>
    <cfRule type="containsText" dxfId="1642" priority="625" operator="containsText" text="not confirmed">
      <formula>NOT(ISERROR(SEARCH("not confirmed",AA150)))</formula>
    </cfRule>
    <cfRule type="containsText" dxfId="1641" priority="626" operator="containsText" text="not confrimed">
      <formula>NOT(ISERROR(SEARCH("not confrimed",AA150)))</formula>
    </cfRule>
    <cfRule type="containsText" dxfId="1640" priority="627" operator="containsText" text="confirmed">
      <formula>NOT(ISERROR(SEARCH("confirmed",AA150)))</formula>
    </cfRule>
  </conditionalFormatting>
  <conditionalFormatting sqref="AA150">
    <cfRule type="containsText" dxfId="1639" priority="621" operator="containsText" text="not confirmed">
      <formula>NOT(ISERROR(SEARCH("not confirmed",AA150)))</formula>
    </cfRule>
    <cfRule type="containsText" dxfId="1638" priority="622" operator="containsText" text="novel">
      <formula>NOT(ISERROR(SEARCH("novel",AA150)))</formula>
    </cfRule>
    <cfRule type="containsText" dxfId="1637" priority="623" operator="containsText" text="novel">
      <formula>NOT(ISERROR(SEARCH("novel",AA150)))</formula>
    </cfRule>
  </conditionalFormatting>
  <conditionalFormatting sqref="AA151">
    <cfRule type="containsText" dxfId="1636" priority="617" operator="containsText" text="novel">
      <formula>NOT(ISERROR(SEARCH("novel",AA151)))</formula>
    </cfRule>
    <cfRule type="containsText" dxfId="1635" priority="618" operator="containsText" text="not confirmed">
      <formula>NOT(ISERROR(SEARCH("not confirmed",AA151)))</formula>
    </cfRule>
    <cfRule type="containsText" dxfId="1634" priority="619" operator="containsText" text="not confrimed">
      <formula>NOT(ISERROR(SEARCH("not confrimed",AA151)))</formula>
    </cfRule>
    <cfRule type="containsText" dxfId="1633" priority="620" operator="containsText" text="confirmed">
      <formula>NOT(ISERROR(SEARCH("confirmed",AA151)))</formula>
    </cfRule>
  </conditionalFormatting>
  <conditionalFormatting sqref="AA151">
    <cfRule type="containsText" dxfId="1632" priority="614" operator="containsText" text="not confirmed">
      <formula>NOT(ISERROR(SEARCH("not confirmed",AA151)))</formula>
    </cfRule>
    <cfRule type="containsText" dxfId="1631" priority="615" operator="containsText" text="novel">
      <formula>NOT(ISERROR(SEARCH("novel",AA151)))</formula>
    </cfRule>
    <cfRule type="containsText" dxfId="1630" priority="616" operator="containsText" text="novel">
      <formula>NOT(ISERROR(SEARCH("novel",AA151)))</formula>
    </cfRule>
  </conditionalFormatting>
  <conditionalFormatting sqref="AA152">
    <cfRule type="containsText" dxfId="1629" priority="610" operator="containsText" text="novel">
      <formula>NOT(ISERROR(SEARCH("novel",AA152)))</formula>
    </cfRule>
    <cfRule type="containsText" dxfId="1628" priority="611" operator="containsText" text="not confirmed">
      <formula>NOT(ISERROR(SEARCH("not confirmed",AA152)))</formula>
    </cfRule>
    <cfRule type="containsText" dxfId="1627" priority="612" operator="containsText" text="not confrimed">
      <formula>NOT(ISERROR(SEARCH("not confrimed",AA152)))</formula>
    </cfRule>
    <cfRule type="containsText" dxfId="1626" priority="613" operator="containsText" text="confirmed">
      <formula>NOT(ISERROR(SEARCH("confirmed",AA152)))</formula>
    </cfRule>
  </conditionalFormatting>
  <conditionalFormatting sqref="AA152">
    <cfRule type="containsText" dxfId="1625" priority="607" operator="containsText" text="not confirmed">
      <formula>NOT(ISERROR(SEARCH("not confirmed",AA152)))</formula>
    </cfRule>
    <cfRule type="containsText" dxfId="1624" priority="608" operator="containsText" text="novel">
      <formula>NOT(ISERROR(SEARCH("novel",AA152)))</formula>
    </cfRule>
    <cfRule type="containsText" dxfId="1623" priority="609" operator="containsText" text="novel">
      <formula>NOT(ISERROR(SEARCH("novel",AA152)))</formula>
    </cfRule>
  </conditionalFormatting>
  <conditionalFormatting sqref="AA155">
    <cfRule type="containsText" dxfId="1622" priority="603" operator="containsText" text="novel">
      <formula>NOT(ISERROR(SEARCH("novel",AA155)))</formula>
    </cfRule>
    <cfRule type="containsText" dxfId="1621" priority="604" operator="containsText" text="not confirmed">
      <formula>NOT(ISERROR(SEARCH("not confirmed",AA155)))</formula>
    </cfRule>
    <cfRule type="containsText" dxfId="1620" priority="605" operator="containsText" text="not confrimed">
      <formula>NOT(ISERROR(SEARCH("not confrimed",AA155)))</formula>
    </cfRule>
    <cfRule type="containsText" dxfId="1619" priority="606" operator="containsText" text="confirmed">
      <formula>NOT(ISERROR(SEARCH("confirmed",AA155)))</formula>
    </cfRule>
  </conditionalFormatting>
  <conditionalFormatting sqref="AA155">
    <cfRule type="containsText" dxfId="1618" priority="600" operator="containsText" text="not confirmed">
      <formula>NOT(ISERROR(SEARCH("not confirmed",AA155)))</formula>
    </cfRule>
    <cfRule type="containsText" dxfId="1617" priority="601" operator="containsText" text="novel">
      <formula>NOT(ISERROR(SEARCH("novel",AA155)))</formula>
    </cfRule>
    <cfRule type="containsText" dxfId="1616" priority="602" operator="containsText" text="novel">
      <formula>NOT(ISERROR(SEARCH("novel",AA155)))</formula>
    </cfRule>
  </conditionalFormatting>
  <conditionalFormatting sqref="Z153">
    <cfRule type="containsText" dxfId="1615" priority="596" operator="containsText" text="novel">
      <formula>NOT(ISERROR(SEARCH("novel",Z153)))</formula>
    </cfRule>
    <cfRule type="containsText" dxfId="1614" priority="597" operator="containsText" text="not confirmed">
      <formula>NOT(ISERROR(SEARCH("not confirmed",Z153)))</formula>
    </cfRule>
    <cfRule type="containsText" dxfId="1613" priority="598" operator="containsText" text="not confrimed">
      <formula>NOT(ISERROR(SEARCH("not confrimed",Z153)))</formula>
    </cfRule>
    <cfRule type="containsText" dxfId="1612" priority="599" operator="containsText" text="confirmed">
      <formula>NOT(ISERROR(SEARCH("confirmed",Z153)))</formula>
    </cfRule>
  </conditionalFormatting>
  <conditionalFormatting sqref="Z153">
    <cfRule type="containsText" dxfId="1611" priority="593" operator="containsText" text="not confirmed">
      <formula>NOT(ISERROR(SEARCH("not confirmed",Z153)))</formula>
    </cfRule>
    <cfRule type="containsText" dxfId="1610" priority="594" operator="containsText" text="novel">
      <formula>NOT(ISERROR(SEARCH("novel",Z153)))</formula>
    </cfRule>
    <cfRule type="containsText" dxfId="1609" priority="595" operator="containsText" text="novel">
      <formula>NOT(ISERROR(SEARCH("novel",Z153)))</formula>
    </cfRule>
  </conditionalFormatting>
  <conditionalFormatting sqref="Z153">
    <cfRule type="containsText" dxfId="1608" priority="589" operator="containsText" text="novel">
      <formula>NOT(ISERROR(SEARCH("novel",Z153)))</formula>
    </cfRule>
    <cfRule type="containsText" dxfId="1607" priority="590" operator="containsText" text="not confirmed">
      <formula>NOT(ISERROR(SEARCH("not confirmed",Z153)))</formula>
    </cfRule>
    <cfRule type="containsText" dxfId="1606" priority="591" operator="containsText" text="not confrimed">
      <formula>NOT(ISERROR(SEARCH("not confrimed",Z153)))</formula>
    </cfRule>
    <cfRule type="containsText" dxfId="1605" priority="592" operator="containsText" text="confirmed">
      <formula>NOT(ISERROR(SEARCH("confirmed",Z153)))</formula>
    </cfRule>
  </conditionalFormatting>
  <conditionalFormatting sqref="Z153">
    <cfRule type="containsText" dxfId="1604" priority="586" operator="containsText" text="not confirmed">
      <formula>NOT(ISERROR(SEARCH("not confirmed",Z153)))</formula>
    </cfRule>
    <cfRule type="containsText" dxfId="1603" priority="587" operator="containsText" text="novel">
      <formula>NOT(ISERROR(SEARCH("novel",Z153)))</formula>
    </cfRule>
    <cfRule type="containsText" dxfId="1602" priority="588" operator="containsText" text="novel">
      <formula>NOT(ISERROR(SEARCH("novel",Z153)))</formula>
    </cfRule>
  </conditionalFormatting>
  <conditionalFormatting sqref="Z153">
    <cfRule type="containsText" dxfId="1601" priority="582" operator="containsText" text="novel">
      <formula>NOT(ISERROR(SEARCH("novel",Z153)))</formula>
    </cfRule>
    <cfRule type="containsText" dxfId="1600" priority="583" operator="containsText" text="not confirmed">
      <formula>NOT(ISERROR(SEARCH("not confirmed",Z153)))</formula>
    </cfRule>
    <cfRule type="containsText" dxfId="1599" priority="584" operator="containsText" text="not confrimed">
      <formula>NOT(ISERROR(SEARCH("not confrimed",Z153)))</formula>
    </cfRule>
    <cfRule type="containsText" dxfId="1598" priority="585" operator="containsText" text="confirmed">
      <formula>NOT(ISERROR(SEARCH("confirmed",Z153)))</formula>
    </cfRule>
  </conditionalFormatting>
  <conditionalFormatting sqref="Z153">
    <cfRule type="containsText" dxfId="1597" priority="579" operator="containsText" text="not confirmed">
      <formula>NOT(ISERROR(SEARCH("not confirmed",Z153)))</formula>
    </cfRule>
    <cfRule type="containsText" dxfId="1596" priority="580" operator="containsText" text="novel">
      <formula>NOT(ISERROR(SEARCH("novel",Z153)))</formula>
    </cfRule>
    <cfRule type="containsText" dxfId="1595" priority="581" operator="containsText" text="novel">
      <formula>NOT(ISERROR(SEARCH("novel",Z153)))</formula>
    </cfRule>
  </conditionalFormatting>
  <conditionalFormatting sqref="Z153">
    <cfRule type="containsText" dxfId="1594" priority="575" operator="containsText" text="novel">
      <formula>NOT(ISERROR(SEARCH("novel",Z153)))</formula>
    </cfRule>
    <cfRule type="containsText" dxfId="1593" priority="576" operator="containsText" text="not confirmed">
      <formula>NOT(ISERROR(SEARCH("not confirmed",Z153)))</formula>
    </cfRule>
    <cfRule type="containsText" dxfId="1592" priority="577" operator="containsText" text="not confrimed">
      <formula>NOT(ISERROR(SEARCH("not confrimed",Z153)))</formula>
    </cfRule>
    <cfRule type="containsText" dxfId="1591" priority="578" operator="containsText" text="confirmed">
      <formula>NOT(ISERROR(SEARCH("confirmed",Z153)))</formula>
    </cfRule>
  </conditionalFormatting>
  <conditionalFormatting sqref="Z153">
    <cfRule type="containsText" dxfId="1590" priority="572" operator="containsText" text="not confirmed">
      <formula>NOT(ISERROR(SEARCH("not confirmed",Z153)))</formula>
    </cfRule>
    <cfRule type="containsText" dxfId="1589" priority="573" operator="containsText" text="novel">
      <formula>NOT(ISERROR(SEARCH("novel",Z153)))</formula>
    </cfRule>
    <cfRule type="containsText" dxfId="1588" priority="574" operator="containsText" text="novel">
      <formula>NOT(ISERROR(SEARCH("novel",Z153)))</formula>
    </cfRule>
  </conditionalFormatting>
  <conditionalFormatting sqref="AA170">
    <cfRule type="containsText" dxfId="1587" priority="568" operator="containsText" text="novel">
      <formula>NOT(ISERROR(SEARCH("novel",AA170)))</formula>
    </cfRule>
    <cfRule type="containsText" dxfId="1586" priority="569" operator="containsText" text="not confirmed">
      <formula>NOT(ISERROR(SEARCH("not confirmed",AA170)))</formula>
    </cfRule>
    <cfRule type="containsText" dxfId="1585" priority="570" operator="containsText" text="not confrimed">
      <formula>NOT(ISERROR(SEARCH("not confrimed",AA170)))</formula>
    </cfRule>
    <cfRule type="containsText" dxfId="1584" priority="571" operator="containsText" text="confirmed">
      <formula>NOT(ISERROR(SEARCH("confirmed",AA170)))</formula>
    </cfRule>
  </conditionalFormatting>
  <conditionalFormatting sqref="AA170">
    <cfRule type="containsText" dxfId="1583" priority="565" operator="containsText" text="not confirmed">
      <formula>NOT(ISERROR(SEARCH("not confirmed",AA170)))</formula>
    </cfRule>
    <cfRule type="containsText" dxfId="1582" priority="566" operator="containsText" text="novel">
      <formula>NOT(ISERROR(SEARCH("novel",AA170)))</formula>
    </cfRule>
    <cfRule type="containsText" dxfId="1581" priority="567" operator="containsText" text="novel">
      <formula>NOT(ISERROR(SEARCH("novel",AA170)))</formula>
    </cfRule>
  </conditionalFormatting>
  <conditionalFormatting sqref="AA172">
    <cfRule type="containsText" dxfId="1580" priority="561" operator="containsText" text="novel">
      <formula>NOT(ISERROR(SEARCH("novel",AA172)))</formula>
    </cfRule>
    <cfRule type="containsText" dxfId="1579" priority="562" operator="containsText" text="not confirmed">
      <formula>NOT(ISERROR(SEARCH("not confirmed",AA172)))</formula>
    </cfRule>
    <cfRule type="containsText" dxfId="1578" priority="563" operator="containsText" text="not confrimed">
      <formula>NOT(ISERROR(SEARCH("not confrimed",AA172)))</formula>
    </cfRule>
    <cfRule type="containsText" dxfId="1577" priority="564" operator="containsText" text="confirmed">
      <formula>NOT(ISERROR(SEARCH("confirmed",AA172)))</formula>
    </cfRule>
  </conditionalFormatting>
  <conditionalFormatting sqref="AA172">
    <cfRule type="containsText" dxfId="1576" priority="558" operator="containsText" text="not confirmed">
      <formula>NOT(ISERROR(SEARCH("not confirmed",AA172)))</formula>
    </cfRule>
    <cfRule type="containsText" dxfId="1575" priority="559" operator="containsText" text="novel">
      <formula>NOT(ISERROR(SEARCH("novel",AA172)))</formula>
    </cfRule>
    <cfRule type="containsText" dxfId="1574" priority="560" operator="containsText" text="novel">
      <formula>NOT(ISERROR(SEARCH("novel",AA172)))</formula>
    </cfRule>
  </conditionalFormatting>
  <conditionalFormatting sqref="AA173">
    <cfRule type="containsText" dxfId="1573" priority="554" operator="containsText" text="novel">
      <formula>NOT(ISERROR(SEARCH("novel",AA173)))</formula>
    </cfRule>
    <cfRule type="containsText" dxfId="1572" priority="555" operator="containsText" text="not confirmed">
      <formula>NOT(ISERROR(SEARCH("not confirmed",AA173)))</formula>
    </cfRule>
    <cfRule type="containsText" dxfId="1571" priority="556" operator="containsText" text="not confrimed">
      <formula>NOT(ISERROR(SEARCH("not confrimed",AA173)))</formula>
    </cfRule>
    <cfRule type="containsText" dxfId="1570" priority="557" operator="containsText" text="confirmed">
      <formula>NOT(ISERROR(SEARCH("confirmed",AA173)))</formula>
    </cfRule>
  </conditionalFormatting>
  <conditionalFormatting sqref="AA173">
    <cfRule type="containsText" dxfId="1569" priority="551" operator="containsText" text="not confirmed">
      <formula>NOT(ISERROR(SEARCH("not confirmed",AA173)))</formula>
    </cfRule>
    <cfRule type="containsText" dxfId="1568" priority="552" operator="containsText" text="novel">
      <formula>NOT(ISERROR(SEARCH("novel",AA173)))</formula>
    </cfRule>
    <cfRule type="containsText" dxfId="1567" priority="553" operator="containsText" text="novel">
      <formula>NOT(ISERROR(SEARCH("novel",AA173)))</formula>
    </cfRule>
  </conditionalFormatting>
  <conditionalFormatting sqref="AA174">
    <cfRule type="containsText" dxfId="1566" priority="547" operator="containsText" text="novel">
      <formula>NOT(ISERROR(SEARCH("novel",AA174)))</formula>
    </cfRule>
    <cfRule type="containsText" dxfId="1565" priority="548" operator="containsText" text="not confirmed">
      <formula>NOT(ISERROR(SEARCH("not confirmed",AA174)))</formula>
    </cfRule>
    <cfRule type="containsText" dxfId="1564" priority="549" operator="containsText" text="not confrimed">
      <formula>NOT(ISERROR(SEARCH("not confrimed",AA174)))</formula>
    </cfRule>
    <cfRule type="containsText" dxfId="1563" priority="550" operator="containsText" text="confirmed">
      <formula>NOT(ISERROR(SEARCH("confirmed",AA174)))</formula>
    </cfRule>
  </conditionalFormatting>
  <conditionalFormatting sqref="AA174">
    <cfRule type="containsText" dxfId="1562" priority="544" operator="containsText" text="not confirmed">
      <formula>NOT(ISERROR(SEARCH("not confirmed",AA174)))</formula>
    </cfRule>
    <cfRule type="containsText" dxfId="1561" priority="545" operator="containsText" text="novel">
      <formula>NOT(ISERROR(SEARCH("novel",AA174)))</formula>
    </cfRule>
    <cfRule type="containsText" dxfId="1560" priority="546" operator="containsText" text="novel">
      <formula>NOT(ISERROR(SEARCH("novel",AA174)))</formula>
    </cfRule>
  </conditionalFormatting>
  <conditionalFormatting sqref="AA180">
    <cfRule type="containsText" dxfId="1559" priority="533" operator="containsText" text="novel">
      <formula>NOT(ISERROR(SEARCH("novel",AA180)))</formula>
    </cfRule>
    <cfRule type="containsText" dxfId="1558" priority="534" operator="containsText" text="not confirmed">
      <formula>NOT(ISERROR(SEARCH("not confirmed",AA180)))</formula>
    </cfRule>
    <cfRule type="containsText" dxfId="1557" priority="535" operator="containsText" text="not confrimed">
      <formula>NOT(ISERROR(SEARCH("not confrimed",AA180)))</formula>
    </cfRule>
    <cfRule type="containsText" dxfId="1556" priority="536" operator="containsText" text="confirmed">
      <formula>NOT(ISERROR(SEARCH("confirmed",AA180)))</formula>
    </cfRule>
  </conditionalFormatting>
  <conditionalFormatting sqref="AA180">
    <cfRule type="containsText" dxfId="1555" priority="530" operator="containsText" text="not confirmed">
      <formula>NOT(ISERROR(SEARCH("not confirmed",AA180)))</formula>
    </cfRule>
    <cfRule type="containsText" dxfId="1554" priority="531" operator="containsText" text="novel">
      <formula>NOT(ISERROR(SEARCH("novel",AA180)))</formula>
    </cfRule>
    <cfRule type="containsText" dxfId="1553" priority="532" operator="containsText" text="novel">
      <formula>NOT(ISERROR(SEARCH("novel",AA180)))</formula>
    </cfRule>
  </conditionalFormatting>
  <conditionalFormatting sqref="AA184">
    <cfRule type="containsText" dxfId="1552" priority="526" operator="containsText" text="novel">
      <formula>NOT(ISERROR(SEARCH("novel",AA184)))</formula>
    </cfRule>
    <cfRule type="containsText" dxfId="1551" priority="527" operator="containsText" text="not confirmed">
      <formula>NOT(ISERROR(SEARCH("not confirmed",AA184)))</formula>
    </cfRule>
    <cfRule type="containsText" dxfId="1550" priority="528" operator="containsText" text="not confrimed">
      <formula>NOT(ISERROR(SEARCH("not confrimed",AA184)))</formula>
    </cfRule>
    <cfRule type="containsText" dxfId="1549" priority="529" operator="containsText" text="confirmed">
      <formula>NOT(ISERROR(SEARCH("confirmed",AA184)))</formula>
    </cfRule>
  </conditionalFormatting>
  <conditionalFormatting sqref="AA184">
    <cfRule type="containsText" dxfId="1548" priority="523" operator="containsText" text="not confirmed">
      <formula>NOT(ISERROR(SEARCH("not confirmed",AA184)))</formula>
    </cfRule>
    <cfRule type="containsText" dxfId="1547" priority="524" operator="containsText" text="novel">
      <formula>NOT(ISERROR(SEARCH("novel",AA184)))</formula>
    </cfRule>
    <cfRule type="containsText" dxfId="1546" priority="525" operator="containsText" text="novel">
      <formula>NOT(ISERROR(SEARCH("novel",AA184)))</formula>
    </cfRule>
  </conditionalFormatting>
  <conditionalFormatting sqref="AA185">
    <cfRule type="containsText" dxfId="1545" priority="519" operator="containsText" text="novel">
      <formula>NOT(ISERROR(SEARCH("novel",AA185)))</formula>
    </cfRule>
    <cfRule type="containsText" dxfId="1544" priority="520" operator="containsText" text="not confirmed">
      <formula>NOT(ISERROR(SEARCH("not confirmed",AA185)))</formula>
    </cfRule>
    <cfRule type="containsText" dxfId="1543" priority="521" operator="containsText" text="not confrimed">
      <formula>NOT(ISERROR(SEARCH("not confrimed",AA185)))</formula>
    </cfRule>
    <cfRule type="containsText" dxfId="1542" priority="522" operator="containsText" text="confirmed">
      <formula>NOT(ISERROR(SEARCH("confirmed",AA185)))</formula>
    </cfRule>
  </conditionalFormatting>
  <conditionalFormatting sqref="AA185">
    <cfRule type="containsText" dxfId="1541" priority="516" operator="containsText" text="not confirmed">
      <formula>NOT(ISERROR(SEARCH("not confirmed",AA185)))</formula>
    </cfRule>
    <cfRule type="containsText" dxfId="1540" priority="517" operator="containsText" text="novel">
      <formula>NOT(ISERROR(SEARCH("novel",AA185)))</formula>
    </cfRule>
    <cfRule type="containsText" dxfId="1539" priority="518" operator="containsText" text="novel">
      <formula>NOT(ISERROR(SEARCH("novel",AA185)))</formula>
    </cfRule>
  </conditionalFormatting>
  <conditionalFormatting sqref="AA186">
    <cfRule type="containsText" dxfId="1538" priority="512" operator="containsText" text="novel">
      <formula>NOT(ISERROR(SEARCH("novel",AA186)))</formula>
    </cfRule>
    <cfRule type="containsText" dxfId="1537" priority="513" operator="containsText" text="not confirmed">
      <formula>NOT(ISERROR(SEARCH("not confirmed",AA186)))</formula>
    </cfRule>
    <cfRule type="containsText" dxfId="1536" priority="514" operator="containsText" text="not confrimed">
      <formula>NOT(ISERROR(SEARCH("not confrimed",AA186)))</formula>
    </cfRule>
    <cfRule type="containsText" dxfId="1535" priority="515" operator="containsText" text="confirmed">
      <formula>NOT(ISERROR(SEARCH("confirmed",AA186)))</formula>
    </cfRule>
  </conditionalFormatting>
  <conditionalFormatting sqref="AA186">
    <cfRule type="containsText" dxfId="1534" priority="509" operator="containsText" text="not confirmed">
      <formula>NOT(ISERROR(SEARCH("not confirmed",AA186)))</formula>
    </cfRule>
    <cfRule type="containsText" dxfId="1533" priority="510" operator="containsText" text="novel">
      <formula>NOT(ISERROR(SEARCH("novel",AA186)))</formula>
    </cfRule>
    <cfRule type="containsText" dxfId="1532" priority="511" operator="containsText" text="novel">
      <formula>NOT(ISERROR(SEARCH("novel",AA186)))</formula>
    </cfRule>
  </conditionalFormatting>
  <conditionalFormatting sqref="AA187">
    <cfRule type="containsText" dxfId="1531" priority="505" operator="containsText" text="novel">
      <formula>NOT(ISERROR(SEARCH("novel",AA187)))</formula>
    </cfRule>
    <cfRule type="containsText" dxfId="1530" priority="506" operator="containsText" text="not confirmed">
      <formula>NOT(ISERROR(SEARCH("not confirmed",AA187)))</formula>
    </cfRule>
    <cfRule type="containsText" dxfId="1529" priority="507" operator="containsText" text="not confrimed">
      <formula>NOT(ISERROR(SEARCH("not confrimed",AA187)))</formula>
    </cfRule>
    <cfRule type="containsText" dxfId="1528" priority="508" operator="containsText" text="confirmed">
      <formula>NOT(ISERROR(SEARCH("confirmed",AA187)))</formula>
    </cfRule>
  </conditionalFormatting>
  <conditionalFormatting sqref="AA187">
    <cfRule type="containsText" dxfId="1527" priority="502" operator="containsText" text="not confirmed">
      <formula>NOT(ISERROR(SEARCH("not confirmed",AA187)))</formula>
    </cfRule>
    <cfRule type="containsText" dxfId="1526" priority="503" operator="containsText" text="novel">
      <formula>NOT(ISERROR(SEARCH("novel",AA187)))</formula>
    </cfRule>
    <cfRule type="containsText" dxfId="1525" priority="504" operator="containsText" text="novel">
      <formula>NOT(ISERROR(SEARCH("novel",AA187)))</formula>
    </cfRule>
  </conditionalFormatting>
  <conditionalFormatting sqref="AA193">
    <cfRule type="containsText" dxfId="1524" priority="498" operator="containsText" text="novel">
      <formula>NOT(ISERROR(SEARCH("novel",AA193)))</formula>
    </cfRule>
    <cfRule type="containsText" dxfId="1523" priority="499" operator="containsText" text="not confirmed">
      <formula>NOT(ISERROR(SEARCH("not confirmed",AA193)))</formula>
    </cfRule>
    <cfRule type="containsText" dxfId="1522" priority="500" operator="containsText" text="not confrimed">
      <formula>NOT(ISERROR(SEARCH("not confrimed",AA193)))</formula>
    </cfRule>
    <cfRule type="containsText" dxfId="1521" priority="501" operator="containsText" text="confirmed">
      <formula>NOT(ISERROR(SEARCH("confirmed",AA193)))</formula>
    </cfRule>
  </conditionalFormatting>
  <conditionalFormatting sqref="AA193">
    <cfRule type="containsText" dxfId="1520" priority="495" operator="containsText" text="not confirmed">
      <formula>NOT(ISERROR(SEARCH("not confirmed",AA193)))</formula>
    </cfRule>
    <cfRule type="containsText" dxfId="1519" priority="496" operator="containsText" text="novel">
      <formula>NOT(ISERROR(SEARCH("novel",AA193)))</formula>
    </cfRule>
    <cfRule type="containsText" dxfId="1518" priority="497" operator="containsText" text="novel">
      <formula>NOT(ISERROR(SEARCH("novel",AA193)))</formula>
    </cfRule>
  </conditionalFormatting>
  <conditionalFormatting sqref="AB196">
    <cfRule type="containsText" dxfId="1517" priority="484" operator="containsText" text="novel">
      <formula>NOT(ISERROR(SEARCH("novel",AB196)))</formula>
    </cfRule>
    <cfRule type="containsText" dxfId="1516" priority="485" operator="containsText" text="not confirmed">
      <formula>NOT(ISERROR(SEARCH("not confirmed",AB196)))</formula>
    </cfRule>
    <cfRule type="containsText" dxfId="1515" priority="486" operator="containsText" text="not confrimed">
      <formula>NOT(ISERROR(SEARCH("not confrimed",AB196)))</formula>
    </cfRule>
    <cfRule type="containsText" dxfId="1514" priority="487" operator="containsText" text="confirmed">
      <formula>NOT(ISERROR(SEARCH("confirmed",AB196)))</formula>
    </cfRule>
  </conditionalFormatting>
  <conditionalFormatting sqref="AB196">
    <cfRule type="containsText" dxfId="1513" priority="481" operator="containsText" text="not confirmed">
      <formula>NOT(ISERROR(SEARCH("not confirmed",AB196)))</formula>
    </cfRule>
    <cfRule type="containsText" dxfId="1512" priority="482" operator="containsText" text="novel">
      <formula>NOT(ISERROR(SEARCH("novel",AB196)))</formula>
    </cfRule>
    <cfRule type="containsText" dxfId="1511" priority="483" operator="containsText" text="novel">
      <formula>NOT(ISERROR(SEARCH("novel",AB196)))</formula>
    </cfRule>
  </conditionalFormatting>
  <conditionalFormatting sqref="AB198">
    <cfRule type="containsText" dxfId="1510" priority="477" operator="containsText" text="novel">
      <formula>NOT(ISERROR(SEARCH("novel",AB198)))</formula>
    </cfRule>
    <cfRule type="containsText" dxfId="1509" priority="478" operator="containsText" text="not confirmed">
      <formula>NOT(ISERROR(SEARCH("not confirmed",AB198)))</formula>
    </cfRule>
    <cfRule type="containsText" dxfId="1508" priority="479" operator="containsText" text="not confrimed">
      <formula>NOT(ISERROR(SEARCH("not confrimed",AB198)))</formula>
    </cfRule>
    <cfRule type="containsText" dxfId="1507" priority="480" operator="containsText" text="confirmed">
      <formula>NOT(ISERROR(SEARCH("confirmed",AB198)))</formula>
    </cfRule>
  </conditionalFormatting>
  <conditionalFormatting sqref="AB198">
    <cfRule type="containsText" dxfId="1506" priority="474" operator="containsText" text="not confirmed">
      <formula>NOT(ISERROR(SEARCH("not confirmed",AB198)))</formula>
    </cfRule>
    <cfRule type="containsText" dxfId="1505" priority="475" operator="containsText" text="novel">
      <formula>NOT(ISERROR(SEARCH("novel",AB198)))</formula>
    </cfRule>
    <cfRule type="containsText" dxfId="1504" priority="476" operator="containsText" text="novel">
      <formula>NOT(ISERROR(SEARCH("novel",AB198)))</formula>
    </cfRule>
  </conditionalFormatting>
  <conditionalFormatting sqref="AB199">
    <cfRule type="containsText" dxfId="1503" priority="470" operator="containsText" text="novel">
      <formula>NOT(ISERROR(SEARCH("novel",AB199)))</formula>
    </cfRule>
    <cfRule type="containsText" dxfId="1502" priority="471" operator="containsText" text="not confirmed">
      <formula>NOT(ISERROR(SEARCH("not confirmed",AB199)))</formula>
    </cfRule>
    <cfRule type="containsText" dxfId="1501" priority="472" operator="containsText" text="not confrimed">
      <formula>NOT(ISERROR(SEARCH("not confrimed",AB199)))</formula>
    </cfRule>
    <cfRule type="containsText" dxfId="1500" priority="473" operator="containsText" text="confirmed">
      <formula>NOT(ISERROR(SEARCH("confirmed",AB199)))</formula>
    </cfRule>
  </conditionalFormatting>
  <conditionalFormatting sqref="AB199">
    <cfRule type="containsText" dxfId="1499" priority="467" operator="containsText" text="not confirmed">
      <formula>NOT(ISERROR(SEARCH("not confirmed",AB199)))</formula>
    </cfRule>
    <cfRule type="containsText" dxfId="1498" priority="468" operator="containsText" text="novel">
      <formula>NOT(ISERROR(SEARCH("novel",AB199)))</formula>
    </cfRule>
    <cfRule type="containsText" dxfId="1497" priority="469" operator="containsText" text="novel">
      <formula>NOT(ISERROR(SEARCH("novel",AB199)))</formula>
    </cfRule>
  </conditionalFormatting>
  <conditionalFormatting sqref="AB200">
    <cfRule type="containsText" dxfId="1496" priority="463" operator="containsText" text="novel">
      <formula>NOT(ISERROR(SEARCH("novel",AB200)))</formula>
    </cfRule>
    <cfRule type="containsText" dxfId="1495" priority="464" operator="containsText" text="not confirmed">
      <formula>NOT(ISERROR(SEARCH("not confirmed",AB200)))</formula>
    </cfRule>
    <cfRule type="containsText" dxfId="1494" priority="465" operator="containsText" text="not confrimed">
      <formula>NOT(ISERROR(SEARCH("not confrimed",AB200)))</formula>
    </cfRule>
    <cfRule type="containsText" dxfId="1493" priority="466" operator="containsText" text="confirmed">
      <formula>NOT(ISERROR(SEARCH("confirmed",AB200)))</formula>
    </cfRule>
  </conditionalFormatting>
  <conditionalFormatting sqref="AB200">
    <cfRule type="containsText" dxfId="1492" priority="460" operator="containsText" text="not confirmed">
      <formula>NOT(ISERROR(SEARCH("not confirmed",AB200)))</formula>
    </cfRule>
    <cfRule type="containsText" dxfId="1491" priority="461" operator="containsText" text="novel">
      <formula>NOT(ISERROR(SEARCH("novel",AB200)))</formula>
    </cfRule>
    <cfRule type="containsText" dxfId="1490" priority="462" operator="containsText" text="novel">
      <formula>NOT(ISERROR(SEARCH("novel",AB200)))</formula>
    </cfRule>
  </conditionalFormatting>
  <conditionalFormatting sqref="AB204">
    <cfRule type="containsText" dxfId="1489" priority="456" operator="containsText" text="novel">
      <formula>NOT(ISERROR(SEARCH("novel",AB204)))</formula>
    </cfRule>
    <cfRule type="containsText" dxfId="1488" priority="457" operator="containsText" text="not confirmed">
      <formula>NOT(ISERROR(SEARCH("not confirmed",AB204)))</formula>
    </cfRule>
    <cfRule type="containsText" dxfId="1487" priority="458" operator="containsText" text="not confrimed">
      <formula>NOT(ISERROR(SEARCH("not confrimed",AB204)))</formula>
    </cfRule>
    <cfRule type="containsText" dxfId="1486" priority="459" operator="containsText" text="confirmed">
      <formula>NOT(ISERROR(SEARCH("confirmed",AB204)))</formula>
    </cfRule>
  </conditionalFormatting>
  <conditionalFormatting sqref="AB204">
    <cfRule type="containsText" dxfId="1485" priority="453" operator="containsText" text="not confirmed">
      <formula>NOT(ISERROR(SEARCH("not confirmed",AB204)))</formula>
    </cfRule>
    <cfRule type="containsText" dxfId="1484" priority="454" operator="containsText" text="novel">
      <formula>NOT(ISERROR(SEARCH("novel",AB204)))</formula>
    </cfRule>
    <cfRule type="containsText" dxfId="1483" priority="455" operator="containsText" text="novel">
      <formula>NOT(ISERROR(SEARCH("novel",AB204)))</formula>
    </cfRule>
  </conditionalFormatting>
  <conditionalFormatting sqref="AA205">
    <cfRule type="containsText" dxfId="1482" priority="449" operator="containsText" text="novel">
      <formula>NOT(ISERROR(SEARCH("novel",AA205)))</formula>
    </cfRule>
    <cfRule type="containsText" dxfId="1481" priority="450" operator="containsText" text="not confirmed">
      <formula>NOT(ISERROR(SEARCH("not confirmed",AA205)))</formula>
    </cfRule>
    <cfRule type="containsText" dxfId="1480" priority="451" operator="containsText" text="not confrimed">
      <formula>NOT(ISERROR(SEARCH("not confrimed",AA205)))</formula>
    </cfRule>
    <cfRule type="containsText" dxfId="1479" priority="452" operator="containsText" text="confirmed">
      <formula>NOT(ISERROR(SEARCH("confirmed",AA205)))</formula>
    </cfRule>
  </conditionalFormatting>
  <conditionalFormatting sqref="AA205">
    <cfRule type="containsText" dxfId="1478" priority="446" operator="containsText" text="not confirmed">
      <formula>NOT(ISERROR(SEARCH("not confirmed",AA205)))</formula>
    </cfRule>
    <cfRule type="containsText" dxfId="1477" priority="447" operator="containsText" text="novel">
      <formula>NOT(ISERROR(SEARCH("novel",AA205)))</formula>
    </cfRule>
    <cfRule type="containsText" dxfId="1476" priority="448" operator="containsText" text="novel">
      <formula>NOT(ISERROR(SEARCH("novel",AA205)))</formula>
    </cfRule>
  </conditionalFormatting>
  <conditionalFormatting sqref="AC177">
    <cfRule type="containsText" dxfId="1475" priority="445" operator="containsText" text="not confirmed">
      <formula>NOT(ISERROR(SEARCH("not confirmed",AC177)))</formula>
    </cfRule>
  </conditionalFormatting>
  <conditionalFormatting sqref="AC177">
    <cfRule type="containsText" dxfId="1474" priority="444" operator="containsText" text="not confirmed">
      <formula>NOT(ISERROR(SEARCH("not confirmed",AC177)))</formula>
    </cfRule>
  </conditionalFormatting>
  <conditionalFormatting sqref="AB99">
    <cfRule type="containsText" dxfId="1473" priority="440" operator="containsText" text="novel">
      <formula>NOT(ISERROR(SEARCH("novel",AB99)))</formula>
    </cfRule>
    <cfRule type="containsText" dxfId="1472" priority="441" operator="containsText" text="not confirmed">
      <formula>NOT(ISERROR(SEARCH("not confirmed",AB99)))</formula>
    </cfRule>
    <cfRule type="containsText" dxfId="1471" priority="442" operator="containsText" text="not confrimed">
      <formula>NOT(ISERROR(SEARCH("not confrimed",AB99)))</formula>
    </cfRule>
    <cfRule type="containsText" dxfId="1470" priority="443" operator="containsText" text="confirmed">
      <formula>NOT(ISERROR(SEARCH("confirmed",AB99)))</formula>
    </cfRule>
  </conditionalFormatting>
  <conditionalFormatting sqref="AB99">
    <cfRule type="containsText" dxfId="1469" priority="437" operator="containsText" text="not confirmed">
      <formula>NOT(ISERROR(SEARCH("not confirmed",AB99)))</formula>
    </cfRule>
    <cfRule type="containsText" dxfId="1468" priority="438" operator="containsText" text="novel">
      <formula>NOT(ISERROR(SEARCH("novel",AB99)))</formula>
    </cfRule>
    <cfRule type="containsText" dxfId="1467" priority="439" operator="containsText" text="novel">
      <formula>NOT(ISERROR(SEARCH("novel",AB99)))</formula>
    </cfRule>
  </conditionalFormatting>
  <conditionalFormatting sqref="AB99">
    <cfRule type="containsText" dxfId="1466" priority="436" operator="containsText" text="not confirmed">
      <formula>NOT(ISERROR(SEARCH("not confirmed",AB99)))</formula>
    </cfRule>
  </conditionalFormatting>
  <conditionalFormatting sqref="AB100">
    <cfRule type="containsText" dxfId="1465" priority="432" operator="containsText" text="novel">
      <formula>NOT(ISERROR(SEARCH("novel",AB100)))</formula>
    </cfRule>
    <cfRule type="containsText" dxfId="1464" priority="433" operator="containsText" text="not confirmed">
      <formula>NOT(ISERROR(SEARCH("not confirmed",AB100)))</formula>
    </cfRule>
    <cfRule type="containsText" dxfId="1463" priority="434" operator="containsText" text="not confrimed">
      <formula>NOT(ISERROR(SEARCH("not confrimed",AB100)))</formula>
    </cfRule>
    <cfRule type="containsText" dxfId="1462" priority="435" operator="containsText" text="confirmed">
      <formula>NOT(ISERROR(SEARCH("confirmed",AB100)))</formula>
    </cfRule>
  </conditionalFormatting>
  <conditionalFormatting sqref="AB100">
    <cfRule type="containsText" dxfId="1461" priority="429" operator="containsText" text="not confirmed">
      <formula>NOT(ISERROR(SEARCH("not confirmed",AB100)))</formula>
    </cfRule>
    <cfRule type="containsText" dxfId="1460" priority="430" operator="containsText" text="novel">
      <formula>NOT(ISERROR(SEARCH("novel",AB100)))</formula>
    </cfRule>
    <cfRule type="containsText" dxfId="1459" priority="431" operator="containsText" text="novel">
      <formula>NOT(ISERROR(SEARCH("novel",AB100)))</formula>
    </cfRule>
  </conditionalFormatting>
  <conditionalFormatting sqref="AB100">
    <cfRule type="containsText" dxfId="1458" priority="428" operator="containsText" text="not confirmed">
      <formula>NOT(ISERROR(SEARCH("not confirmed",AB100)))</formula>
    </cfRule>
  </conditionalFormatting>
  <conditionalFormatting sqref="AD15:AD27 AD29:AD68 AB233:AB1048576 AD3:AD7 AC231:AC232 AD179:AD230 AB1 AC2 AD9:AD10 AD70 AD72:AD74 AD76 AD83:AD152 AD155:AD177">
    <cfRule type="cellIs" dxfId="1457" priority="404" operator="equal">
      <formula>"supported candidate"</formula>
    </cfRule>
    <cfRule type="cellIs" dxfId="1456" priority="405" operator="equal">
      <formula>"validated candidate"</formula>
    </cfRule>
    <cfRule type="containsText" dxfId="1455" priority="422" operator="containsText" text="not confirmed">
      <formula>NOT(ISERROR(SEARCH("not confirmed",AB1)))</formula>
    </cfRule>
    <cfRule type="containsText" dxfId="1454" priority="423" operator="containsText" text="candidate">
      <formula>NOT(ISERROR(SEARCH("candidate",AB1)))</formula>
    </cfRule>
    <cfRule type="cellIs" dxfId="1453" priority="424" operator="equal">
      <formula>"not confirmed"</formula>
    </cfRule>
    <cfRule type="containsText" dxfId="1452" priority="425" operator="containsText" text="supported candidate">
      <formula>NOT(ISERROR(SEARCH("supported candidate",AB1)))</formula>
    </cfRule>
    <cfRule type="containsText" dxfId="1451" priority="426" operator="containsText" text="validated candidate">
      <formula>NOT(ISERROR(SEARCH("validated candidate",AB1)))</formula>
    </cfRule>
    <cfRule type="containsText" dxfId="1450" priority="427" operator="containsText" text="confirmed">
      <formula>NOT(ISERROR(SEARCH("confirmed",AB1)))</formula>
    </cfRule>
  </conditionalFormatting>
  <conditionalFormatting sqref="AC16">
    <cfRule type="containsText" dxfId="1449" priority="416" operator="containsText" text="not confirmed">
      <formula>NOT(ISERROR(SEARCH("not confirmed",AC16)))</formula>
    </cfRule>
    <cfRule type="containsText" dxfId="1448" priority="417" operator="containsText" text="candidate">
      <formula>NOT(ISERROR(SEARCH("candidate",AC16)))</formula>
    </cfRule>
    <cfRule type="cellIs" dxfId="1447" priority="418" operator="equal">
      <formula>"not confirmed"</formula>
    </cfRule>
    <cfRule type="containsText" dxfId="1446" priority="419" operator="containsText" text="supported candidate">
      <formula>NOT(ISERROR(SEARCH("supported candidate",AC16)))</formula>
    </cfRule>
    <cfRule type="containsText" dxfId="1445" priority="420" operator="containsText" text="validated candidate">
      <formula>NOT(ISERROR(SEARCH("validated candidate",AC16)))</formula>
    </cfRule>
    <cfRule type="containsText" dxfId="1444" priority="421" operator="containsText" text="confirmed">
      <formula>NOT(ISERROR(SEARCH("confirmed",AC16)))</formula>
    </cfRule>
  </conditionalFormatting>
  <conditionalFormatting sqref="AC17">
    <cfRule type="containsText" dxfId="1443" priority="410" operator="containsText" text="not confirmed">
      <formula>NOT(ISERROR(SEARCH("not confirmed",AC17)))</formula>
    </cfRule>
    <cfRule type="containsText" dxfId="1442" priority="411" operator="containsText" text="candidate">
      <formula>NOT(ISERROR(SEARCH("candidate",AC17)))</formula>
    </cfRule>
    <cfRule type="cellIs" dxfId="1441" priority="412" operator="equal">
      <formula>"not confirmed"</formula>
    </cfRule>
    <cfRule type="containsText" dxfId="1440" priority="413" operator="containsText" text="supported candidate">
      <formula>NOT(ISERROR(SEARCH("supported candidate",AC17)))</formula>
    </cfRule>
    <cfRule type="containsText" dxfId="1439" priority="414" operator="containsText" text="validated candidate">
      <formula>NOT(ISERROR(SEARCH("validated candidate",AC17)))</formula>
    </cfRule>
    <cfRule type="containsText" dxfId="1438" priority="415" operator="containsText" text="confirmed">
      <formula>NOT(ISERROR(SEARCH("confirmed",AC17)))</formula>
    </cfRule>
  </conditionalFormatting>
  <conditionalFormatting sqref="AB142">
    <cfRule type="containsText" dxfId="1437" priority="409" operator="containsText" text="not confirmed">
      <formula>NOT(ISERROR(SEARCH("not confirmed",AB142)))</formula>
    </cfRule>
  </conditionalFormatting>
  <conditionalFormatting sqref="AB142">
    <cfRule type="containsText" dxfId="1436" priority="408" operator="containsText" text="not confirmed">
      <formula>NOT(ISERROR(SEARCH("not confirmed",AB142)))</formula>
    </cfRule>
  </conditionalFormatting>
  <conditionalFormatting sqref="AB143">
    <cfRule type="containsText" dxfId="1435" priority="407" operator="containsText" text="not confirmed">
      <formula>NOT(ISERROR(SEARCH("not confirmed",AB143)))</formula>
    </cfRule>
  </conditionalFormatting>
  <conditionalFormatting sqref="AB143">
    <cfRule type="containsText" dxfId="1434" priority="406" operator="containsText" text="not confirmed">
      <formula>NOT(ISERROR(SEARCH("not confirmed",AB143)))</formula>
    </cfRule>
  </conditionalFormatting>
  <conditionalFormatting sqref="AD178">
    <cfRule type="containsText" dxfId="1433" priority="402" operator="containsText" text="supported candidate">
      <formula>NOT(ISERROR(SEARCH("supported candidate",AD178)))</formula>
    </cfRule>
    <cfRule type="containsText" dxfId="1432" priority="403" operator="containsText" text="validated candidate">
      <formula>NOT(ISERROR(SEARCH("validated candidate",AD178)))</formula>
    </cfRule>
  </conditionalFormatting>
  <conditionalFormatting sqref="Z76">
    <cfRule type="cellIs" dxfId="1431" priority="392" operator="equal">
      <formula>"supported candidate"</formula>
    </cfRule>
    <cfRule type="cellIs" dxfId="1430" priority="393" operator="equal">
      <formula>"validated candidate"</formula>
    </cfRule>
    <cfRule type="containsText" dxfId="1429" priority="394" operator="containsText" text="not confirmed">
      <formula>NOT(ISERROR(SEARCH("not confirmed",Z76)))</formula>
    </cfRule>
    <cfRule type="containsText" dxfId="1428" priority="395" operator="containsText" text="candidate">
      <formula>NOT(ISERROR(SEARCH("candidate",Z76)))</formula>
    </cfRule>
    <cfRule type="cellIs" dxfId="1427" priority="396" operator="equal">
      <formula>"not confirmed"</formula>
    </cfRule>
    <cfRule type="containsText" dxfId="1426" priority="397" operator="containsText" text="supported candidate">
      <formula>NOT(ISERROR(SEARCH("supported candidate",Z76)))</formula>
    </cfRule>
    <cfRule type="containsText" dxfId="1425" priority="398" operator="containsText" text="validated candidate">
      <formula>NOT(ISERROR(SEARCH("validated candidate",Z76)))</formula>
    </cfRule>
    <cfRule type="containsText" dxfId="1424" priority="399" operator="containsText" text="confirmed">
      <formula>NOT(ISERROR(SEARCH("confirmed",Z76)))</formula>
    </cfRule>
  </conditionalFormatting>
  <conditionalFormatting sqref="Z86">
    <cfRule type="cellIs" dxfId="1423" priority="384" operator="equal">
      <formula>"supported candidate"</formula>
    </cfRule>
    <cfRule type="cellIs" dxfId="1422" priority="385" operator="equal">
      <formula>"validated candidate"</formula>
    </cfRule>
    <cfRule type="containsText" dxfId="1421" priority="386" operator="containsText" text="not confirmed">
      <formula>NOT(ISERROR(SEARCH("not confirmed",Z86)))</formula>
    </cfRule>
    <cfRule type="containsText" dxfId="1420" priority="387" operator="containsText" text="candidate">
      <formula>NOT(ISERROR(SEARCH("candidate",Z86)))</formula>
    </cfRule>
    <cfRule type="cellIs" dxfId="1419" priority="388" operator="equal">
      <formula>"not confirmed"</formula>
    </cfRule>
    <cfRule type="containsText" dxfId="1418" priority="389" operator="containsText" text="supported candidate">
      <formula>NOT(ISERROR(SEARCH("supported candidate",Z86)))</formula>
    </cfRule>
    <cfRule type="containsText" dxfId="1417" priority="390" operator="containsText" text="validated candidate">
      <formula>NOT(ISERROR(SEARCH("validated candidate",Z86)))</formula>
    </cfRule>
    <cfRule type="containsText" dxfId="1416" priority="391" operator="containsText" text="confirmed">
      <formula>NOT(ISERROR(SEARCH("confirmed",Z86)))</formula>
    </cfRule>
  </conditionalFormatting>
  <conditionalFormatting sqref="AD28">
    <cfRule type="containsText" dxfId="1415" priority="382" operator="containsText" text="supported candidate">
      <formula>NOT(ISERROR(SEARCH("supported candidate",AD28)))</formula>
    </cfRule>
    <cfRule type="containsText" dxfId="1414" priority="383" operator="containsText" text="validated candidate">
      <formula>NOT(ISERROR(SEARCH("validated candidate",AD28)))</formula>
    </cfRule>
  </conditionalFormatting>
  <conditionalFormatting sqref="Z8">
    <cfRule type="containsText" dxfId="1413" priority="378" operator="containsText" text="novel">
      <formula>NOT(ISERROR(SEARCH("novel",Z8)))</formula>
    </cfRule>
    <cfRule type="containsText" dxfId="1412" priority="379" operator="containsText" text="not confirmed">
      <formula>NOT(ISERROR(SEARCH("not confirmed",Z8)))</formula>
    </cfRule>
    <cfRule type="containsText" dxfId="1411" priority="380" operator="containsText" text="not confrimed">
      <formula>NOT(ISERROR(SEARCH("not confrimed",Z8)))</formula>
    </cfRule>
    <cfRule type="containsText" dxfId="1410" priority="381" operator="containsText" text="confirmed">
      <formula>NOT(ISERROR(SEARCH("confirmed",Z8)))</formula>
    </cfRule>
  </conditionalFormatting>
  <conditionalFormatting sqref="Z8">
    <cfRule type="containsText" dxfId="1409" priority="375" operator="containsText" text="not confirmed">
      <formula>NOT(ISERROR(SEARCH("not confirmed",Z8)))</formula>
    </cfRule>
    <cfRule type="containsText" dxfId="1408" priority="376" operator="containsText" text="novel">
      <formula>NOT(ISERROR(SEARCH("novel",Z8)))</formula>
    </cfRule>
    <cfRule type="containsText" dxfId="1407" priority="377" operator="containsText" text="novel">
      <formula>NOT(ISERROR(SEARCH("novel",Z8)))</formula>
    </cfRule>
  </conditionalFormatting>
  <conditionalFormatting sqref="Z11">
    <cfRule type="containsText" dxfId="1406" priority="371" operator="containsText" text="novel">
      <formula>NOT(ISERROR(SEARCH("novel",Z11)))</formula>
    </cfRule>
    <cfRule type="containsText" dxfId="1405" priority="372" operator="containsText" text="not confirmed">
      <formula>NOT(ISERROR(SEARCH("not confirmed",Z11)))</formula>
    </cfRule>
    <cfRule type="containsText" dxfId="1404" priority="373" operator="containsText" text="not confrimed">
      <formula>NOT(ISERROR(SEARCH("not confrimed",Z11)))</formula>
    </cfRule>
    <cfRule type="containsText" dxfId="1403" priority="374" operator="containsText" text="confirmed">
      <formula>NOT(ISERROR(SEARCH("confirmed",Z11)))</formula>
    </cfRule>
  </conditionalFormatting>
  <conditionalFormatting sqref="Z11">
    <cfRule type="containsText" dxfId="1402" priority="368" operator="containsText" text="not confirmed">
      <formula>NOT(ISERROR(SEARCH("not confirmed",Z11)))</formula>
    </cfRule>
    <cfRule type="containsText" dxfId="1401" priority="369" operator="containsText" text="novel">
      <formula>NOT(ISERROR(SEARCH("novel",Z11)))</formula>
    </cfRule>
    <cfRule type="containsText" dxfId="1400" priority="370" operator="containsText" text="novel">
      <formula>NOT(ISERROR(SEARCH("novel",Z11)))</formula>
    </cfRule>
  </conditionalFormatting>
  <conditionalFormatting sqref="Z11">
    <cfRule type="containsText" dxfId="1399" priority="364" operator="containsText" text="novel">
      <formula>NOT(ISERROR(SEARCH("novel",Z11)))</formula>
    </cfRule>
    <cfRule type="containsText" dxfId="1398" priority="365" operator="containsText" text="not confirmed">
      <formula>NOT(ISERROR(SEARCH("not confirmed",Z11)))</formula>
    </cfRule>
    <cfRule type="containsText" dxfId="1397" priority="366" operator="containsText" text="not confrimed">
      <formula>NOT(ISERROR(SEARCH("not confrimed",Z11)))</formula>
    </cfRule>
    <cfRule type="containsText" dxfId="1396" priority="367" operator="containsText" text="confirmed">
      <formula>NOT(ISERROR(SEARCH("confirmed",Z11)))</formula>
    </cfRule>
  </conditionalFormatting>
  <conditionalFormatting sqref="Z11">
    <cfRule type="containsText" dxfId="1395" priority="361" operator="containsText" text="not confirmed">
      <formula>NOT(ISERROR(SEARCH("not confirmed",Z11)))</formula>
    </cfRule>
    <cfRule type="containsText" dxfId="1394" priority="362" operator="containsText" text="novel">
      <formula>NOT(ISERROR(SEARCH("novel",Z11)))</formula>
    </cfRule>
    <cfRule type="containsText" dxfId="1393" priority="363" operator="containsText" text="novel">
      <formula>NOT(ISERROR(SEARCH("novel",Z11)))</formula>
    </cfRule>
  </conditionalFormatting>
  <conditionalFormatting sqref="Z13">
    <cfRule type="containsText" dxfId="1392" priority="357" operator="containsText" text="novel">
      <formula>NOT(ISERROR(SEARCH("novel",Z13)))</formula>
    </cfRule>
    <cfRule type="containsText" dxfId="1391" priority="358" operator="containsText" text="not confirmed">
      <formula>NOT(ISERROR(SEARCH("not confirmed",Z13)))</formula>
    </cfRule>
    <cfRule type="containsText" dxfId="1390" priority="359" operator="containsText" text="not confrimed">
      <formula>NOT(ISERROR(SEARCH("not confrimed",Z13)))</formula>
    </cfRule>
    <cfRule type="containsText" dxfId="1389" priority="360" operator="containsText" text="confirmed">
      <formula>NOT(ISERROR(SEARCH("confirmed",Z13)))</formula>
    </cfRule>
  </conditionalFormatting>
  <conditionalFormatting sqref="Z13">
    <cfRule type="containsText" dxfId="1388" priority="354" operator="containsText" text="not confirmed">
      <formula>NOT(ISERROR(SEARCH("not confirmed",Z13)))</formula>
    </cfRule>
    <cfRule type="containsText" dxfId="1387" priority="355" operator="containsText" text="novel">
      <formula>NOT(ISERROR(SEARCH("novel",Z13)))</formula>
    </cfRule>
    <cfRule type="containsText" dxfId="1386" priority="356" operator="containsText" text="novel">
      <formula>NOT(ISERROR(SEARCH("novel",Z13)))</formula>
    </cfRule>
  </conditionalFormatting>
  <conditionalFormatting sqref="Z13">
    <cfRule type="containsText" dxfId="1385" priority="350" operator="containsText" text="novel">
      <formula>NOT(ISERROR(SEARCH("novel",Z13)))</formula>
    </cfRule>
    <cfRule type="containsText" dxfId="1384" priority="351" operator="containsText" text="not confirmed">
      <formula>NOT(ISERROR(SEARCH("not confirmed",Z13)))</formula>
    </cfRule>
    <cfRule type="containsText" dxfId="1383" priority="352" operator="containsText" text="not confrimed">
      <formula>NOT(ISERROR(SEARCH("not confrimed",Z13)))</formula>
    </cfRule>
    <cfRule type="containsText" dxfId="1382" priority="353" operator="containsText" text="confirmed">
      <formula>NOT(ISERROR(SEARCH("confirmed",Z13)))</formula>
    </cfRule>
  </conditionalFormatting>
  <conditionalFormatting sqref="Z13">
    <cfRule type="containsText" dxfId="1381" priority="347" operator="containsText" text="not confirmed">
      <formula>NOT(ISERROR(SEARCH("not confirmed",Z13)))</formula>
    </cfRule>
    <cfRule type="containsText" dxfId="1380" priority="348" operator="containsText" text="novel">
      <formula>NOT(ISERROR(SEARCH("novel",Z13)))</formula>
    </cfRule>
    <cfRule type="containsText" dxfId="1379" priority="349" operator="containsText" text="novel">
      <formula>NOT(ISERROR(SEARCH("novel",Z13)))</formula>
    </cfRule>
  </conditionalFormatting>
  <conditionalFormatting sqref="Z14">
    <cfRule type="containsText" dxfId="1378" priority="343" operator="containsText" text="novel">
      <formula>NOT(ISERROR(SEARCH("novel",Z14)))</formula>
    </cfRule>
    <cfRule type="containsText" dxfId="1377" priority="344" operator="containsText" text="not confirmed">
      <formula>NOT(ISERROR(SEARCH("not confirmed",Z14)))</formula>
    </cfRule>
    <cfRule type="containsText" dxfId="1376" priority="345" operator="containsText" text="not confrimed">
      <formula>NOT(ISERROR(SEARCH("not confrimed",Z14)))</formula>
    </cfRule>
    <cfRule type="containsText" dxfId="1375" priority="346" operator="containsText" text="confirmed">
      <formula>NOT(ISERROR(SEARCH("confirmed",Z14)))</formula>
    </cfRule>
  </conditionalFormatting>
  <conditionalFormatting sqref="Z14">
    <cfRule type="containsText" dxfId="1374" priority="340" operator="containsText" text="not confirmed">
      <formula>NOT(ISERROR(SEARCH("not confirmed",Z14)))</formula>
    </cfRule>
    <cfRule type="containsText" dxfId="1373" priority="341" operator="containsText" text="novel">
      <formula>NOT(ISERROR(SEARCH("novel",Z14)))</formula>
    </cfRule>
    <cfRule type="containsText" dxfId="1372" priority="342" operator="containsText" text="novel">
      <formula>NOT(ISERROR(SEARCH("novel",Z14)))</formula>
    </cfRule>
  </conditionalFormatting>
  <conditionalFormatting sqref="Z14">
    <cfRule type="containsText" dxfId="1371" priority="336" operator="containsText" text="novel">
      <formula>NOT(ISERROR(SEARCH("novel",Z14)))</formula>
    </cfRule>
    <cfRule type="containsText" dxfId="1370" priority="337" operator="containsText" text="not confirmed">
      <formula>NOT(ISERROR(SEARCH("not confirmed",Z14)))</formula>
    </cfRule>
    <cfRule type="containsText" dxfId="1369" priority="338" operator="containsText" text="not confrimed">
      <formula>NOT(ISERROR(SEARCH("not confrimed",Z14)))</formula>
    </cfRule>
    <cfRule type="containsText" dxfId="1368" priority="339" operator="containsText" text="confirmed">
      <formula>NOT(ISERROR(SEARCH("confirmed",Z14)))</formula>
    </cfRule>
  </conditionalFormatting>
  <conditionalFormatting sqref="Z14">
    <cfRule type="containsText" dxfId="1367" priority="333" operator="containsText" text="not confirmed">
      <formula>NOT(ISERROR(SEARCH("not confirmed",Z14)))</formula>
    </cfRule>
    <cfRule type="containsText" dxfId="1366" priority="334" operator="containsText" text="novel">
      <formula>NOT(ISERROR(SEARCH("novel",Z14)))</formula>
    </cfRule>
    <cfRule type="containsText" dxfId="1365" priority="335" operator="containsText" text="novel">
      <formula>NOT(ISERROR(SEARCH("novel",Z14)))</formula>
    </cfRule>
  </conditionalFormatting>
  <conditionalFormatting sqref="AD8">
    <cfRule type="containsText" dxfId="1364" priority="253" operator="containsText" text="novel">
      <formula>NOT(ISERROR(SEARCH("novel",AD8)))</formula>
    </cfRule>
    <cfRule type="containsText" dxfId="1363" priority="254" operator="containsText" text="not confirmed">
      <formula>NOT(ISERROR(SEARCH("not confirmed",AD8)))</formula>
    </cfRule>
    <cfRule type="containsText" dxfId="1362" priority="255" operator="containsText" text="not confrimed">
      <formula>NOT(ISERROR(SEARCH("not confrimed",AD8)))</formula>
    </cfRule>
    <cfRule type="containsText" dxfId="1361" priority="256" operator="containsText" text="confirmed">
      <formula>NOT(ISERROR(SEARCH("confirmed",AD8)))</formula>
    </cfRule>
  </conditionalFormatting>
  <conditionalFormatting sqref="AD8">
    <cfRule type="containsText" dxfId="1360" priority="250" operator="containsText" text="not confirmed">
      <formula>NOT(ISERROR(SEARCH("not confirmed",AD8)))</formula>
    </cfRule>
    <cfRule type="containsText" dxfId="1359" priority="251" operator="containsText" text="novel">
      <formula>NOT(ISERROR(SEARCH("novel",AD8)))</formula>
    </cfRule>
    <cfRule type="containsText" dxfId="1358" priority="252" operator="containsText" text="novel">
      <formula>NOT(ISERROR(SEARCH("novel",AD8)))</formula>
    </cfRule>
  </conditionalFormatting>
  <conditionalFormatting sqref="AD8">
    <cfRule type="containsText" dxfId="1357" priority="248" operator="containsText" text="supported candidate">
      <formula>NOT(ISERROR(SEARCH("supported candidate",AD8)))</formula>
    </cfRule>
    <cfRule type="containsText" dxfId="1356" priority="249" operator="containsText" text="validated candidate">
      <formula>NOT(ISERROR(SEARCH("validated candidate",AD8)))</formula>
    </cfRule>
  </conditionalFormatting>
  <conditionalFormatting sqref="AD8">
    <cfRule type="containsText" dxfId="1355" priority="244" operator="containsText" text="novel">
      <formula>NOT(ISERROR(SEARCH("novel",AD8)))</formula>
    </cfRule>
    <cfRule type="containsText" dxfId="1354" priority="245" operator="containsText" text="not confirmed">
      <formula>NOT(ISERROR(SEARCH("not confirmed",AD8)))</formula>
    </cfRule>
    <cfRule type="containsText" dxfId="1353" priority="246" operator="containsText" text="not confrimed">
      <formula>NOT(ISERROR(SEARCH("not confrimed",AD8)))</formula>
    </cfRule>
    <cfRule type="containsText" dxfId="1352" priority="247" operator="containsText" text="confirmed">
      <formula>NOT(ISERROR(SEARCH("confirmed",AD8)))</formula>
    </cfRule>
  </conditionalFormatting>
  <conditionalFormatting sqref="AD8">
    <cfRule type="containsText" dxfId="1351" priority="241" operator="containsText" text="not confirmed">
      <formula>NOT(ISERROR(SEARCH("not confirmed",AD8)))</formula>
    </cfRule>
    <cfRule type="containsText" dxfId="1350" priority="242" operator="containsText" text="novel">
      <formula>NOT(ISERROR(SEARCH("novel",AD8)))</formula>
    </cfRule>
    <cfRule type="containsText" dxfId="1349" priority="243" operator="containsText" text="novel">
      <formula>NOT(ISERROR(SEARCH("novel",AD8)))</formula>
    </cfRule>
  </conditionalFormatting>
  <conditionalFormatting sqref="AD11">
    <cfRule type="containsText" dxfId="1348" priority="237" operator="containsText" text="novel">
      <formula>NOT(ISERROR(SEARCH("novel",AD11)))</formula>
    </cfRule>
    <cfRule type="containsText" dxfId="1347" priority="238" operator="containsText" text="not confirmed">
      <formula>NOT(ISERROR(SEARCH("not confirmed",AD11)))</formula>
    </cfRule>
    <cfRule type="containsText" dxfId="1346" priority="239" operator="containsText" text="not confrimed">
      <formula>NOT(ISERROR(SEARCH("not confrimed",AD11)))</formula>
    </cfRule>
    <cfRule type="containsText" dxfId="1345" priority="240" operator="containsText" text="confirmed">
      <formula>NOT(ISERROR(SEARCH("confirmed",AD11)))</formula>
    </cfRule>
  </conditionalFormatting>
  <conditionalFormatting sqref="AD11">
    <cfRule type="containsText" dxfId="1344" priority="234" operator="containsText" text="not confirmed">
      <formula>NOT(ISERROR(SEARCH("not confirmed",AD11)))</formula>
    </cfRule>
    <cfRule type="containsText" dxfId="1343" priority="235" operator="containsText" text="novel">
      <formula>NOT(ISERROR(SEARCH("novel",AD11)))</formula>
    </cfRule>
    <cfRule type="containsText" dxfId="1342" priority="236" operator="containsText" text="novel">
      <formula>NOT(ISERROR(SEARCH("novel",AD11)))</formula>
    </cfRule>
  </conditionalFormatting>
  <conditionalFormatting sqref="AD11">
    <cfRule type="containsText" dxfId="1341" priority="232" operator="containsText" text="supported candidate">
      <formula>NOT(ISERROR(SEARCH("supported candidate",AD11)))</formula>
    </cfRule>
    <cfRule type="containsText" dxfId="1340" priority="233" operator="containsText" text="validated candidate">
      <formula>NOT(ISERROR(SEARCH("validated candidate",AD11)))</formula>
    </cfRule>
  </conditionalFormatting>
  <conditionalFormatting sqref="AD11">
    <cfRule type="containsText" dxfId="1339" priority="228" operator="containsText" text="novel">
      <formula>NOT(ISERROR(SEARCH("novel",AD11)))</formula>
    </cfRule>
    <cfRule type="containsText" dxfId="1338" priority="229" operator="containsText" text="not confirmed">
      <formula>NOT(ISERROR(SEARCH("not confirmed",AD11)))</formula>
    </cfRule>
    <cfRule type="containsText" dxfId="1337" priority="230" operator="containsText" text="not confrimed">
      <formula>NOT(ISERROR(SEARCH("not confrimed",AD11)))</formula>
    </cfRule>
    <cfRule type="containsText" dxfId="1336" priority="231" operator="containsText" text="confirmed">
      <formula>NOT(ISERROR(SEARCH("confirmed",AD11)))</formula>
    </cfRule>
  </conditionalFormatting>
  <conditionalFormatting sqref="AD11">
    <cfRule type="containsText" dxfId="1335" priority="225" operator="containsText" text="not confirmed">
      <formula>NOT(ISERROR(SEARCH("not confirmed",AD11)))</formula>
    </cfRule>
    <cfRule type="containsText" dxfId="1334" priority="226" operator="containsText" text="novel">
      <formula>NOT(ISERROR(SEARCH("novel",AD11)))</formula>
    </cfRule>
    <cfRule type="containsText" dxfId="1333" priority="227" operator="containsText" text="novel">
      <formula>NOT(ISERROR(SEARCH("novel",AD11)))</formula>
    </cfRule>
  </conditionalFormatting>
  <conditionalFormatting sqref="AD12">
    <cfRule type="containsText" dxfId="1332" priority="221" operator="containsText" text="novel">
      <formula>NOT(ISERROR(SEARCH("novel",AD12)))</formula>
    </cfRule>
    <cfRule type="containsText" dxfId="1331" priority="222" operator="containsText" text="not confirmed">
      <formula>NOT(ISERROR(SEARCH("not confirmed",AD12)))</formula>
    </cfRule>
    <cfRule type="containsText" dxfId="1330" priority="223" operator="containsText" text="not confrimed">
      <formula>NOT(ISERROR(SEARCH("not confrimed",AD12)))</formula>
    </cfRule>
    <cfRule type="containsText" dxfId="1329" priority="224" operator="containsText" text="confirmed">
      <formula>NOT(ISERROR(SEARCH("confirmed",AD12)))</formula>
    </cfRule>
  </conditionalFormatting>
  <conditionalFormatting sqref="AD12">
    <cfRule type="containsText" dxfId="1328" priority="218" operator="containsText" text="not confirmed">
      <formula>NOT(ISERROR(SEARCH("not confirmed",AD12)))</formula>
    </cfRule>
    <cfRule type="containsText" dxfId="1327" priority="219" operator="containsText" text="novel">
      <formula>NOT(ISERROR(SEARCH("novel",AD12)))</formula>
    </cfRule>
    <cfRule type="containsText" dxfId="1326" priority="220" operator="containsText" text="novel">
      <formula>NOT(ISERROR(SEARCH("novel",AD12)))</formula>
    </cfRule>
  </conditionalFormatting>
  <conditionalFormatting sqref="AD12">
    <cfRule type="containsText" dxfId="1325" priority="216" operator="containsText" text="supported candidate">
      <formula>NOT(ISERROR(SEARCH("supported candidate",AD12)))</formula>
    </cfRule>
    <cfRule type="containsText" dxfId="1324" priority="217" operator="containsText" text="validated candidate">
      <formula>NOT(ISERROR(SEARCH("validated candidate",AD12)))</formula>
    </cfRule>
  </conditionalFormatting>
  <conditionalFormatting sqref="AD12">
    <cfRule type="containsText" dxfId="1323" priority="212" operator="containsText" text="novel">
      <formula>NOT(ISERROR(SEARCH("novel",AD12)))</formula>
    </cfRule>
    <cfRule type="containsText" dxfId="1322" priority="213" operator="containsText" text="not confirmed">
      <formula>NOT(ISERROR(SEARCH("not confirmed",AD12)))</formula>
    </cfRule>
    <cfRule type="containsText" dxfId="1321" priority="214" operator="containsText" text="not confrimed">
      <formula>NOT(ISERROR(SEARCH("not confrimed",AD12)))</formula>
    </cfRule>
    <cfRule type="containsText" dxfId="1320" priority="215" operator="containsText" text="confirmed">
      <formula>NOT(ISERROR(SEARCH("confirmed",AD12)))</formula>
    </cfRule>
  </conditionalFormatting>
  <conditionalFormatting sqref="AD12">
    <cfRule type="containsText" dxfId="1319" priority="209" operator="containsText" text="not confirmed">
      <formula>NOT(ISERROR(SEARCH("not confirmed",AD12)))</formula>
    </cfRule>
    <cfRule type="containsText" dxfId="1318" priority="210" operator="containsText" text="novel">
      <formula>NOT(ISERROR(SEARCH("novel",AD12)))</formula>
    </cfRule>
    <cfRule type="containsText" dxfId="1317" priority="211" operator="containsText" text="novel">
      <formula>NOT(ISERROR(SEARCH("novel",AD12)))</formula>
    </cfRule>
  </conditionalFormatting>
  <conditionalFormatting sqref="AD13">
    <cfRule type="containsText" dxfId="1316" priority="205" operator="containsText" text="novel">
      <formula>NOT(ISERROR(SEARCH("novel",AD13)))</formula>
    </cfRule>
    <cfRule type="containsText" dxfId="1315" priority="206" operator="containsText" text="not confirmed">
      <formula>NOT(ISERROR(SEARCH("not confirmed",AD13)))</formula>
    </cfRule>
    <cfRule type="containsText" dxfId="1314" priority="207" operator="containsText" text="not confrimed">
      <formula>NOT(ISERROR(SEARCH("not confrimed",AD13)))</formula>
    </cfRule>
    <cfRule type="containsText" dxfId="1313" priority="208" operator="containsText" text="confirmed">
      <formula>NOT(ISERROR(SEARCH("confirmed",AD13)))</formula>
    </cfRule>
  </conditionalFormatting>
  <conditionalFormatting sqref="AD13">
    <cfRule type="containsText" dxfId="1312" priority="202" operator="containsText" text="not confirmed">
      <formula>NOT(ISERROR(SEARCH("not confirmed",AD13)))</formula>
    </cfRule>
    <cfRule type="containsText" dxfId="1311" priority="203" operator="containsText" text="novel">
      <formula>NOT(ISERROR(SEARCH("novel",AD13)))</formula>
    </cfRule>
    <cfRule type="containsText" dxfId="1310" priority="204" operator="containsText" text="novel">
      <formula>NOT(ISERROR(SEARCH("novel",AD13)))</formula>
    </cfRule>
  </conditionalFormatting>
  <conditionalFormatting sqref="AD13">
    <cfRule type="containsText" dxfId="1309" priority="200" operator="containsText" text="supported candidate">
      <formula>NOT(ISERROR(SEARCH("supported candidate",AD13)))</formula>
    </cfRule>
    <cfRule type="containsText" dxfId="1308" priority="201" operator="containsText" text="validated candidate">
      <formula>NOT(ISERROR(SEARCH("validated candidate",AD13)))</formula>
    </cfRule>
  </conditionalFormatting>
  <conditionalFormatting sqref="AD13">
    <cfRule type="containsText" dxfId="1307" priority="196" operator="containsText" text="novel">
      <formula>NOT(ISERROR(SEARCH("novel",AD13)))</formula>
    </cfRule>
    <cfRule type="containsText" dxfId="1306" priority="197" operator="containsText" text="not confirmed">
      <formula>NOT(ISERROR(SEARCH("not confirmed",AD13)))</formula>
    </cfRule>
    <cfRule type="containsText" dxfId="1305" priority="198" operator="containsText" text="not confrimed">
      <formula>NOT(ISERROR(SEARCH("not confrimed",AD13)))</formula>
    </cfRule>
    <cfRule type="containsText" dxfId="1304" priority="199" operator="containsText" text="confirmed">
      <formula>NOT(ISERROR(SEARCH("confirmed",AD13)))</formula>
    </cfRule>
  </conditionalFormatting>
  <conditionalFormatting sqref="AD13">
    <cfRule type="containsText" dxfId="1303" priority="193" operator="containsText" text="not confirmed">
      <formula>NOT(ISERROR(SEARCH("not confirmed",AD13)))</formula>
    </cfRule>
    <cfRule type="containsText" dxfId="1302" priority="194" operator="containsText" text="novel">
      <formula>NOT(ISERROR(SEARCH("novel",AD13)))</formula>
    </cfRule>
    <cfRule type="containsText" dxfId="1301" priority="195" operator="containsText" text="novel">
      <formula>NOT(ISERROR(SEARCH("novel",AD13)))</formula>
    </cfRule>
  </conditionalFormatting>
  <conditionalFormatting sqref="AD14">
    <cfRule type="containsText" dxfId="1300" priority="189" operator="containsText" text="novel">
      <formula>NOT(ISERROR(SEARCH("novel",AD14)))</formula>
    </cfRule>
    <cfRule type="containsText" dxfId="1299" priority="190" operator="containsText" text="not confirmed">
      <formula>NOT(ISERROR(SEARCH("not confirmed",AD14)))</formula>
    </cfRule>
    <cfRule type="containsText" dxfId="1298" priority="191" operator="containsText" text="not confrimed">
      <formula>NOT(ISERROR(SEARCH("not confrimed",AD14)))</formula>
    </cfRule>
    <cfRule type="containsText" dxfId="1297" priority="192" operator="containsText" text="confirmed">
      <formula>NOT(ISERROR(SEARCH("confirmed",AD14)))</formula>
    </cfRule>
  </conditionalFormatting>
  <conditionalFormatting sqref="AD14">
    <cfRule type="containsText" dxfId="1296" priority="186" operator="containsText" text="not confirmed">
      <formula>NOT(ISERROR(SEARCH("not confirmed",AD14)))</formula>
    </cfRule>
    <cfRule type="containsText" dxfId="1295" priority="187" operator="containsText" text="novel">
      <formula>NOT(ISERROR(SEARCH("novel",AD14)))</formula>
    </cfRule>
    <cfRule type="containsText" dxfId="1294" priority="188" operator="containsText" text="novel">
      <formula>NOT(ISERROR(SEARCH("novel",AD14)))</formula>
    </cfRule>
  </conditionalFormatting>
  <conditionalFormatting sqref="AD14">
    <cfRule type="containsText" dxfId="1293" priority="184" operator="containsText" text="supported candidate">
      <formula>NOT(ISERROR(SEARCH("supported candidate",AD14)))</formula>
    </cfRule>
    <cfRule type="containsText" dxfId="1292" priority="185" operator="containsText" text="validated candidate">
      <formula>NOT(ISERROR(SEARCH("validated candidate",AD14)))</formula>
    </cfRule>
  </conditionalFormatting>
  <conditionalFormatting sqref="AD14">
    <cfRule type="containsText" dxfId="1291" priority="180" operator="containsText" text="novel">
      <formula>NOT(ISERROR(SEARCH("novel",AD14)))</formula>
    </cfRule>
    <cfRule type="containsText" dxfId="1290" priority="181" operator="containsText" text="not confirmed">
      <formula>NOT(ISERROR(SEARCH("not confirmed",AD14)))</formula>
    </cfRule>
    <cfRule type="containsText" dxfId="1289" priority="182" operator="containsText" text="not confrimed">
      <formula>NOT(ISERROR(SEARCH("not confrimed",AD14)))</formula>
    </cfRule>
    <cfRule type="containsText" dxfId="1288" priority="183" operator="containsText" text="confirmed">
      <formula>NOT(ISERROR(SEARCH("confirmed",AD14)))</formula>
    </cfRule>
  </conditionalFormatting>
  <conditionalFormatting sqref="AD14">
    <cfRule type="containsText" dxfId="1287" priority="177" operator="containsText" text="not confirmed">
      <formula>NOT(ISERROR(SEARCH("not confirmed",AD14)))</formula>
    </cfRule>
    <cfRule type="containsText" dxfId="1286" priority="178" operator="containsText" text="novel">
      <formula>NOT(ISERROR(SEARCH("novel",AD14)))</formula>
    </cfRule>
    <cfRule type="containsText" dxfId="1285" priority="179" operator="containsText" text="novel">
      <formula>NOT(ISERROR(SEARCH("novel",AD14)))</formula>
    </cfRule>
  </conditionalFormatting>
  <conditionalFormatting sqref="AD69">
    <cfRule type="containsText" dxfId="1284" priority="173" operator="containsText" text="novel">
      <formula>NOT(ISERROR(SEARCH("novel",AD69)))</formula>
    </cfRule>
    <cfRule type="containsText" dxfId="1283" priority="174" operator="containsText" text="not confirmed">
      <formula>NOT(ISERROR(SEARCH("not confirmed",AD69)))</formula>
    </cfRule>
    <cfRule type="containsText" dxfId="1282" priority="175" operator="containsText" text="not confrimed">
      <formula>NOT(ISERROR(SEARCH("not confrimed",AD69)))</formula>
    </cfRule>
    <cfRule type="containsText" dxfId="1281" priority="176" operator="containsText" text="confirmed">
      <formula>NOT(ISERROR(SEARCH("confirmed",AD69)))</formula>
    </cfRule>
  </conditionalFormatting>
  <conditionalFormatting sqref="AD69">
    <cfRule type="containsText" dxfId="1280" priority="170" operator="containsText" text="not confirmed">
      <formula>NOT(ISERROR(SEARCH("not confirmed",AD69)))</formula>
    </cfRule>
    <cfRule type="containsText" dxfId="1279" priority="171" operator="containsText" text="novel">
      <formula>NOT(ISERROR(SEARCH("novel",AD69)))</formula>
    </cfRule>
    <cfRule type="containsText" dxfId="1278" priority="172" operator="containsText" text="novel">
      <formula>NOT(ISERROR(SEARCH("novel",AD69)))</formula>
    </cfRule>
  </conditionalFormatting>
  <conditionalFormatting sqref="AD69">
    <cfRule type="containsText" dxfId="1277" priority="168" operator="containsText" text="supported candidate">
      <formula>NOT(ISERROR(SEARCH("supported candidate",AD69)))</formula>
    </cfRule>
    <cfRule type="containsText" dxfId="1276" priority="169" operator="containsText" text="validated candidate">
      <formula>NOT(ISERROR(SEARCH("validated candidate",AD69)))</formula>
    </cfRule>
  </conditionalFormatting>
  <conditionalFormatting sqref="AD69">
    <cfRule type="containsText" dxfId="1275" priority="164" operator="containsText" text="novel">
      <formula>NOT(ISERROR(SEARCH("novel",AD69)))</formula>
    </cfRule>
    <cfRule type="containsText" dxfId="1274" priority="165" operator="containsText" text="not confirmed">
      <formula>NOT(ISERROR(SEARCH("not confirmed",AD69)))</formula>
    </cfRule>
    <cfRule type="containsText" dxfId="1273" priority="166" operator="containsText" text="not confrimed">
      <formula>NOT(ISERROR(SEARCH("not confrimed",AD69)))</formula>
    </cfRule>
    <cfRule type="containsText" dxfId="1272" priority="167" operator="containsText" text="confirmed">
      <formula>NOT(ISERROR(SEARCH("confirmed",AD69)))</formula>
    </cfRule>
  </conditionalFormatting>
  <conditionalFormatting sqref="AD69">
    <cfRule type="containsText" dxfId="1271" priority="161" operator="containsText" text="not confirmed">
      <formula>NOT(ISERROR(SEARCH("not confirmed",AD69)))</formula>
    </cfRule>
    <cfRule type="containsText" dxfId="1270" priority="162" operator="containsText" text="novel">
      <formula>NOT(ISERROR(SEARCH("novel",AD69)))</formula>
    </cfRule>
    <cfRule type="containsText" dxfId="1269" priority="163" operator="containsText" text="novel">
      <formula>NOT(ISERROR(SEARCH("novel",AD69)))</formula>
    </cfRule>
  </conditionalFormatting>
  <conditionalFormatting sqref="AD71">
    <cfRule type="containsText" dxfId="1268" priority="157" operator="containsText" text="novel">
      <formula>NOT(ISERROR(SEARCH("novel",AD71)))</formula>
    </cfRule>
    <cfRule type="containsText" dxfId="1267" priority="158" operator="containsText" text="not confirmed">
      <formula>NOT(ISERROR(SEARCH("not confirmed",AD71)))</formula>
    </cfRule>
    <cfRule type="containsText" dxfId="1266" priority="159" operator="containsText" text="not confrimed">
      <formula>NOT(ISERROR(SEARCH("not confrimed",AD71)))</formula>
    </cfRule>
    <cfRule type="containsText" dxfId="1265" priority="160" operator="containsText" text="confirmed">
      <formula>NOT(ISERROR(SEARCH("confirmed",AD71)))</formula>
    </cfRule>
  </conditionalFormatting>
  <conditionalFormatting sqref="AD71">
    <cfRule type="containsText" dxfId="1264" priority="154" operator="containsText" text="not confirmed">
      <formula>NOT(ISERROR(SEARCH("not confirmed",AD71)))</formula>
    </cfRule>
    <cfRule type="containsText" dxfId="1263" priority="155" operator="containsText" text="novel">
      <formula>NOT(ISERROR(SEARCH("novel",AD71)))</formula>
    </cfRule>
    <cfRule type="containsText" dxfId="1262" priority="156" operator="containsText" text="novel">
      <formula>NOT(ISERROR(SEARCH("novel",AD71)))</formula>
    </cfRule>
  </conditionalFormatting>
  <conditionalFormatting sqref="AD71">
    <cfRule type="containsText" dxfId="1261" priority="152" operator="containsText" text="supported candidate">
      <formula>NOT(ISERROR(SEARCH("supported candidate",AD71)))</formula>
    </cfRule>
    <cfRule type="containsText" dxfId="1260" priority="153" operator="containsText" text="validated candidate">
      <formula>NOT(ISERROR(SEARCH("validated candidate",AD71)))</formula>
    </cfRule>
  </conditionalFormatting>
  <conditionalFormatting sqref="AD71">
    <cfRule type="containsText" dxfId="1259" priority="148" operator="containsText" text="novel">
      <formula>NOT(ISERROR(SEARCH("novel",AD71)))</formula>
    </cfRule>
    <cfRule type="containsText" dxfId="1258" priority="149" operator="containsText" text="not confirmed">
      <formula>NOT(ISERROR(SEARCH("not confirmed",AD71)))</formula>
    </cfRule>
    <cfRule type="containsText" dxfId="1257" priority="150" operator="containsText" text="not confrimed">
      <formula>NOT(ISERROR(SEARCH("not confrimed",AD71)))</formula>
    </cfRule>
    <cfRule type="containsText" dxfId="1256" priority="151" operator="containsText" text="confirmed">
      <formula>NOT(ISERROR(SEARCH("confirmed",AD71)))</formula>
    </cfRule>
  </conditionalFormatting>
  <conditionalFormatting sqref="AD71">
    <cfRule type="containsText" dxfId="1255" priority="145" operator="containsText" text="not confirmed">
      <formula>NOT(ISERROR(SEARCH("not confirmed",AD71)))</formula>
    </cfRule>
    <cfRule type="containsText" dxfId="1254" priority="146" operator="containsText" text="novel">
      <formula>NOT(ISERROR(SEARCH("novel",AD71)))</formula>
    </cfRule>
    <cfRule type="containsText" dxfId="1253" priority="147" operator="containsText" text="novel">
      <formula>NOT(ISERROR(SEARCH("novel",AD71)))</formula>
    </cfRule>
  </conditionalFormatting>
  <conditionalFormatting sqref="AD75">
    <cfRule type="containsText" dxfId="1252" priority="141" operator="containsText" text="novel">
      <formula>NOT(ISERROR(SEARCH("novel",AD75)))</formula>
    </cfRule>
    <cfRule type="containsText" dxfId="1251" priority="142" operator="containsText" text="not confirmed">
      <formula>NOT(ISERROR(SEARCH("not confirmed",AD75)))</formula>
    </cfRule>
    <cfRule type="containsText" dxfId="1250" priority="143" operator="containsText" text="not confrimed">
      <formula>NOT(ISERROR(SEARCH("not confrimed",AD75)))</formula>
    </cfRule>
    <cfRule type="containsText" dxfId="1249" priority="144" operator="containsText" text="confirmed">
      <formula>NOT(ISERROR(SEARCH("confirmed",AD75)))</formula>
    </cfRule>
  </conditionalFormatting>
  <conditionalFormatting sqref="AD75">
    <cfRule type="containsText" dxfId="1248" priority="138" operator="containsText" text="not confirmed">
      <formula>NOT(ISERROR(SEARCH("not confirmed",AD75)))</formula>
    </cfRule>
    <cfRule type="containsText" dxfId="1247" priority="139" operator="containsText" text="novel">
      <formula>NOT(ISERROR(SEARCH("novel",AD75)))</formula>
    </cfRule>
    <cfRule type="containsText" dxfId="1246" priority="140" operator="containsText" text="novel">
      <formula>NOT(ISERROR(SEARCH("novel",AD75)))</formula>
    </cfRule>
  </conditionalFormatting>
  <conditionalFormatting sqref="AD75">
    <cfRule type="containsText" dxfId="1245" priority="136" operator="containsText" text="supported candidate">
      <formula>NOT(ISERROR(SEARCH("supported candidate",AD75)))</formula>
    </cfRule>
    <cfRule type="containsText" dxfId="1244" priority="137" operator="containsText" text="validated candidate">
      <formula>NOT(ISERROR(SEARCH("validated candidate",AD75)))</formula>
    </cfRule>
  </conditionalFormatting>
  <conditionalFormatting sqref="AD75">
    <cfRule type="containsText" dxfId="1243" priority="132" operator="containsText" text="novel">
      <formula>NOT(ISERROR(SEARCH("novel",AD75)))</formula>
    </cfRule>
    <cfRule type="containsText" dxfId="1242" priority="133" operator="containsText" text="not confirmed">
      <formula>NOT(ISERROR(SEARCH("not confirmed",AD75)))</formula>
    </cfRule>
    <cfRule type="containsText" dxfId="1241" priority="134" operator="containsText" text="not confrimed">
      <formula>NOT(ISERROR(SEARCH("not confrimed",AD75)))</formula>
    </cfRule>
    <cfRule type="containsText" dxfId="1240" priority="135" operator="containsText" text="confirmed">
      <formula>NOT(ISERROR(SEARCH("confirmed",AD75)))</formula>
    </cfRule>
  </conditionalFormatting>
  <conditionalFormatting sqref="AD75">
    <cfRule type="containsText" dxfId="1239" priority="129" operator="containsText" text="not confirmed">
      <formula>NOT(ISERROR(SEARCH("not confirmed",AD75)))</formula>
    </cfRule>
    <cfRule type="containsText" dxfId="1238" priority="130" operator="containsText" text="novel">
      <formula>NOT(ISERROR(SEARCH("novel",AD75)))</formula>
    </cfRule>
    <cfRule type="containsText" dxfId="1237" priority="131" operator="containsText" text="novel">
      <formula>NOT(ISERROR(SEARCH("novel",AD75)))</formula>
    </cfRule>
  </conditionalFormatting>
  <conditionalFormatting sqref="AD77">
    <cfRule type="containsText" dxfId="1236" priority="125" operator="containsText" text="novel">
      <formula>NOT(ISERROR(SEARCH("novel",AD77)))</formula>
    </cfRule>
    <cfRule type="containsText" dxfId="1235" priority="126" operator="containsText" text="not confirmed">
      <formula>NOT(ISERROR(SEARCH("not confirmed",AD77)))</formula>
    </cfRule>
    <cfRule type="containsText" dxfId="1234" priority="127" operator="containsText" text="not confrimed">
      <formula>NOT(ISERROR(SEARCH("not confrimed",AD77)))</formula>
    </cfRule>
    <cfRule type="containsText" dxfId="1233" priority="128" operator="containsText" text="confirmed">
      <formula>NOT(ISERROR(SEARCH("confirmed",AD77)))</formula>
    </cfRule>
  </conditionalFormatting>
  <conditionalFormatting sqref="AD77">
    <cfRule type="containsText" dxfId="1232" priority="122" operator="containsText" text="not confirmed">
      <formula>NOT(ISERROR(SEARCH("not confirmed",AD77)))</formula>
    </cfRule>
    <cfRule type="containsText" dxfId="1231" priority="123" operator="containsText" text="novel">
      <formula>NOT(ISERROR(SEARCH("novel",AD77)))</formula>
    </cfRule>
    <cfRule type="containsText" dxfId="1230" priority="124" operator="containsText" text="novel">
      <formula>NOT(ISERROR(SEARCH("novel",AD77)))</formula>
    </cfRule>
  </conditionalFormatting>
  <conditionalFormatting sqref="AD77">
    <cfRule type="containsText" dxfId="1229" priority="120" operator="containsText" text="supported candidate">
      <formula>NOT(ISERROR(SEARCH("supported candidate",AD77)))</formula>
    </cfRule>
    <cfRule type="containsText" dxfId="1228" priority="121" operator="containsText" text="validated candidate">
      <formula>NOT(ISERROR(SEARCH("validated candidate",AD77)))</formula>
    </cfRule>
  </conditionalFormatting>
  <conditionalFormatting sqref="AD77">
    <cfRule type="containsText" dxfId="1227" priority="116" operator="containsText" text="novel">
      <formula>NOT(ISERROR(SEARCH("novel",AD77)))</formula>
    </cfRule>
    <cfRule type="containsText" dxfId="1226" priority="117" operator="containsText" text="not confirmed">
      <formula>NOT(ISERROR(SEARCH("not confirmed",AD77)))</formula>
    </cfRule>
    <cfRule type="containsText" dxfId="1225" priority="118" operator="containsText" text="not confrimed">
      <formula>NOT(ISERROR(SEARCH("not confrimed",AD77)))</formula>
    </cfRule>
    <cfRule type="containsText" dxfId="1224" priority="119" operator="containsText" text="confirmed">
      <formula>NOT(ISERROR(SEARCH("confirmed",AD77)))</formula>
    </cfRule>
  </conditionalFormatting>
  <conditionalFormatting sqref="AD77">
    <cfRule type="containsText" dxfId="1223" priority="113" operator="containsText" text="not confirmed">
      <formula>NOT(ISERROR(SEARCH("not confirmed",AD77)))</formula>
    </cfRule>
    <cfRule type="containsText" dxfId="1222" priority="114" operator="containsText" text="novel">
      <formula>NOT(ISERROR(SEARCH("novel",AD77)))</formula>
    </cfRule>
    <cfRule type="containsText" dxfId="1221" priority="115" operator="containsText" text="novel">
      <formula>NOT(ISERROR(SEARCH("novel",AD77)))</formula>
    </cfRule>
  </conditionalFormatting>
  <conditionalFormatting sqref="AD78">
    <cfRule type="containsText" dxfId="1220" priority="109" operator="containsText" text="novel">
      <formula>NOT(ISERROR(SEARCH("novel",AD78)))</formula>
    </cfRule>
    <cfRule type="containsText" dxfId="1219" priority="110" operator="containsText" text="not confirmed">
      <formula>NOT(ISERROR(SEARCH("not confirmed",AD78)))</formula>
    </cfRule>
    <cfRule type="containsText" dxfId="1218" priority="111" operator="containsText" text="not confrimed">
      <formula>NOT(ISERROR(SEARCH("not confrimed",AD78)))</formula>
    </cfRule>
    <cfRule type="containsText" dxfId="1217" priority="112" operator="containsText" text="confirmed">
      <formula>NOT(ISERROR(SEARCH("confirmed",AD78)))</formula>
    </cfRule>
  </conditionalFormatting>
  <conditionalFormatting sqref="AD78">
    <cfRule type="containsText" dxfId="1216" priority="106" operator="containsText" text="not confirmed">
      <formula>NOT(ISERROR(SEARCH("not confirmed",AD78)))</formula>
    </cfRule>
    <cfRule type="containsText" dxfId="1215" priority="107" operator="containsText" text="novel">
      <formula>NOT(ISERROR(SEARCH("novel",AD78)))</formula>
    </cfRule>
    <cfRule type="containsText" dxfId="1214" priority="108" operator="containsText" text="novel">
      <formula>NOT(ISERROR(SEARCH("novel",AD78)))</formula>
    </cfRule>
  </conditionalFormatting>
  <conditionalFormatting sqref="AD78">
    <cfRule type="containsText" dxfId="1213" priority="104" operator="containsText" text="supported candidate">
      <formula>NOT(ISERROR(SEARCH("supported candidate",AD78)))</formula>
    </cfRule>
    <cfRule type="containsText" dxfId="1212" priority="105" operator="containsText" text="validated candidate">
      <formula>NOT(ISERROR(SEARCH("validated candidate",AD78)))</formula>
    </cfRule>
  </conditionalFormatting>
  <conditionalFormatting sqref="AD78">
    <cfRule type="containsText" dxfId="1211" priority="100" operator="containsText" text="novel">
      <formula>NOT(ISERROR(SEARCH("novel",AD78)))</formula>
    </cfRule>
    <cfRule type="containsText" dxfId="1210" priority="101" operator="containsText" text="not confirmed">
      <formula>NOT(ISERROR(SEARCH("not confirmed",AD78)))</formula>
    </cfRule>
    <cfRule type="containsText" dxfId="1209" priority="102" operator="containsText" text="not confrimed">
      <formula>NOT(ISERROR(SEARCH("not confrimed",AD78)))</formula>
    </cfRule>
    <cfRule type="containsText" dxfId="1208" priority="103" operator="containsText" text="confirmed">
      <formula>NOT(ISERROR(SEARCH("confirmed",AD78)))</formula>
    </cfRule>
  </conditionalFormatting>
  <conditionalFormatting sqref="AD78">
    <cfRule type="containsText" dxfId="1207" priority="97" operator="containsText" text="not confirmed">
      <formula>NOT(ISERROR(SEARCH("not confirmed",AD78)))</formula>
    </cfRule>
    <cfRule type="containsText" dxfId="1206" priority="98" operator="containsText" text="novel">
      <formula>NOT(ISERROR(SEARCH("novel",AD78)))</formula>
    </cfRule>
    <cfRule type="containsText" dxfId="1205" priority="99" operator="containsText" text="novel">
      <formula>NOT(ISERROR(SEARCH("novel",AD78)))</formula>
    </cfRule>
  </conditionalFormatting>
  <conditionalFormatting sqref="AD79">
    <cfRule type="containsText" dxfId="1204" priority="93" operator="containsText" text="novel">
      <formula>NOT(ISERROR(SEARCH("novel",AD79)))</formula>
    </cfRule>
    <cfRule type="containsText" dxfId="1203" priority="94" operator="containsText" text="not confirmed">
      <formula>NOT(ISERROR(SEARCH("not confirmed",AD79)))</formula>
    </cfRule>
    <cfRule type="containsText" dxfId="1202" priority="95" operator="containsText" text="not confrimed">
      <formula>NOT(ISERROR(SEARCH("not confrimed",AD79)))</formula>
    </cfRule>
    <cfRule type="containsText" dxfId="1201" priority="96" operator="containsText" text="confirmed">
      <formula>NOT(ISERROR(SEARCH("confirmed",AD79)))</formula>
    </cfRule>
  </conditionalFormatting>
  <conditionalFormatting sqref="AD79">
    <cfRule type="containsText" dxfId="1200" priority="90" operator="containsText" text="not confirmed">
      <formula>NOT(ISERROR(SEARCH("not confirmed",AD79)))</formula>
    </cfRule>
    <cfRule type="containsText" dxfId="1199" priority="91" operator="containsText" text="novel">
      <formula>NOT(ISERROR(SEARCH("novel",AD79)))</formula>
    </cfRule>
    <cfRule type="containsText" dxfId="1198" priority="92" operator="containsText" text="novel">
      <formula>NOT(ISERROR(SEARCH("novel",AD79)))</formula>
    </cfRule>
  </conditionalFormatting>
  <conditionalFormatting sqref="AD79">
    <cfRule type="containsText" dxfId="1197" priority="88" operator="containsText" text="supported candidate">
      <formula>NOT(ISERROR(SEARCH("supported candidate",AD79)))</formula>
    </cfRule>
    <cfRule type="containsText" dxfId="1196" priority="89" operator="containsText" text="validated candidate">
      <formula>NOT(ISERROR(SEARCH("validated candidate",AD79)))</formula>
    </cfRule>
  </conditionalFormatting>
  <conditionalFormatting sqref="AD79">
    <cfRule type="containsText" dxfId="1195" priority="84" operator="containsText" text="novel">
      <formula>NOT(ISERROR(SEARCH("novel",AD79)))</formula>
    </cfRule>
    <cfRule type="containsText" dxfId="1194" priority="85" operator="containsText" text="not confirmed">
      <formula>NOT(ISERROR(SEARCH("not confirmed",AD79)))</formula>
    </cfRule>
    <cfRule type="containsText" dxfId="1193" priority="86" operator="containsText" text="not confrimed">
      <formula>NOT(ISERROR(SEARCH("not confrimed",AD79)))</formula>
    </cfRule>
    <cfRule type="containsText" dxfId="1192" priority="87" operator="containsText" text="confirmed">
      <formula>NOT(ISERROR(SEARCH("confirmed",AD79)))</formula>
    </cfRule>
  </conditionalFormatting>
  <conditionalFormatting sqref="AD79">
    <cfRule type="containsText" dxfId="1191" priority="81" operator="containsText" text="not confirmed">
      <formula>NOT(ISERROR(SEARCH("not confirmed",AD79)))</formula>
    </cfRule>
    <cfRule type="containsText" dxfId="1190" priority="82" operator="containsText" text="novel">
      <formula>NOT(ISERROR(SEARCH("novel",AD79)))</formula>
    </cfRule>
    <cfRule type="containsText" dxfId="1189" priority="83" operator="containsText" text="novel">
      <formula>NOT(ISERROR(SEARCH("novel",AD79)))</formula>
    </cfRule>
  </conditionalFormatting>
  <conditionalFormatting sqref="AD80">
    <cfRule type="containsText" dxfId="1188" priority="77" operator="containsText" text="novel">
      <formula>NOT(ISERROR(SEARCH("novel",AD80)))</formula>
    </cfRule>
    <cfRule type="containsText" dxfId="1187" priority="78" operator="containsText" text="not confirmed">
      <formula>NOT(ISERROR(SEARCH("not confirmed",AD80)))</formula>
    </cfRule>
    <cfRule type="containsText" dxfId="1186" priority="79" operator="containsText" text="not confrimed">
      <formula>NOT(ISERROR(SEARCH("not confrimed",AD80)))</formula>
    </cfRule>
    <cfRule type="containsText" dxfId="1185" priority="80" operator="containsText" text="confirmed">
      <formula>NOT(ISERROR(SEARCH("confirmed",AD80)))</formula>
    </cfRule>
  </conditionalFormatting>
  <conditionalFormatting sqref="AD80">
    <cfRule type="containsText" dxfId="1184" priority="74" operator="containsText" text="not confirmed">
      <formula>NOT(ISERROR(SEARCH("not confirmed",AD80)))</formula>
    </cfRule>
    <cfRule type="containsText" dxfId="1183" priority="75" operator="containsText" text="novel">
      <formula>NOT(ISERROR(SEARCH("novel",AD80)))</formula>
    </cfRule>
    <cfRule type="containsText" dxfId="1182" priority="76" operator="containsText" text="novel">
      <formula>NOT(ISERROR(SEARCH("novel",AD80)))</formula>
    </cfRule>
  </conditionalFormatting>
  <conditionalFormatting sqref="AD80">
    <cfRule type="containsText" dxfId="1181" priority="72" operator="containsText" text="supported candidate">
      <formula>NOT(ISERROR(SEARCH("supported candidate",AD80)))</formula>
    </cfRule>
    <cfRule type="containsText" dxfId="1180" priority="73" operator="containsText" text="validated candidate">
      <formula>NOT(ISERROR(SEARCH("validated candidate",AD80)))</formula>
    </cfRule>
  </conditionalFormatting>
  <conditionalFormatting sqref="AD80">
    <cfRule type="containsText" dxfId="1179" priority="68" operator="containsText" text="novel">
      <formula>NOT(ISERROR(SEARCH("novel",AD80)))</formula>
    </cfRule>
    <cfRule type="containsText" dxfId="1178" priority="69" operator="containsText" text="not confirmed">
      <formula>NOT(ISERROR(SEARCH("not confirmed",AD80)))</formula>
    </cfRule>
    <cfRule type="containsText" dxfId="1177" priority="70" operator="containsText" text="not confrimed">
      <formula>NOT(ISERROR(SEARCH("not confrimed",AD80)))</formula>
    </cfRule>
    <cfRule type="containsText" dxfId="1176" priority="71" operator="containsText" text="confirmed">
      <formula>NOT(ISERROR(SEARCH("confirmed",AD80)))</formula>
    </cfRule>
  </conditionalFormatting>
  <conditionalFormatting sqref="AD80">
    <cfRule type="containsText" dxfId="1175" priority="65" operator="containsText" text="not confirmed">
      <formula>NOT(ISERROR(SEARCH("not confirmed",AD80)))</formula>
    </cfRule>
    <cfRule type="containsText" dxfId="1174" priority="66" operator="containsText" text="novel">
      <formula>NOT(ISERROR(SEARCH("novel",AD80)))</formula>
    </cfRule>
    <cfRule type="containsText" dxfId="1173" priority="67" operator="containsText" text="novel">
      <formula>NOT(ISERROR(SEARCH("novel",AD80)))</formula>
    </cfRule>
  </conditionalFormatting>
  <conditionalFormatting sqref="AD81">
    <cfRule type="containsText" dxfId="1172" priority="61" operator="containsText" text="novel">
      <formula>NOT(ISERROR(SEARCH("novel",AD81)))</formula>
    </cfRule>
    <cfRule type="containsText" dxfId="1171" priority="62" operator="containsText" text="not confirmed">
      <formula>NOT(ISERROR(SEARCH("not confirmed",AD81)))</formula>
    </cfRule>
    <cfRule type="containsText" dxfId="1170" priority="63" operator="containsText" text="not confrimed">
      <formula>NOT(ISERROR(SEARCH("not confrimed",AD81)))</formula>
    </cfRule>
    <cfRule type="containsText" dxfId="1169" priority="64" operator="containsText" text="confirmed">
      <formula>NOT(ISERROR(SEARCH("confirmed",AD81)))</formula>
    </cfRule>
  </conditionalFormatting>
  <conditionalFormatting sqref="AD81">
    <cfRule type="containsText" dxfId="1168" priority="58" operator="containsText" text="not confirmed">
      <formula>NOT(ISERROR(SEARCH("not confirmed",AD81)))</formula>
    </cfRule>
    <cfRule type="containsText" dxfId="1167" priority="59" operator="containsText" text="novel">
      <formula>NOT(ISERROR(SEARCH("novel",AD81)))</formula>
    </cfRule>
    <cfRule type="containsText" dxfId="1166" priority="60" operator="containsText" text="novel">
      <formula>NOT(ISERROR(SEARCH("novel",AD81)))</formula>
    </cfRule>
  </conditionalFormatting>
  <conditionalFormatting sqref="AD81">
    <cfRule type="containsText" dxfId="1165" priority="56" operator="containsText" text="supported candidate">
      <formula>NOT(ISERROR(SEARCH("supported candidate",AD81)))</formula>
    </cfRule>
    <cfRule type="containsText" dxfId="1164" priority="57" operator="containsText" text="validated candidate">
      <formula>NOT(ISERROR(SEARCH("validated candidate",AD81)))</formula>
    </cfRule>
  </conditionalFormatting>
  <conditionalFormatting sqref="AD81">
    <cfRule type="containsText" dxfId="1163" priority="52" operator="containsText" text="novel">
      <formula>NOT(ISERROR(SEARCH("novel",AD81)))</formula>
    </cfRule>
    <cfRule type="containsText" dxfId="1162" priority="53" operator="containsText" text="not confirmed">
      <formula>NOT(ISERROR(SEARCH("not confirmed",AD81)))</formula>
    </cfRule>
    <cfRule type="containsText" dxfId="1161" priority="54" operator="containsText" text="not confrimed">
      <formula>NOT(ISERROR(SEARCH("not confrimed",AD81)))</formula>
    </cfRule>
    <cfRule type="containsText" dxfId="1160" priority="55" operator="containsText" text="confirmed">
      <formula>NOT(ISERROR(SEARCH("confirmed",AD81)))</formula>
    </cfRule>
  </conditionalFormatting>
  <conditionalFormatting sqref="AD81">
    <cfRule type="containsText" dxfId="1159" priority="49" operator="containsText" text="not confirmed">
      <formula>NOT(ISERROR(SEARCH("not confirmed",AD81)))</formula>
    </cfRule>
    <cfRule type="containsText" dxfId="1158" priority="50" operator="containsText" text="novel">
      <formula>NOT(ISERROR(SEARCH("novel",AD81)))</formula>
    </cfRule>
    <cfRule type="containsText" dxfId="1157" priority="51" operator="containsText" text="novel">
      <formula>NOT(ISERROR(SEARCH("novel",AD81)))</formula>
    </cfRule>
  </conditionalFormatting>
  <conditionalFormatting sqref="AD82">
    <cfRule type="containsText" dxfId="1156" priority="45" operator="containsText" text="novel">
      <formula>NOT(ISERROR(SEARCH("novel",AD82)))</formula>
    </cfRule>
    <cfRule type="containsText" dxfId="1155" priority="46" operator="containsText" text="not confirmed">
      <formula>NOT(ISERROR(SEARCH("not confirmed",AD82)))</formula>
    </cfRule>
    <cfRule type="containsText" dxfId="1154" priority="47" operator="containsText" text="not confrimed">
      <formula>NOT(ISERROR(SEARCH("not confrimed",AD82)))</formula>
    </cfRule>
    <cfRule type="containsText" dxfId="1153" priority="48" operator="containsText" text="confirmed">
      <formula>NOT(ISERROR(SEARCH("confirmed",AD82)))</formula>
    </cfRule>
  </conditionalFormatting>
  <conditionalFormatting sqref="AD82">
    <cfRule type="containsText" dxfId="1152" priority="42" operator="containsText" text="not confirmed">
      <formula>NOT(ISERROR(SEARCH("not confirmed",AD82)))</formula>
    </cfRule>
    <cfRule type="containsText" dxfId="1151" priority="43" operator="containsText" text="novel">
      <formula>NOT(ISERROR(SEARCH("novel",AD82)))</formula>
    </cfRule>
    <cfRule type="containsText" dxfId="1150" priority="44" operator="containsText" text="novel">
      <formula>NOT(ISERROR(SEARCH("novel",AD82)))</formula>
    </cfRule>
  </conditionalFormatting>
  <conditionalFormatting sqref="AD82">
    <cfRule type="containsText" dxfId="1149" priority="40" operator="containsText" text="supported candidate">
      <formula>NOT(ISERROR(SEARCH("supported candidate",AD82)))</formula>
    </cfRule>
    <cfRule type="containsText" dxfId="1148" priority="41" operator="containsText" text="validated candidate">
      <formula>NOT(ISERROR(SEARCH("validated candidate",AD82)))</formula>
    </cfRule>
  </conditionalFormatting>
  <conditionalFormatting sqref="AD82">
    <cfRule type="containsText" dxfId="1147" priority="36" operator="containsText" text="novel">
      <formula>NOT(ISERROR(SEARCH("novel",AD82)))</formula>
    </cfRule>
    <cfRule type="containsText" dxfId="1146" priority="37" operator="containsText" text="not confirmed">
      <formula>NOT(ISERROR(SEARCH("not confirmed",AD82)))</formula>
    </cfRule>
    <cfRule type="containsText" dxfId="1145" priority="38" operator="containsText" text="not confrimed">
      <formula>NOT(ISERROR(SEARCH("not confrimed",AD82)))</formula>
    </cfRule>
    <cfRule type="containsText" dxfId="1144" priority="39" operator="containsText" text="confirmed">
      <formula>NOT(ISERROR(SEARCH("confirmed",AD82)))</formula>
    </cfRule>
  </conditionalFormatting>
  <conditionalFormatting sqref="AD82">
    <cfRule type="containsText" dxfId="1143" priority="33" operator="containsText" text="not confirmed">
      <formula>NOT(ISERROR(SEARCH("not confirmed",AD82)))</formula>
    </cfRule>
    <cfRule type="containsText" dxfId="1142" priority="34" operator="containsText" text="novel">
      <formula>NOT(ISERROR(SEARCH("novel",AD82)))</formula>
    </cfRule>
    <cfRule type="containsText" dxfId="1141" priority="35" operator="containsText" text="novel">
      <formula>NOT(ISERROR(SEARCH("novel",AD82)))</formula>
    </cfRule>
  </conditionalFormatting>
  <conditionalFormatting sqref="AD153">
    <cfRule type="containsText" dxfId="1140" priority="29" operator="containsText" text="novel">
      <formula>NOT(ISERROR(SEARCH("novel",AD153)))</formula>
    </cfRule>
    <cfRule type="containsText" dxfId="1139" priority="30" operator="containsText" text="not confirmed">
      <formula>NOT(ISERROR(SEARCH("not confirmed",AD153)))</formula>
    </cfRule>
    <cfRule type="containsText" dxfId="1138" priority="31" operator="containsText" text="not confrimed">
      <formula>NOT(ISERROR(SEARCH("not confrimed",AD153)))</formula>
    </cfRule>
    <cfRule type="containsText" dxfId="1137" priority="32" operator="containsText" text="confirmed">
      <formula>NOT(ISERROR(SEARCH("confirmed",AD153)))</formula>
    </cfRule>
  </conditionalFormatting>
  <conditionalFormatting sqref="AD153">
    <cfRule type="containsText" dxfId="1136" priority="26" operator="containsText" text="not confirmed">
      <formula>NOT(ISERROR(SEARCH("not confirmed",AD153)))</formula>
    </cfRule>
    <cfRule type="containsText" dxfId="1135" priority="27" operator="containsText" text="novel">
      <formula>NOT(ISERROR(SEARCH("novel",AD153)))</formula>
    </cfRule>
    <cfRule type="containsText" dxfId="1134" priority="28" operator="containsText" text="novel">
      <formula>NOT(ISERROR(SEARCH("novel",AD153)))</formula>
    </cfRule>
  </conditionalFormatting>
  <conditionalFormatting sqref="AD153">
    <cfRule type="containsText" dxfId="1133" priority="24" operator="containsText" text="supported candidate">
      <formula>NOT(ISERROR(SEARCH("supported candidate",AD153)))</formula>
    </cfRule>
    <cfRule type="containsText" dxfId="1132" priority="25" operator="containsText" text="validated candidate">
      <formula>NOT(ISERROR(SEARCH("validated candidate",AD153)))</formula>
    </cfRule>
  </conditionalFormatting>
  <conditionalFormatting sqref="AD153">
    <cfRule type="containsText" dxfId="1131" priority="20" operator="containsText" text="novel">
      <formula>NOT(ISERROR(SEARCH("novel",AD153)))</formula>
    </cfRule>
    <cfRule type="containsText" dxfId="1130" priority="21" operator="containsText" text="not confirmed">
      <formula>NOT(ISERROR(SEARCH("not confirmed",AD153)))</formula>
    </cfRule>
    <cfRule type="containsText" dxfId="1129" priority="22" operator="containsText" text="not confrimed">
      <formula>NOT(ISERROR(SEARCH("not confrimed",AD153)))</formula>
    </cfRule>
    <cfRule type="containsText" dxfId="1128" priority="23" operator="containsText" text="confirmed">
      <formula>NOT(ISERROR(SEARCH("confirmed",AD153)))</formula>
    </cfRule>
  </conditionalFormatting>
  <conditionalFormatting sqref="AD153">
    <cfRule type="containsText" dxfId="1127" priority="17" operator="containsText" text="not confirmed">
      <formula>NOT(ISERROR(SEARCH("not confirmed",AD153)))</formula>
    </cfRule>
    <cfRule type="containsText" dxfId="1126" priority="18" operator="containsText" text="novel">
      <formula>NOT(ISERROR(SEARCH("novel",AD153)))</formula>
    </cfRule>
    <cfRule type="containsText" dxfId="1125" priority="19" operator="containsText" text="novel">
      <formula>NOT(ISERROR(SEARCH("novel",AD153)))</formula>
    </cfRule>
  </conditionalFormatting>
  <conditionalFormatting sqref="AD154">
    <cfRule type="containsText" dxfId="1124" priority="13" operator="containsText" text="novel">
      <formula>NOT(ISERROR(SEARCH("novel",AD154)))</formula>
    </cfRule>
    <cfRule type="containsText" dxfId="1123" priority="14" operator="containsText" text="not confirmed">
      <formula>NOT(ISERROR(SEARCH("not confirmed",AD154)))</formula>
    </cfRule>
    <cfRule type="containsText" dxfId="1122" priority="15" operator="containsText" text="not confrimed">
      <formula>NOT(ISERROR(SEARCH("not confrimed",AD154)))</formula>
    </cfRule>
    <cfRule type="containsText" dxfId="1121" priority="16" operator="containsText" text="confirmed">
      <formula>NOT(ISERROR(SEARCH("confirmed",AD154)))</formula>
    </cfRule>
  </conditionalFormatting>
  <conditionalFormatting sqref="AD154">
    <cfRule type="containsText" dxfId="1120" priority="10" operator="containsText" text="not confirmed">
      <formula>NOT(ISERROR(SEARCH("not confirmed",AD154)))</formula>
    </cfRule>
    <cfRule type="containsText" dxfId="1119" priority="11" operator="containsText" text="novel">
      <formula>NOT(ISERROR(SEARCH("novel",AD154)))</formula>
    </cfRule>
    <cfRule type="containsText" dxfId="1118" priority="12" operator="containsText" text="novel">
      <formula>NOT(ISERROR(SEARCH("novel",AD154)))</formula>
    </cfRule>
  </conditionalFormatting>
  <conditionalFormatting sqref="AD154">
    <cfRule type="containsText" dxfId="1117" priority="8" operator="containsText" text="supported candidate">
      <formula>NOT(ISERROR(SEARCH("supported candidate",AD154)))</formula>
    </cfRule>
    <cfRule type="containsText" dxfId="1116" priority="9" operator="containsText" text="validated candidate">
      <formula>NOT(ISERROR(SEARCH("validated candidate",AD154)))</formula>
    </cfRule>
  </conditionalFormatting>
  <conditionalFormatting sqref="AD154">
    <cfRule type="containsText" dxfId="1115" priority="4" operator="containsText" text="novel">
      <formula>NOT(ISERROR(SEARCH("novel",AD154)))</formula>
    </cfRule>
    <cfRule type="containsText" dxfId="1114" priority="5" operator="containsText" text="not confirmed">
      <formula>NOT(ISERROR(SEARCH("not confirmed",AD154)))</formula>
    </cfRule>
    <cfRule type="containsText" dxfId="1113" priority="6" operator="containsText" text="not confrimed">
      <formula>NOT(ISERROR(SEARCH("not confrimed",AD154)))</formula>
    </cfRule>
    <cfRule type="containsText" dxfId="1112" priority="7" operator="containsText" text="confirmed">
      <formula>NOT(ISERROR(SEARCH("confirmed",AD154)))</formula>
    </cfRule>
  </conditionalFormatting>
  <conditionalFormatting sqref="AD154">
    <cfRule type="containsText" dxfId="1111" priority="1" operator="containsText" text="not confirmed">
      <formula>NOT(ISERROR(SEARCH("not confirmed",AD154)))</formula>
    </cfRule>
    <cfRule type="containsText" dxfId="1110" priority="2" operator="containsText" text="novel">
      <formula>NOT(ISERROR(SEARCH("novel",AD154)))</formula>
    </cfRule>
    <cfRule type="containsText" dxfId="1109" priority="3" operator="containsText" text="novel">
      <formula>NOT(ISERROR(SEARCH("novel",AD154)))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X312"/>
  <sheetViews>
    <sheetView workbookViewId="0">
      <selection activeCell="I96" sqref="I96"/>
    </sheetView>
  </sheetViews>
  <sheetFormatPr baseColWidth="10" defaultRowHeight="15" x14ac:dyDescent="0"/>
  <cols>
    <col min="1" max="1" width="17.5" style="27" bestFit="1" customWidth="1"/>
    <col min="2" max="2" width="7" style="28" customWidth="1"/>
    <col min="3" max="4" width="11.6640625" style="28" bestFit="1" customWidth="1"/>
    <col min="5" max="5" width="7.33203125" style="28" bestFit="1" customWidth="1"/>
    <col min="6" max="6" width="10.5" style="111" bestFit="1" customWidth="1"/>
    <col min="7" max="7" width="13.33203125" style="111" bestFit="1" customWidth="1"/>
    <col min="8" max="8" width="19.33203125" bestFit="1" customWidth="1"/>
    <col min="9" max="9" width="37" style="10" bestFit="1" customWidth="1"/>
    <col min="10" max="10" width="62" style="203" customWidth="1"/>
    <col min="11" max="11" width="35.1640625" customWidth="1"/>
    <col min="12" max="12" width="82.5" customWidth="1"/>
  </cols>
  <sheetData>
    <row r="1" spans="1:12" s="216" customFormat="1" ht="35" customHeight="1">
      <c r="A1" s="216" t="s">
        <v>1848</v>
      </c>
    </row>
    <row r="2" spans="1:12">
      <c r="A2" s="102"/>
      <c r="B2" s="102"/>
      <c r="C2" s="102"/>
      <c r="D2" s="102"/>
      <c r="E2" s="102"/>
      <c r="F2" s="203"/>
      <c r="G2" s="103"/>
      <c r="H2" s="103"/>
      <c r="I2" s="103"/>
      <c r="J2" s="10"/>
      <c r="K2" s="203"/>
    </row>
    <row r="3" spans="1:12" s="223" customFormat="1">
      <c r="A3" s="223" t="s">
        <v>1844</v>
      </c>
    </row>
    <row r="4" spans="1:12" s="222" customFormat="1" ht="109" customHeight="1">
      <c r="A4" s="221" t="s">
        <v>1857</v>
      </c>
    </row>
    <row r="5" spans="1:12">
      <c r="A5" s="102"/>
      <c r="B5" s="102"/>
      <c r="C5" s="102"/>
      <c r="D5" s="102"/>
      <c r="E5" s="102"/>
      <c r="F5" s="203"/>
      <c r="G5" s="103"/>
      <c r="H5" s="103"/>
      <c r="I5" s="103"/>
      <c r="J5" s="10"/>
      <c r="K5" s="203"/>
    </row>
    <row r="6" spans="1:12" ht="33" thickBot="1">
      <c r="A6" s="104" t="s">
        <v>0</v>
      </c>
      <c r="B6" s="105" t="s">
        <v>1</v>
      </c>
      <c r="C6" s="105" t="s">
        <v>2</v>
      </c>
      <c r="D6" s="105" t="s">
        <v>3</v>
      </c>
      <c r="E6" s="105" t="s">
        <v>4</v>
      </c>
      <c r="F6" s="106" t="s">
        <v>8</v>
      </c>
      <c r="G6" s="107" t="s">
        <v>1726</v>
      </c>
      <c r="H6" s="107" t="s">
        <v>1727</v>
      </c>
      <c r="I6" s="206" t="s">
        <v>1829</v>
      </c>
      <c r="J6" s="205" t="s">
        <v>1847</v>
      </c>
      <c r="K6" s="206" t="s">
        <v>1854</v>
      </c>
      <c r="L6" s="209"/>
    </row>
    <row r="7" spans="1:12" ht="32">
      <c r="A7" s="27" t="s">
        <v>35</v>
      </c>
      <c r="B7" s="28" t="s">
        <v>21</v>
      </c>
      <c r="C7" s="28">
        <v>63200357</v>
      </c>
      <c r="D7" s="28">
        <v>63314575</v>
      </c>
      <c r="E7" s="28" t="s">
        <v>36</v>
      </c>
      <c r="F7" s="120" t="s">
        <v>25</v>
      </c>
      <c r="G7" s="28" t="s">
        <v>1725</v>
      </c>
      <c r="H7" s="120"/>
      <c r="I7" s="207"/>
      <c r="J7" s="123" t="s">
        <v>37</v>
      </c>
      <c r="K7" s="203"/>
      <c r="L7" s="210"/>
    </row>
    <row r="8" spans="1:12">
      <c r="A8" s="27" t="s">
        <v>69</v>
      </c>
      <c r="B8" s="28" t="s">
        <v>63</v>
      </c>
      <c r="C8" s="28">
        <v>10339281</v>
      </c>
      <c r="D8" s="28">
        <v>10365256</v>
      </c>
      <c r="E8" s="28" t="s">
        <v>22</v>
      </c>
      <c r="F8" s="120" t="s">
        <v>25</v>
      </c>
      <c r="G8" s="111" t="s">
        <v>55</v>
      </c>
      <c r="H8" s="117" t="s">
        <v>75</v>
      </c>
      <c r="I8" s="208" t="s">
        <v>1858</v>
      </c>
      <c r="J8" s="123" t="s">
        <v>71</v>
      </c>
      <c r="K8" s="203"/>
    </row>
    <row r="9" spans="1:12">
      <c r="A9" s="27" t="s">
        <v>78</v>
      </c>
      <c r="B9" s="28" t="s">
        <v>63</v>
      </c>
      <c r="C9" s="28">
        <v>10370450</v>
      </c>
      <c r="D9" s="28">
        <v>10595253</v>
      </c>
      <c r="E9" s="28" t="s">
        <v>36</v>
      </c>
      <c r="F9" s="120" t="s">
        <v>25</v>
      </c>
      <c r="G9" s="28" t="s">
        <v>1725</v>
      </c>
      <c r="H9" s="120"/>
      <c r="I9" s="207"/>
      <c r="J9" s="123" t="s">
        <v>79</v>
      </c>
      <c r="K9" s="203"/>
    </row>
    <row r="10" spans="1:12">
      <c r="A10" s="27" t="s">
        <v>106</v>
      </c>
      <c r="B10" s="28" t="s">
        <v>63</v>
      </c>
      <c r="C10" s="28">
        <v>152669460</v>
      </c>
      <c r="D10" s="28">
        <v>152708668</v>
      </c>
      <c r="E10" s="28" t="s">
        <v>36</v>
      </c>
      <c r="F10" s="120" t="s">
        <v>54</v>
      </c>
      <c r="G10" s="28" t="s">
        <v>1725</v>
      </c>
      <c r="H10" s="120"/>
      <c r="I10" s="207"/>
      <c r="J10" s="123" t="s">
        <v>107</v>
      </c>
      <c r="K10" s="203"/>
    </row>
    <row r="11" spans="1:12">
      <c r="A11" s="27" t="s">
        <v>127</v>
      </c>
      <c r="B11" s="28" t="s">
        <v>63</v>
      </c>
      <c r="C11" s="28">
        <v>152687147</v>
      </c>
      <c r="D11" s="28">
        <v>152687942</v>
      </c>
      <c r="E11" s="28" t="s">
        <v>36</v>
      </c>
      <c r="F11" s="120" t="s">
        <v>25</v>
      </c>
      <c r="G11" s="28" t="s">
        <v>1725</v>
      </c>
      <c r="H11" s="120"/>
      <c r="I11" s="207"/>
      <c r="J11" s="123" t="s">
        <v>1851</v>
      </c>
      <c r="K11" s="203"/>
    </row>
    <row r="12" spans="1:12">
      <c r="A12" s="27" t="s">
        <v>136</v>
      </c>
      <c r="B12" s="28" t="s">
        <v>63</v>
      </c>
      <c r="C12" s="28">
        <v>157556361</v>
      </c>
      <c r="D12" s="28">
        <v>157566361</v>
      </c>
      <c r="E12" s="28" t="s">
        <v>22</v>
      </c>
      <c r="F12" s="120" t="s">
        <v>54</v>
      </c>
      <c r="G12" s="28" t="s">
        <v>1725</v>
      </c>
      <c r="H12" s="120"/>
      <c r="I12" s="207"/>
      <c r="J12" s="123" t="s">
        <v>137</v>
      </c>
      <c r="K12" s="203"/>
    </row>
    <row r="13" spans="1:12">
      <c r="A13" s="27" t="s">
        <v>143</v>
      </c>
      <c r="B13" s="28" t="s">
        <v>63</v>
      </c>
      <c r="C13" s="28">
        <v>160363676</v>
      </c>
      <c r="D13" s="28">
        <v>160367065</v>
      </c>
      <c r="E13" s="28" t="s">
        <v>22</v>
      </c>
      <c r="F13" s="120" t="s">
        <v>54</v>
      </c>
      <c r="G13" s="111" t="s">
        <v>55</v>
      </c>
      <c r="H13" s="117" t="s">
        <v>147</v>
      </c>
      <c r="I13" s="208" t="s">
        <v>1841</v>
      </c>
      <c r="J13" s="123" t="s">
        <v>144</v>
      </c>
      <c r="K13" s="203"/>
    </row>
    <row r="14" spans="1:12">
      <c r="A14" s="27" t="s">
        <v>159</v>
      </c>
      <c r="B14" s="28" t="s">
        <v>63</v>
      </c>
      <c r="C14" s="28">
        <v>168960277</v>
      </c>
      <c r="D14" s="28">
        <v>168970334</v>
      </c>
      <c r="E14" s="28" t="s">
        <v>22</v>
      </c>
      <c r="F14" s="120" t="s">
        <v>25</v>
      </c>
      <c r="G14" s="111" t="s">
        <v>55</v>
      </c>
      <c r="H14" s="117" t="s">
        <v>75</v>
      </c>
      <c r="I14" s="208" t="s">
        <v>1858</v>
      </c>
      <c r="J14" s="123" t="s">
        <v>160</v>
      </c>
      <c r="K14" s="203"/>
    </row>
    <row r="15" spans="1:12" ht="32">
      <c r="A15" s="27" t="s">
        <v>165</v>
      </c>
      <c r="B15" s="28" t="s">
        <v>63</v>
      </c>
      <c r="C15" s="28">
        <v>174281236</v>
      </c>
      <c r="D15" s="28">
        <v>174295436</v>
      </c>
      <c r="E15" s="28" t="s">
        <v>22</v>
      </c>
      <c r="F15" s="204" t="s">
        <v>25</v>
      </c>
      <c r="G15" s="28" t="s">
        <v>1725</v>
      </c>
      <c r="H15" s="120"/>
      <c r="I15" s="207"/>
      <c r="J15" s="123" t="s">
        <v>166</v>
      </c>
      <c r="K15" s="203"/>
    </row>
    <row r="16" spans="1:12">
      <c r="A16" s="27" t="s">
        <v>171</v>
      </c>
      <c r="B16" s="28" t="s">
        <v>63</v>
      </c>
      <c r="C16" s="28">
        <v>174284319</v>
      </c>
      <c r="D16" s="28">
        <v>174346742</v>
      </c>
      <c r="E16" s="28" t="s">
        <v>36</v>
      </c>
      <c r="F16" s="2" t="s">
        <v>54</v>
      </c>
      <c r="G16" s="28" t="s">
        <v>1725</v>
      </c>
      <c r="H16" s="120"/>
      <c r="I16" s="207"/>
      <c r="J16" s="123" t="s">
        <v>172</v>
      </c>
      <c r="K16" s="203"/>
    </row>
    <row r="17" spans="1:11">
      <c r="A17" s="27" t="s">
        <v>180</v>
      </c>
      <c r="B17" s="28" t="s">
        <v>181</v>
      </c>
      <c r="C17" s="28">
        <v>41500930</v>
      </c>
      <c r="D17" s="28">
        <v>41528474</v>
      </c>
      <c r="E17" s="28" t="s">
        <v>22</v>
      </c>
      <c r="F17" s="204" t="s">
        <v>25</v>
      </c>
      <c r="G17" s="111" t="s">
        <v>55</v>
      </c>
      <c r="H17" s="117" t="s">
        <v>147</v>
      </c>
      <c r="I17" s="208" t="s">
        <v>1859</v>
      </c>
      <c r="J17" s="123" t="s">
        <v>85</v>
      </c>
      <c r="K17" s="203"/>
    </row>
    <row r="18" spans="1:11">
      <c r="A18" s="27" t="s">
        <v>185</v>
      </c>
      <c r="B18" s="28" t="s">
        <v>181</v>
      </c>
      <c r="C18" s="28">
        <v>41555733</v>
      </c>
      <c r="D18" s="28">
        <v>41616864</v>
      </c>
      <c r="E18" s="28" t="s">
        <v>36</v>
      </c>
      <c r="F18" s="204" t="s">
        <v>25</v>
      </c>
      <c r="G18" s="28" t="s">
        <v>1725</v>
      </c>
      <c r="H18" s="120"/>
      <c r="I18" s="207"/>
      <c r="J18" s="123" t="s">
        <v>186</v>
      </c>
      <c r="K18" s="203"/>
    </row>
    <row r="19" spans="1:11">
      <c r="A19" s="27" t="s">
        <v>230</v>
      </c>
      <c r="B19" s="28" t="s">
        <v>217</v>
      </c>
      <c r="C19" s="28">
        <v>135291703</v>
      </c>
      <c r="D19" s="28">
        <v>135350044</v>
      </c>
      <c r="E19" s="28" t="s">
        <v>22</v>
      </c>
      <c r="F19" s="204" t="s">
        <v>25</v>
      </c>
      <c r="G19" s="111" t="s">
        <v>55</v>
      </c>
      <c r="H19" s="117" t="s">
        <v>75</v>
      </c>
      <c r="I19" s="208" t="s">
        <v>1831</v>
      </c>
      <c r="J19" s="123" t="s">
        <v>93</v>
      </c>
      <c r="K19" s="211" t="s">
        <v>1853</v>
      </c>
    </row>
    <row r="20" spans="1:11">
      <c r="A20" s="27" t="s">
        <v>233</v>
      </c>
      <c r="B20" s="28" t="s">
        <v>234</v>
      </c>
      <c r="C20" s="28">
        <v>3685719</v>
      </c>
      <c r="D20" s="28">
        <v>3764713</v>
      </c>
      <c r="E20" s="28" t="s">
        <v>22</v>
      </c>
      <c r="F20" s="2" t="s">
        <v>54</v>
      </c>
      <c r="G20" s="28" t="s">
        <v>1725</v>
      </c>
      <c r="H20" s="120"/>
      <c r="I20" s="207"/>
      <c r="J20" s="123" t="s">
        <v>137</v>
      </c>
      <c r="K20" s="203"/>
    </row>
    <row r="21" spans="1:11" ht="48">
      <c r="A21" s="27" t="s">
        <v>252</v>
      </c>
      <c r="B21" s="28" t="s">
        <v>234</v>
      </c>
      <c r="C21" s="28">
        <v>4674349</v>
      </c>
      <c r="D21" s="28">
        <v>4747204</v>
      </c>
      <c r="E21" s="28" t="s">
        <v>22</v>
      </c>
      <c r="F21" s="2" t="s">
        <v>25</v>
      </c>
      <c r="G21" s="28" t="s">
        <v>1725</v>
      </c>
      <c r="H21" s="120"/>
      <c r="I21" s="207"/>
      <c r="J21" s="123" t="s">
        <v>253</v>
      </c>
      <c r="K21" s="203"/>
    </row>
    <row r="22" spans="1:11" ht="48">
      <c r="A22" s="27" t="s">
        <v>258</v>
      </c>
      <c r="B22" s="28" t="s">
        <v>234</v>
      </c>
      <c r="C22" s="28">
        <v>4747305</v>
      </c>
      <c r="D22" s="28">
        <v>4760516</v>
      </c>
      <c r="E22" s="28" t="s">
        <v>36</v>
      </c>
      <c r="F22" s="2" t="s">
        <v>25</v>
      </c>
      <c r="G22" s="28" t="s">
        <v>1725</v>
      </c>
      <c r="H22" s="120"/>
      <c r="I22" s="207"/>
      <c r="J22" s="123" t="s">
        <v>259</v>
      </c>
      <c r="K22" s="203"/>
    </row>
    <row r="23" spans="1:11">
      <c r="A23" s="27" t="s">
        <v>262</v>
      </c>
      <c r="B23" s="28" t="s">
        <v>234</v>
      </c>
      <c r="C23" s="28">
        <v>4903319</v>
      </c>
      <c r="D23" s="28">
        <v>5165661</v>
      </c>
      <c r="E23" s="28" t="s">
        <v>36</v>
      </c>
      <c r="F23" s="2" t="s">
        <v>54</v>
      </c>
      <c r="G23" s="28" t="s">
        <v>1725</v>
      </c>
      <c r="H23" s="120"/>
      <c r="I23" s="207"/>
      <c r="J23" s="123" t="s">
        <v>263</v>
      </c>
      <c r="K23" s="203"/>
    </row>
    <row r="24" spans="1:11">
      <c r="A24" s="27" t="s">
        <v>275</v>
      </c>
      <c r="B24" s="28" t="s">
        <v>234</v>
      </c>
      <c r="C24" s="28">
        <v>5220851</v>
      </c>
      <c r="D24" s="28">
        <v>5256233</v>
      </c>
      <c r="E24" s="28" t="s">
        <v>22</v>
      </c>
      <c r="F24" s="2" t="s">
        <v>54</v>
      </c>
      <c r="G24" s="28" t="s">
        <v>1725</v>
      </c>
      <c r="H24" s="120"/>
      <c r="I24" s="207"/>
      <c r="J24" s="123" t="s">
        <v>65</v>
      </c>
      <c r="K24" s="203"/>
    </row>
    <row r="25" spans="1:11">
      <c r="A25" s="27" t="s">
        <v>283</v>
      </c>
      <c r="B25" s="28" t="s">
        <v>234</v>
      </c>
      <c r="C25" s="28">
        <v>5383385</v>
      </c>
      <c r="D25" s="28">
        <v>5433021</v>
      </c>
      <c r="E25" s="28" t="s">
        <v>36</v>
      </c>
      <c r="F25" s="2" t="s">
        <v>54</v>
      </c>
      <c r="G25" s="28" t="s">
        <v>1725</v>
      </c>
      <c r="H25" s="120"/>
      <c r="I25" s="207"/>
      <c r="J25" s="123" t="s">
        <v>284</v>
      </c>
      <c r="K25" s="203"/>
    </row>
    <row r="26" spans="1:11" ht="48">
      <c r="A26" s="27" t="s">
        <v>296</v>
      </c>
      <c r="B26" s="28" t="s">
        <v>234</v>
      </c>
      <c r="C26" s="28">
        <v>30733505</v>
      </c>
      <c r="D26" s="28">
        <v>30748466</v>
      </c>
      <c r="E26" s="28" t="s">
        <v>36</v>
      </c>
      <c r="F26" s="2" t="s">
        <v>25</v>
      </c>
      <c r="G26" s="28" t="s">
        <v>1725</v>
      </c>
      <c r="H26" s="120"/>
      <c r="I26" s="207"/>
      <c r="J26" s="123" t="s">
        <v>297</v>
      </c>
      <c r="K26" s="203"/>
    </row>
    <row r="27" spans="1:11">
      <c r="A27" s="27" t="s">
        <v>312</v>
      </c>
      <c r="B27" s="28" t="s">
        <v>234</v>
      </c>
      <c r="C27" s="28">
        <v>30956020</v>
      </c>
      <c r="D27" s="28">
        <v>30958990</v>
      </c>
      <c r="E27" s="28" t="s">
        <v>22</v>
      </c>
      <c r="F27" s="2" t="s">
        <v>54</v>
      </c>
      <c r="G27" s="28" t="s">
        <v>1725</v>
      </c>
      <c r="H27" s="120"/>
      <c r="I27" s="207"/>
      <c r="J27" s="123" t="s">
        <v>313</v>
      </c>
      <c r="K27" s="203"/>
    </row>
    <row r="28" spans="1:11">
      <c r="A28" s="27" t="s">
        <v>316</v>
      </c>
      <c r="B28" s="28" t="s">
        <v>234</v>
      </c>
      <c r="C28" s="28">
        <v>58905232</v>
      </c>
      <c r="D28" s="28">
        <v>58907126</v>
      </c>
      <c r="E28" s="28" t="s">
        <v>22</v>
      </c>
      <c r="F28" s="2" t="s">
        <v>25</v>
      </c>
      <c r="G28" s="28" t="s">
        <v>1725</v>
      </c>
      <c r="H28" s="120"/>
      <c r="I28" s="207"/>
      <c r="J28" s="123" t="s">
        <v>317</v>
      </c>
      <c r="K28" s="203"/>
    </row>
    <row r="29" spans="1:11" ht="32">
      <c r="A29" s="27" t="s">
        <v>336</v>
      </c>
      <c r="B29" s="28" t="s">
        <v>335</v>
      </c>
      <c r="C29" s="28">
        <v>6675442</v>
      </c>
      <c r="D29" s="28">
        <v>6696432</v>
      </c>
      <c r="E29" s="28" t="s">
        <v>22</v>
      </c>
      <c r="F29" s="2" t="s">
        <v>54</v>
      </c>
      <c r="G29" s="28" t="s">
        <v>1725</v>
      </c>
      <c r="H29" s="120"/>
      <c r="I29" s="207"/>
      <c r="J29" s="123" t="s">
        <v>337</v>
      </c>
      <c r="K29" s="203"/>
    </row>
    <row r="30" spans="1:11" ht="48">
      <c r="A30" s="27" t="s">
        <v>342</v>
      </c>
      <c r="B30" s="28" t="s">
        <v>335</v>
      </c>
      <c r="C30" s="28">
        <v>6705959</v>
      </c>
      <c r="D30" s="28">
        <v>6730419</v>
      </c>
      <c r="E30" s="28" t="s">
        <v>22</v>
      </c>
      <c r="F30" s="2" t="s">
        <v>25</v>
      </c>
      <c r="G30" s="28" t="s">
        <v>1725</v>
      </c>
      <c r="H30" s="120"/>
      <c r="I30" s="207"/>
      <c r="J30" s="123" t="s">
        <v>343</v>
      </c>
      <c r="K30" s="203"/>
    </row>
    <row r="31" spans="1:11" ht="32">
      <c r="A31" s="27" t="s">
        <v>350</v>
      </c>
      <c r="B31" s="28" t="s">
        <v>335</v>
      </c>
      <c r="C31" s="28">
        <v>6730582</v>
      </c>
      <c r="D31" s="28">
        <v>6967219</v>
      </c>
      <c r="E31" s="28" t="s">
        <v>36</v>
      </c>
      <c r="F31" s="2" t="s">
        <v>25</v>
      </c>
      <c r="G31" s="28" t="s">
        <v>1725</v>
      </c>
      <c r="H31" s="120"/>
      <c r="I31" s="207"/>
      <c r="J31" s="123" t="s">
        <v>351</v>
      </c>
      <c r="K31" s="203"/>
    </row>
    <row r="32" spans="1:11">
      <c r="A32" s="27" t="s">
        <v>371</v>
      </c>
      <c r="B32" s="28" t="s">
        <v>335</v>
      </c>
      <c r="C32" s="28">
        <v>59228749</v>
      </c>
      <c r="D32" s="28">
        <v>59306727</v>
      </c>
      <c r="E32" s="28" t="s">
        <v>36</v>
      </c>
      <c r="F32" s="2" t="s">
        <v>54</v>
      </c>
      <c r="G32" s="28" t="s">
        <v>1725</v>
      </c>
      <c r="H32" s="120"/>
      <c r="I32" s="207"/>
      <c r="J32" s="123" t="s">
        <v>372</v>
      </c>
      <c r="K32" s="203"/>
    </row>
    <row r="33" spans="1:388">
      <c r="A33" s="27" t="s">
        <v>376</v>
      </c>
      <c r="B33" s="28" t="s">
        <v>335</v>
      </c>
      <c r="C33" s="28">
        <v>59307923</v>
      </c>
      <c r="D33" s="28">
        <v>59324149</v>
      </c>
      <c r="E33" s="28" t="s">
        <v>22</v>
      </c>
      <c r="F33" s="2" t="s">
        <v>25</v>
      </c>
      <c r="G33" s="28" t="s">
        <v>1725</v>
      </c>
      <c r="H33" s="120"/>
      <c r="I33" s="207"/>
      <c r="J33" s="123" t="s">
        <v>317</v>
      </c>
      <c r="K33" s="203"/>
    </row>
    <row r="34" spans="1:388">
      <c r="A34" s="27" t="s">
        <v>382</v>
      </c>
      <c r="B34" s="28" t="s">
        <v>335</v>
      </c>
      <c r="C34" s="28">
        <v>59619157</v>
      </c>
      <c r="D34" s="28">
        <v>59678878</v>
      </c>
      <c r="E34" s="28" t="s">
        <v>22</v>
      </c>
      <c r="F34" s="2" t="s">
        <v>25</v>
      </c>
      <c r="G34" s="28" t="s">
        <v>1725</v>
      </c>
      <c r="H34" s="120"/>
      <c r="I34" s="207"/>
      <c r="J34" s="123" t="s">
        <v>317</v>
      </c>
      <c r="K34" s="203"/>
    </row>
    <row r="35" spans="1:388" ht="32">
      <c r="A35" s="27" t="s">
        <v>389</v>
      </c>
      <c r="B35" s="28" t="s">
        <v>335</v>
      </c>
      <c r="C35" s="28">
        <v>59969576</v>
      </c>
      <c r="D35" s="28">
        <v>59974431</v>
      </c>
      <c r="E35" s="28" t="s">
        <v>22</v>
      </c>
      <c r="F35" s="2" t="s">
        <v>25</v>
      </c>
      <c r="G35" s="28" t="s">
        <v>1725</v>
      </c>
      <c r="H35" s="120"/>
      <c r="I35" s="207"/>
      <c r="J35" s="123" t="s">
        <v>390</v>
      </c>
      <c r="K35" s="203"/>
    </row>
    <row r="36" spans="1:388" ht="32">
      <c r="A36" s="27" t="s">
        <v>393</v>
      </c>
      <c r="B36" s="28" t="s">
        <v>335</v>
      </c>
      <c r="C36" s="28">
        <v>59982500</v>
      </c>
      <c r="D36" s="28">
        <v>60005156</v>
      </c>
      <c r="E36" s="28" t="s">
        <v>22</v>
      </c>
      <c r="F36" s="2" t="s">
        <v>25</v>
      </c>
      <c r="G36" s="28" t="s">
        <v>1725</v>
      </c>
      <c r="H36" s="120"/>
      <c r="I36" s="207"/>
      <c r="J36" s="123" t="s">
        <v>394</v>
      </c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203"/>
      <c r="AI36" s="203"/>
      <c r="AJ36" s="203"/>
      <c r="AK36" s="203"/>
      <c r="AL36" s="203"/>
      <c r="AM36" s="203"/>
      <c r="AN36" s="203"/>
      <c r="AO36" s="203"/>
      <c r="AP36" s="203"/>
      <c r="AQ36" s="203"/>
      <c r="AR36" s="203"/>
      <c r="AS36" s="203"/>
      <c r="AT36" s="203"/>
      <c r="AU36" s="203"/>
      <c r="AV36" s="203"/>
      <c r="AW36" s="203"/>
      <c r="AX36" s="203"/>
      <c r="AY36" s="203"/>
      <c r="AZ36" s="203"/>
      <c r="BA36" s="203"/>
      <c r="BB36" s="203"/>
      <c r="BC36" s="203"/>
      <c r="BD36" s="203"/>
      <c r="BE36" s="203"/>
      <c r="BF36" s="203"/>
      <c r="BG36" s="203"/>
      <c r="BH36" s="203"/>
      <c r="BI36" s="203"/>
      <c r="BJ36" s="203"/>
      <c r="BK36" s="203"/>
      <c r="BL36" s="203"/>
      <c r="BM36" s="203"/>
      <c r="BN36" s="203"/>
      <c r="BO36" s="203"/>
      <c r="BP36" s="203"/>
      <c r="BQ36" s="203"/>
      <c r="BR36" s="203"/>
      <c r="BS36" s="203"/>
      <c r="BT36" s="203"/>
      <c r="BU36" s="203"/>
      <c r="BV36" s="203"/>
      <c r="BW36" s="203"/>
      <c r="BX36" s="203"/>
      <c r="BY36" s="203"/>
      <c r="BZ36" s="203"/>
      <c r="CA36" s="203"/>
      <c r="CB36" s="203"/>
      <c r="CC36" s="203"/>
      <c r="CD36" s="203"/>
      <c r="CE36" s="203"/>
      <c r="CF36" s="203"/>
      <c r="CG36" s="203"/>
      <c r="CH36" s="203"/>
      <c r="CI36" s="203"/>
      <c r="CJ36" s="203"/>
      <c r="CK36" s="203"/>
      <c r="CL36" s="203"/>
      <c r="CM36" s="203"/>
      <c r="CN36" s="203"/>
      <c r="CO36" s="203"/>
      <c r="CP36" s="203"/>
      <c r="CQ36" s="203"/>
      <c r="CR36" s="203"/>
      <c r="CS36" s="203"/>
      <c r="CT36" s="203"/>
      <c r="CU36" s="203"/>
      <c r="CV36" s="203"/>
      <c r="CW36" s="203"/>
      <c r="CX36" s="203"/>
      <c r="CY36" s="203"/>
      <c r="CZ36" s="203"/>
      <c r="DA36" s="203"/>
      <c r="DB36" s="203"/>
      <c r="DC36" s="203"/>
      <c r="DD36" s="203"/>
      <c r="DE36" s="203"/>
      <c r="DF36" s="203"/>
      <c r="DG36" s="203"/>
      <c r="DH36" s="203"/>
      <c r="DI36" s="203"/>
      <c r="DJ36" s="203"/>
      <c r="DK36" s="203"/>
      <c r="DL36" s="203"/>
      <c r="DM36" s="203"/>
      <c r="DN36" s="203"/>
      <c r="DO36" s="203"/>
      <c r="DP36" s="203"/>
      <c r="DQ36" s="203"/>
      <c r="DR36" s="203"/>
      <c r="DS36" s="203"/>
      <c r="DT36" s="203"/>
      <c r="DU36" s="203"/>
      <c r="DV36" s="203"/>
      <c r="DW36" s="203"/>
      <c r="DX36" s="203"/>
      <c r="DY36" s="203"/>
      <c r="DZ36" s="203"/>
      <c r="EA36" s="203"/>
      <c r="EB36" s="203"/>
      <c r="EC36" s="203"/>
      <c r="ED36" s="203"/>
      <c r="EE36" s="203"/>
      <c r="EF36" s="203"/>
      <c r="EG36" s="203"/>
      <c r="EH36" s="203"/>
      <c r="EI36" s="203"/>
      <c r="EJ36" s="203"/>
      <c r="EK36" s="203"/>
      <c r="EL36" s="203"/>
      <c r="EM36" s="203"/>
      <c r="EN36" s="203"/>
      <c r="EO36" s="203"/>
      <c r="EP36" s="203"/>
      <c r="EQ36" s="203"/>
      <c r="ER36" s="203"/>
      <c r="ES36" s="203"/>
      <c r="ET36" s="203"/>
      <c r="EU36" s="203"/>
      <c r="EV36" s="203"/>
      <c r="EW36" s="203"/>
      <c r="EX36" s="203"/>
      <c r="EY36" s="203"/>
      <c r="EZ36" s="203"/>
      <c r="FA36" s="203"/>
      <c r="FB36" s="203"/>
      <c r="FC36" s="203"/>
      <c r="FD36" s="203"/>
      <c r="FE36" s="203"/>
      <c r="FF36" s="203"/>
      <c r="FG36" s="203"/>
      <c r="FH36" s="203"/>
      <c r="FI36" s="203"/>
      <c r="FJ36" s="203"/>
      <c r="FK36" s="203"/>
      <c r="FL36" s="203"/>
      <c r="FM36" s="203"/>
      <c r="FN36" s="203"/>
      <c r="FO36" s="203"/>
      <c r="FP36" s="203"/>
      <c r="FQ36" s="203"/>
      <c r="FR36" s="203"/>
      <c r="FS36" s="203"/>
      <c r="FT36" s="203"/>
      <c r="FU36" s="203"/>
      <c r="FV36" s="203"/>
      <c r="FW36" s="203"/>
      <c r="FX36" s="203"/>
      <c r="FY36" s="203"/>
      <c r="FZ36" s="203"/>
      <c r="GA36" s="203"/>
      <c r="GB36" s="203"/>
      <c r="GC36" s="203"/>
      <c r="GD36" s="203"/>
      <c r="GE36" s="203"/>
      <c r="GF36" s="203"/>
      <c r="GG36" s="203"/>
      <c r="GH36" s="203"/>
      <c r="GI36" s="203"/>
      <c r="GJ36" s="203"/>
      <c r="GK36" s="203"/>
      <c r="GL36" s="203"/>
      <c r="GM36" s="203"/>
      <c r="GN36" s="203"/>
      <c r="GO36" s="203"/>
      <c r="GP36" s="203"/>
      <c r="GQ36" s="203"/>
      <c r="GR36" s="203"/>
      <c r="GS36" s="203"/>
      <c r="GT36" s="203"/>
      <c r="GU36" s="203"/>
      <c r="GV36" s="203"/>
      <c r="GW36" s="203"/>
      <c r="GX36" s="203"/>
      <c r="GY36" s="203"/>
      <c r="GZ36" s="203"/>
      <c r="HA36" s="203"/>
      <c r="HB36" s="203"/>
      <c r="HC36" s="203"/>
      <c r="HD36" s="203"/>
      <c r="HE36" s="203"/>
      <c r="HF36" s="203"/>
      <c r="HG36" s="203"/>
      <c r="HH36" s="203"/>
      <c r="HI36" s="203"/>
      <c r="HJ36" s="203"/>
      <c r="HK36" s="203"/>
      <c r="HL36" s="203"/>
      <c r="HM36" s="203"/>
      <c r="HN36" s="203"/>
      <c r="HO36" s="203"/>
      <c r="HP36" s="203"/>
      <c r="HQ36" s="203"/>
      <c r="HR36" s="203"/>
      <c r="HS36" s="203"/>
      <c r="HT36" s="203"/>
      <c r="HU36" s="203"/>
      <c r="HV36" s="203"/>
      <c r="HW36" s="203"/>
      <c r="HX36" s="203"/>
      <c r="HY36" s="203"/>
      <c r="HZ36" s="203"/>
      <c r="IA36" s="203"/>
      <c r="IB36" s="203"/>
      <c r="IC36" s="203"/>
      <c r="ID36" s="203"/>
      <c r="IE36" s="203"/>
      <c r="IF36" s="203"/>
      <c r="IG36" s="203"/>
      <c r="IH36" s="203"/>
      <c r="II36" s="203"/>
      <c r="IJ36" s="203"/>
      <c r="IK36" s="203"/>
      <c r="IL36" s="203"/>
      <c r="IM36" s="203"/>
      <c r="IN36" s="203"/>
      <c r="IO36" s="203"/>
      <c r="IP36" s="203"/>
      <c r="IQ36" s="203"/>
      <c r="IR36" s="203"/>
      <c r="IS36" s="203"/>
      <c r="IT36" s="203"/>
      <c r="IU36" s="203"/>
      <c r="IV36" s="203"/>
      <c r="IW36" s="203"/>
      <c r="IX36" s="203"/>
      <c r="IY36" s="203"/>
      <c r="IZ36" s="203"/>
      <c r="JA36" s="203"/>
      <c r="JB36" s="203"/>
      <c r="JC36" s="203"/>
      <c r="JD36" s="203"/>
      <c r="JE36" s="203"/>
      <c r="JF36" s="203"/>
      <c r="JG36" s="203"/>
      <c r="JH36" s="203"/>
      <c r="JI36" s="203"/>
      <c r="JJ36" s="203"/>
      <c r="JK36" s="203"/>
      <c r="JL36" s="203"/>
      <c r="JM36" s="203"/>
      <c r="JN36" s="203"/>
      <c r="JO36" s="203"/>
      <c r="JP36" s="203"/>
      <c r="JQ36" s="203"/>
      <c r="JR36" s="203"/>
      <c r="JS36" s="203"/>
      <c r="JT36" s="203"/>
      <c r="JU36" s="203"/>
      <c r="JV36" s="203"/>
      <c r="JW36" s="203"/>
      <c r="JX36" s="203"/>
      <c r="JY36" s="203"/>
      <c r="JZ36" s="203"/>
      <c r="KA36" s="203"/>
      <c r="KB36" s="203"/>
      <c r="KC36" s="203"/>
      <c r="KD36" s="203"/>
      <c r="KE36" s="203"/>
      <c r="KF36" s="203"/>
      <c r="KG36" s="203"/>
      <c r="KH36" s="203"/>
      <c r="KI36" s="203"/>
      <c r="KJ36" s="203"/>
      <c r="KK36" s="203"/>
      <c r="KL36" s="203"/>
      <c r="KM36" s="203"/>
      <c r="KN36" s="203"/>
      <c r="KO36" s="203"/>
      <c r="KP36" s="203"/>
      <c r="KQ36" s="203"/>
      <c r="KR36" s="203"/>
      <c r="KS36" s="203"/>
      <c r="KT36" s="203"/>
      <c r="KU36" s="203"/>
      <c r="KV36" s="203"/>
      <c r="KW36" s="203"/>
      <c r="KX36" s="203"/>
      <c r="KY36" s="203"/>
      <c r="KZ36" s="203"/>
      <c r="LA36" s="203"/>
      <c r="LB36" s="203"/>
      <c r="LC36" s="203"/>
      <c r="LD36" s="203"/>
      <c r="LE36" s="203"/>
      <c r="LF36" s="203"/>
      <c r="LG36" s="203"/>
      <c r="LH36" s="203"/>
      <c r="LI36" s="203"/>
      <c r="LJ36" s="203"/>
      <c r="LK36" s="203"/>
      <c r="LL36" s="203"/>
      <c r="LM36" s="203"/>
      <c r="LN36" s="203"/>
      <c r="LO36" s="203"/>
      <c r="LP36" s="203"/>
      <c r="LQ36" s="203"/>
      <c r="LR36" s="203"/>
      <c r="LS36" s="203"/>
      <c r="LT36" s="203"/>
      <c r="LU36" s="203"/>
      <c r="LV36" s="203"/>
      <c r="LW36" s="203"/>
      <c r="LX36" s="203"/>
      <c r="LY36" s="203"/>
      <c r="LZ36" s="203"/>
      <c r="MA36" s="203"/>
      <c r="MB36" s="203"/>
      <c r="MC36" s="203"/>
      <c r="MD36" s="203"/>
      <c r="ME36" s="203"/>
      <c r="MF36" s="203"/>
      <c r="MG36" s="203"/>
      <c r="MH36" s="203"/>
      <c r="MI36" s="203"/>
      <c r="MJ36" s="203"/>
      <c r="MK36" s="203"/>
      <c r="ML36" s="203"/>
      <c r="MM36" s="203"/>
      <c r="MN36" s="203"/>
      <c r="MO36" s="203"/>
      <c r="MP36" s="203"/>
      <c r="MQ36" s="203"/>
      <c r="MR36" s="203"/>
      <c r="MS36" s="203"/>
      <c r="MT36" s="203"/>
      <c r="MU36" s="203"/>
      <c r="MV36" s="203"/>
      <c r="MW36" s="203"/>
      <c r="MX36" s="203"/>
      <c r="MY36" s="203"/>
      <c r="MZ36" s="203"/>
      <c r="NA36" s="203"/>
      <c r="NB36" s="203"/>
      <c r="NC36" s="203"/>
      <c r="ND36" s="203"/>
      <c r="NE36" s="203"/>
      <c r="NF36" s="203"/>
      <c r="NG36" s="203"/>
      <c r="NH36" s="203"/>
      <c r="NI36" s="203"/>
      <c r="NJ36" s="203"/>
      <c r="NK36" s="203"/>
      <c r="NL36" s="203"/>
      <c r="NM36" s="203"/>
      <c r="NN36" s="203"/>
      <c r="NO36" s="203"/>
      <c r="NP36" s="203"/>
      <c r="NQ36" s="203"/>
      <c r="NR36" s="203"/>
      <c r="NS36" s="203"/>
      <c r="NT36" s="203"/>
      <c r="NU36" s="203"/>
      <c r="NV36" s="203"/>
      <c r="NW36" s="203"/>
      <c r="NX36" s="203"/>
    </row>
    <row r="37" spans="1:388" ht="32">
      <c r="A37" s="27" t="s">
        <v>397</v>
      </c>
      <c r="B37" s="28" t="s">
        <v>335</v>
      </c>
      <c r="C37" s="28">
        <v>59982501</v>
      </c>
      <c r="D37" s="28">
        <v>60140219</v>
      </c>
      <c r="E37" s="28" t="s">
        <v>22</v>
      </c>
      <c r="F37" s="2" t="s">
        <v>25</v>
      </c>
      <c r="G37" s="28" t="s">
        <v>1725</v>
      </c>
      <c r="H37" s="120"/>
      <c r="I37" s="207"/>
      <c r="J37" s="123" t="s">
        <v>394</v>
      </c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  <c r="AF37" s="203"/>
      <c r="AG37" s="203"/>
      <c r="AH37" s="203"/>
      <c r="AI37" s="203"/>
      <c r="AJ37" s="203"/>
      <c r="AK37" s="203"/>
      <c r="AL37" s="203"/>
      <c r="AM37" s="203"/>
      <c r="AN37" s="203"/>
      <c r="AO37" s="203"/>
      <c r="AP37" s="203"/>
      <c r="AQ37" s="203"/>
      <c r="AR37" s="203"/>
      <c r="AS37" s="203"/>
      <c r="AT37" s="203"/>
      <c r="AU37" s="203"/>
      <c r="AV37" s="203"/>
      <c r="AW37" s="203"/>
      <c r="AX37" s="203"/>
      <c r="AY37" s="203"/>
      <c r="AZ37" s="203"/>
      <c r="BA37" s="203"/>
      <c r="BB37" s="203"/>
      <c r="BC37" s="203"/>
      <c r="BD37" s="203"/>
      <c r="BE37" s="203"/>
      <c r="BF37" s="203"/>
      <c r="BG37" s="203"/>
      <c r="BH37" s="203"/>
      <c r="BI37" s="203"/>
      <c r="BJ37" s="203"/>
      <c r="BK37" s="203"/>
      <c r="BL37" s="203"/>
      <c r="BM37" s="203"/>
      <c r="BN37" s="203"/>
      <c r="BO37" s="203"/>
      <c r="BP37" s="203"/>
      <c r="BQ37" s="203"/>
      <c r="BR37" s="203"/>
      <c r="BS37" s="203"/>
      <c r="BT37" s="203"/>
      <c r="BU37" s="203"/>
      <c r="BV37" s="203"/>
      <c r="BW37" s="203"/>
      <c r="BX37" s="203"/>
      <c r="BY37" s="203"/>
      <c r="BZ37" s="203"/>
      <c r="CA37" s="203"/>
      <c r="CB37" s="203"/>
      <c r="CC37" s="203"/>
      <c r="CD37" s="203"/>
      <c r="CE37" s="203"/>
      <c r="CF37" s="203"/>
      <c r="CG37" s="203"/>
      <c r="CH37" s="203"/>
      <c r="CI37" s="203"/>
      <c r="CJ37" s="203"/>
      <c r="CK37" s="203"/>
      <c r="CL37" s="203"/>
      <c r="CM37" s="203"/>
      <c r="CN37" s="203"/>
      <c r="CO37" s="203"/>
      <c r="CP37" s="203"/>
      <c r="CQ37" s="203"/>
      <c r="CR37" s="203"/>
      <c r="CS37" s="203"/>
      <c r="CT37" s="203"/>
      <c r="CU37" s="203"/>
      <c r="CV37" s="203"/>
      <c r="CW37" s="203"/>
      <c r="CX37" s="203"/>
      <c r="CY37" s="203"/>
      <c r="CZ37" s="203"/>
      <c r="DA37" s="203"/>
      <c r="DB37" s="203"/>
      <c r="DC37" s="203"/>
      <c r="DD37" s="203"/>
      <c r="DE37" s="203"/>
      <c r="DF37" s="203"/>
      <c r="DG37" s="203"/>
      <c r="DH37" s="203"/>
      <c r="DI37" s="203"/>
      <c r="DJ37" s="203"/>
      <c r="DK37" s="203"/>
      <c r="DL37" s="203"/>
      <c r="DM37" s="203"/>
      <c r="DN37" s="203"/>
      <c r="DO37" s="203"/>
      <c r="DP37" s="203"/>
      <c r="DQ37" s="203"/>
      <c r="DR37" s="203"/>
      <c r="DS37" s="203"/>
      <c r="DT37" s="203"/>
      <c r="DU37" s="203"/>
      <c r="DV37" s="203"/>
      <c r="DW37" s="203"/>
      <c r="DX37" s="203"/>
      <c r="DY37" s="203"/>
      <c r="DZ37" s="203"/>
      <c r="EA37" s="203"/>
      <c r="EB37" s="203"/>
      <c r="EC37" s="203"/>
      <c r="ED37" s="203"/>
      <c r="EE37" s="203"/>
      <c r="EF37" s="203"/>
      <c r="EG37" s="203"/>
      <c r="EH37" s="203"/>
      <c r="EI37" s="203"/>
      <c r="EJ37" s="203"/>
      <c r="EK37" s="203"/>
      <c r="EL37" s="203"/>
      <c r="EM37" s="203"/>
      <c r="EN37" s="203"/>
      <c r="EO37" s="203"/>
      <c r="EP37" s="203"/>
      <c r="EQ37" s="203"/>
      <c r="ER37" s="203"/>
      <c r="ES37" s="203"/>
      <c r="ET37" s="203"/>
      <c r="EU37" s="203"/>
      <c r="EV37" s="203"/>
      <c r="EW37" s="203"/>
      <c r="EX37" s="203"/>
      <c r="EY37" s="203"/>
      <c r="EZ37" s="203"/>
      <c r="FA37" s="203"/>
      <c r="FB37" s="203"/>
      <c r="FC37" s="203"/>
      <c r="FD37" s="203"/>
      <c r="FE37" s="203"/>
      <c r="FF37" s="203"/>
      <c r="FG37" s="203"/>
      <c r="FH37" s="203"/>
      <c r="FI37" s="203"/>
      <c r="FJ37" s="203"/>
      <c r="FK37" s="203"/>
      <c r="FL37" s="203"/>
      <c r="FM37" s="203"/>
      <c r="FN37" s="203"/>
      <c r="FO37" s="203"/>
      <c r="FP37" s="203"/>
      <c r="FQ37" s="203"/>
      <c r="FR37" s="203"/>
      <c r="FS37" s="203"/>
      <c r="FT37" s="203"/>
      <c r="FU37" s="203"/>
      <c r="FV37" s="203"/>
      <c r="FW37" s="203"/>
      <c r="FX37" s="203"/>
      <c r="FY37" s="203"/>
      <c r="FZ37" s="203"/>
      <c r="GA37" s="203"/>
      <c r="GB37" s="203"/>
      <c r="GC37" s="203"/>
      <c r="GD37" s="203"/>
      <c r="GE37" s="203"/>
      <c r="GF37" s="203"/>
      <c r="GG37" s="203"/>
      <c r="GH37" s="203"/>
      <c r="GI37" s="203"/>
      <c r="GJ37" s="203"/>
      <c r="GK37" s="203"/>
      <c r="GL37" s="203"/>
      <c r="GM37" s="203"/>
      <c r="GN37" s="203"/>
      <c r="GO37" s="203"/>
      <c r="GP37" s="203"/>
      <c r="GQ37" s="203"/>
      <c r="GR37" s="203"/>
      <c r="GS37" s="203"/>
      <c r="GT37" s="203"/>
      <c r="GU37" s="203"/>
      <c r="GV37" s="203"/>
      <c r="GW37" s="203"/>
      <c r="GX37" s="203"/>
      <c r="GY37" s="203"/>
      <c r="GZ37" s="203"/>
      <c r="HA37" s="203"/>
      <c r="HB37" s="203"/>
      <c r="HC37" s="203"/>
      <c r="HD37" s="203"/>
      <c r="HE37" s="203"/>
      <c r="HF37" s="203"/>
      <c r="HG37" s="203"/>
      <c r="HH37" s="203"/>
      <c r="HI37" s="203"/>
      <c r="HJ37" s="203"/>
      <c r="HK37" s="203"/>
      <c r="HL37" s="203"/>
      <c r="HM37" s="203"/>
      <c r="HN37" s="203"/>
      <c r="HO37" s="203"/>
      <c r="HP37" s="203"/>
      <c r="HQ37" s="203"/>
      <c r="HR37" s="203"/>
      <c r="HS37" s="203"/>
      <c r="HT37" s="203"/>
      <c r="HU37" s="203"/>
      <c r="HV37" s="203"/>
      <c r="HW37" s="203"/>
      <c r="HX37" s="203"/>
      <c r="HY37" s="203"/>
      <c r="HZ37" s="203"/>
      <c r="IA37" s="203"/>
      <c r="IB37" s="203"/>
      <c r="IC37" s="203"/>
      <c r="ID37" s="203"/>
      <c r="IE37" s="203"/>
      <c r="IF37" s="203"/>
      <c r="IG37" s="203"/>
      <c r="IH37" s="203"/>
      <c r="II37" s="203"/>
      <c r="IJ37" s="203"/>
      <c r="IK37" s="203"/>
      <c r="IL37" s="203"/>
      <c r="IM37" s="203"/>
      <c r="IN37" s="203"/>
      <c r="IO37" s="203"/>
      <c r="IP37" s="203"/>
      <c r="IQ37" s="203"/>
      <c r="IR37" s="203"/>
      <c r="IS37" s="203"/>
      <c r="IT37" s="203"/>
      <c r="IU37" s="203"/>
      <c r="IV37" s="203"/>
      <c r="IW37" s="203"/>
      <c r="IX37" s="203"/>
      <c r="IY37" s="203"/>
      <c r="IZ37" s="203"/>
      <c r="JA37" s="203"/>
      <c r="JB37" s="203"/>
      <c r="JC37" s="203"/>
      <c r="JD37" s="203"/>
      <c r="JE37" s="203"/>
      <c r="JF37" s="203"/>
      <c r="JG37" s="203"/>
      <c r="JH37" s="203"/>
      <c r="JI37" s="203"/>
      <c r="JJ37" s="203"/>
      <c r="JK37" s="203"/>
      <c r="JL37" s="203"/>
      <c r="JM37" s="203"/>
      <c r="JN37" s="203"/>
      <c r="JO37" s="203"/>
      <c r="JP37" s="203"/>
      <c r="JQ37" s="203"/>
      <c r="JR37" s="203"/>
      <c r="JS37" s="203"/>
      <c r="JT37" s="203"/>
      <c r="JU37" s="203"/>
      <c r="JV37" s="203"/>
      <c r="JW37" s="203"/>
      <c r="JX37" s="203"/>
      <c r="JY37" s="203"/>
      <c r="JZ37" s="203"/>
      <c r="KA37" s="203"/>
      <c r="KB37" s="203"/>
      <c r="KC37" s="203"/>
      <c r="KD37" s="203"/>
      <c r="KE37" s="203"/>
      <c r="KF37" s="203"/>
      <c r="KG37" s="203"/>
      <c r="KH37" s="203"/>
      <c r="KI37" s="203"/>
      <c r="KJ37" s="203"/>
      <c r="KK37" s="203"/>
      <c r="KL37" s="203"/>
      <c r="KM37" s="203"/>
      <c r="KN37" s="203"/>
      <c r="KO37" s="203"/>
      <c r="KP37" s="203"/>
      <c r="KQ37" s="203"/>
      <c r="KR37" s="203"/>
      <c r="KS37" s="203"/>
      <c r="KT37" s="203"/>
      <c r="KU37" s="203"/>
      <c r="KV37" s="203"/>
      <c r="KW37" s="203"/>
      <c r="KX37" s="203"/>
      <c r="KY37" s="203"/>
      <c r="KZ37" s="203"/>
      <c r="LA37" s="203"/>
      <c r="LB37" s="203"/>
      <c r="LC37" s="203"/>
      <c r="LD37" s="203"/>
      <c r="LE37" s="203"/>
      <c r="LF37" s="203"/>
      <c r="LG37" s="203"/>
      <c r="LH37" s="203"/>
      <c r="LI37" s="203"/>
      <c r="LJ37" s="203"/>
      <c r="LK37" s="203"/>
      <c r="LL37" s="203"/>
      <c r="LM37" s="203"/>
      <c r="LN37" s="203"/>
      <c r="LO37" s="203"/>
      <c r="LP37" s="203"/>
      <c r="LQ37" s="203"/>
      <c r="LR37" s="203"/>
      <c r="LS37" s="203"/>
      <c r="LT37" s="203"/>
      <c r="LU37" s="203"/>
      <c r="LV37" s="203"/>
      <c r="LW37" s="203"/>
      <c r="LX37" s="203"/>
      <c r="LY37" s="203"/>
      <c r="LZ37" s="203"/>
      <c r="MA37" s="203"/>
      <c r="MB37" s="203"/>
      <c r="MC37" s="203"/>
      <c r="MD37" s="203"/>
      <c r="ME37" s="203"/>
      <c r="MF37" s="203"/>
      <c r="MG37" s="203"/>
      <c r="MH37" s="203"/>
      <c r="MI37" s="203"/>
      <c r="MJ37" s="203"/>
      <c r="MK37" s="203"/>
      <c r="ML37" s="203"/>
      <c r="MM37" s="203"/>
      <c r="MN37" s="203"/>
      <c r="MO37" s="203"/>
      <c r="MP37" s="203"/>
      <c r="MQ37" s="203"/>
      <c r="MR37" s="203"/>
      <c r="MS37" s="203"/>
      <c r="MT37" s="203"/>
      <c r="MU37" s="203"/>
      <c r="MV37" s="203"/>
      <c r="MW37" s="203"/>
      <c r="MX37" s="203"/>
      <c r="MY37" s="203"/>
      <c r="MZ37" s="203"/>
      <c r="NA37" s="203"/>
      <c r="NB37" s="203"/>
      <c r="NC37" s="203"/>
      <c r="ND37" s="203"/>
      <c r="NE37" s="203"/>
      <c r="NF37" s="203"/>
      <c r="NG37" s="203"/>
      <c r="NH37" s="203"/>
      <c r="NI37" s="203"/>
      <c r="NJ37" s="203"/>
      <c r="NK37" s="203"/>
      <c r="NL37" s="203"/>
      <c r="NM37" s="203"/>
      <c r="NN37" s="203"/>
      <c r="NO37" s="203"/>
      <c r="NP37" s="203"/>
      <c r="NQ37" s="203"/>
      <c r="NR37" s="203"/>
      <c r="NS37" s="203"/>
      <c r="NT37" s="203"/>
      <c r="NU37" s="203"/>
      <c r="NV37" s="203"/>
      <c r="NW37" s="203"/>
      <c r="NX37" s="203"/>
    </row>
    <row r="38" spans="1:388" s="28" customFormat="1">
      <c r="A38" s="27" t="s">
        <v>402</v>
      </c>
      <c r="B38" s="28" t="s">
        <v>335</v>
      </c>
      <c r="C38" s="28">
        <v>60641818</v>
      </c>
      <c r="D38" s="28">
        <v>60918374</v>
      </c>
      <c r="E38" s="28" t="s">
        <v>22</v>
      </c>
      <c r="F38" s="3" t="s">
        <v>25</v>
      </c>
      <c r="G38" s="29" t="s">
        <v>55</v>
      </c>
      <c r="H38" s="4" t="s">
        <v>75</v>
      </c>
      <c r="I38" s="4" t="s">
        <v>1832</v>
      </c>
      <c r="J38" s="123" t="s">
        <v>317</v>
      </c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8"/>
      <c r="CX38" s="78"/>
      <c r="CY38" s="78"/>
      <c r="CZ38" s="78"/>
      <c r="DA38" s="78"/>
      <c r="DB38" s="78"/>
      <c r="DC38" s="78"/>
      <c r="DD38" s="78"/>
      <c r="DE38" s="78"/>
      <c r="DF38" s="78"/>
      <c r="DG38" s="78"/>
      <c r="DH38" s="78"/>
      <c r="DI38" s="78"/>
      <c r="DJ38" s="78"/>
      <c r="DK38" s="78"/>
      <c r="DL38" s="78"/>
      <c r="DM38" s="78"/>
      <c r="DN38" s="78"/>
      <c r="DO38" s="78"/>
      <c r="DP38" s="78"/>
      <c r="DQ38" s="78"/>
      <c r="DR38" s="78"/>
      <c r="DS38" s="78"/>
      <c r="DT38" s="78"/>
      <c r="DU38" s="78"/>
      <c r="DV38" s="78"/>
      <c r="DW38" s="78"/>
      <c r="DX38" s="78"/>
      <c r="DY38" s="78"/>
      <c r="DZ38" s="78"/>
      <c r="EA38" s="78"/>
      <c r="EB38" s="78"/>
      <c r="EC38" s="78"/>
      <c r="ED38" s="78"/>
      <c r="EE38" s="78"/>
      <c r="EF38" s="78"/>
      <c r="EG38" s="78"/>
      <c r="EH38" s="78"/>
      <c r="EI38" s="78"/>
      <c r="EJ38" s="78"/>
      <c r="EK38" s="78"/>
      <c r="EL38" s="78"/>
      <c r="EM38" s="78"/>
      <c r="EN38" s="78"/>
      <c r="EO38" s="78"/>
      <c r="EP38" s="78"/>
      <c r="EQ38" s="78"/>
      <c r="ER38" s="78"/>
      <c r="ES38" s="78"/>
      <c r="ET38" s="78"/>
      <c r="EU38" s="78"/>
      <c r="EV38" s="78"/>
      <c r="EW38" s="78"/>
      <c r="EX38" s="78"/>
      <c r="EY38" s="78"/>
      <c r="EZ38" s="78"/>
      <c r="FA38" s="78"/>
      <c r="FB38" s="78"/>
      <c r="FC38" s="78"/>
      <c r="FD38" s="78"/>
      <c r="FE38" s="78"/>
      <c r="FF38" s="78"/>
      <c r="FG38" s="78"/>
      <c r="FH38" s="78"/>
      <c r="FI38" s="78"/>
      <c r="FJ38" s="78"/>
      <c r="FK38" s="78"/>
      <c r="FL38" s="78"/>
      <c r="FM38" s="78"/>
      <c r="FN38" s="78"/>
      <c r="FO38" s="78"/>
      <c r="FP38" s="78"/>
      <c r="FQ38" s="78"/>
      <c r="FR38" s="78"/>
      <c r="FS38" s="78"/>
      <c r="FT38" s="78"/>
      <c r="FU38" s="78"/>
      <c r="FV38" s="78"/>
      <c r="FW38" s="78"/>
      <c r="FX38" s="78"/>
      <c r="FY38" s="78"/>
      <c r="FZ38" s="78"/>
      <c r="GA38" s="78"/>
      <c r="GB38" s="78"/>
      <c r="GC38" s="78"/>
      <c r="GD38" s="78"/>
      <c r="GE38" s="78"/>
      <c r="GF38" s="78"/>
      <c r="GG38" s="78"/>
      <c r="GH38" s="78"/>
      <c r="GI38" s="78"/>
      <c r="GJ38" s="78"/>
      <c r="GK38" s="78"/>
      <c r="GL38" s="78"/>
      <c r="GM38" s="78"/>
      <c r="GN38" s="78"/>
      <c r="GO38" s="78"/>
      <c r="GP38" s="78"/>
      <c r="GQ38" s="78"/>
      <c r="GR38" s="78"/>
      <c r="GS38" s="78"/>
      <c r="GT38" s="78"/>
      <c r="GU38" s="78"/>
      <c r="GV38" s="78"/>
      <c r="GW38" s="78"/>
      <c r="GX38" s="78"/>
      <c r="GY38" s="78"/>
      <c r="GZ38" s="78"/>
      <c r="HA38" s="78"/>
      <c r="HB38" s="78"/>
      <c r="HC38" s="78"/>
      <c r="HD38" s="78"/>
      <c r="HE38" s="78"/>
      <c r="HF38" s="78"/>
      <c r="HG38" s="78"/>
      <c r="HH38" s="78"/>
      <c r="HI38" s="78"/>
      <c r="HJ38" s="78"/>
      <c r="HK38" s="78"/>
      <c r="HL38" s="78"/>
      <c r="HM38" s="78"/>
      <c r="HN38" s="78"/>
      <c r="HO38" s="78"/>
      <c r="HP38" s="78"/>
      <c r="HQ38" s="78"/>
      <c r="HR38" s="78"/>
      <c r="HS38" s="78"/>
      <c r="HT38" s="78"/>
      <c r="HU38" s="78"/>
      <c r="HV38" s="78"/>
      <c r="HW38" s="78"/>
      <c r="HX38" s="78"/>
      <c r="HY38" s="78"/>
      <c r="HZ38" s="78"/>
      <c r="IA38" s="78"/>
      <c r="IB38" s="78"/>
      <c r="IC38" s="78"/>
      <c r="ID38" s="78"/>
      <c r="IE38" s="78"/>
      <c r="IF38" s="78"/>
      <c r="IG38" s="78"/>
      <c r="IH38" s="78"/>
      <c r="II38" s="78"/>
      <c r="IJ38" s="78"/>
      <c r="IK38" s="78"/>
      <c r="IL38" s="78"/>
      <c r="IM38" s="78"/>
      <c r="IN38" s="78"/>
      <c r="IO38" s="78"/>
      <c r="IP38" s="78"/>
      <c r="IQ38" s="78"/>
      <c r="IR38" s="78"/>
      <c r="IS38" s="78"/>
      <c r="IT38" s="78"/>
      <c r="IU38" s="78"/>
      <c r="IV38" s="78"/>
      <c r="IW38" s="78"/>
      <c r="IX38" s="78"/>
      <c r="IY38" s="78"/>
      <c r="IZ38" s="78"/>
      <c r="JA38" s="78"/>
      <c r="JB38" s="78"/>
      <c r="JC38" s="78"/>
      <c r="JD38" s="78"/>
      <c r="JE38" s="78"/>
      <c r="JF38" s="78"/>
      <c r="JG38" s="78"/>
      <c r="JH38" s="78"/>
      <c r="JI38" s="78"/>
      <c r="JJ38" s="78"/>
      <c r="JK38" s="78"/>
      <c r="JL38" s="78"/>
      <c r="JM38" s="78"/>
      <c r="JN38" s="78"/>
      <c r="JO38" s="78"/>
      <c r="JP38" s="78"/>
      <c r="JQ38" s="78"/>
      <c r="JR38" s="78"/>
      <c r="JS38" s="78"/>
      <c r="JT38" s="78"/>
      <c r="JU38" s="78"/>
      <c r="JV38" s="78"/>
      <c r="JW38" s="78"/>
      <c r="JX38" s="78"/>
      <c r="JY38" s="78"/>
      <c r="JZ38" s="78"/>
      <c r="KA38" s="78"/>
      <c r="KB38" s="78"/>
      <c r="KC38" s="78"/>
      <c r="KD38" s="78"/>
      <c r="KE38" s="78"/>
      <c r="KF38" s="78"/>
      <c r="KG38" s="78"/>
      <c r="KH38" s="78"/>
      <c r="KI38" s="78"/>
      <c r="KJ38" s="78"/>
      <c r="KK38" s="78"/>
      <c r="KL38" s="78"/>
      <c r="KM38" s="78"/>
      <c r="KN38" s="78"/>
      <c r="KO38" s="78"/>
      <c r="KP38" s="78"/>
      <c r="KQ38" s="78"/>
      <c r="KR38" s="78"/>
      <c r="KS38" s="78"/>
      <c r="KT38" s="78"/>
      <c r="KU38" s="78"/>
      <c r="KV38" s="78"/>
      <c r="KW38" s="78"/>
      <c r="KX38" s="78"/>
      <c r="KY38" s="78"/>
      <c r="KZ38" s="78"/>
      <c r="LA38" s="78"/>
      <c r="LB38" s="78"/>
      <c r="LC38" s="78"/>
      <c r="LD38" s="78"/>
      <c r="LE38" s="78"/>
      <c r="LF38" s="78"/>
      <c r="LG38" s="78"/>
      <c r="LH38" s="78"/>
      <c r="LI38" s="78"/>
      <c r="LJ38" s="78"/>
      <c r="LK38" s="78"/>
      <c r="LL38" s="78"/>
      <c r="LM38" s="78"/>
      <c r="LN38" s="78"/>
      <c r="LO38" s="78"/>
      <c r="LP38" s="78"/>
      <c r="LQ38" s="78"/>
      <c r="LR38" s="78"/>
      <c r="LS38" s="78"/>
      <c r="LT38" s="78"/>
      <c r="LU38" s="78"/>
      <c r="LV38" s="78"/>
      <c r="LW38" s="78"/>
      <c r="LX38" s="78"/>
      <c r="LY38" s="78"/>
      <c r="LZ38" s="78"/>
      <c r="MA38" s="78"/>
      <c r="MB38" s="78"/>
      <c r="MC38" s="78"/>
      <c r="MD38" s="78"/>
      <c r="ME38" s="78"/>
      <c r="MF38" s="78"/>
      <c r="MG38" s="78"/>
      <c r="MH38" s="78"/>
      <c r="MI38" s="78"/>
      <c r="MJ38" s="78"/>
      <c r="MK38" s="78"/>
      <c r="ML38" s="78"/>
      <c r="MM38" s="78"/>
      <c r="MN38" s="78"/>
      <c r="MO38" s="78"/>
      <c r="MP38" s="78"/>
      <c r="MQ38" s="78"/>
      <c r="MR38" s="78"/>
      <c r="MS38" s="78"/>
      <c r="MT38" s="78"/>
      <c r="MU38" s="78"/>
      <c r="MV38" s="78"/>
      <c r="MW38" s="78"/>
      <c r="MX38" s="78"/>
      <c r="MY38" s="78"/>
      <c r="MZ38" s="78"/>
      <c r="NA38" s="78"/>
      <c r="NB38" s="78"/>
      <c r="NC38" s="78"/>
      <c r="ND38" s="78"/>
      <c r="NE38" s="78"/>
      <c r="NF38" s="78"/>
      <c r="NG38" s="78"/>
      <c r="NH38" s="78"/>
      <c r="NI38" s="78"/>
      <c r="NJ38" s="78"/>
      <c r="NK38" s="78"/>
      <c r="NL38" s="78"/>
      <c r="NM38" s="78"/>
      <c r="NN38" s="78"/>
      <c r="NO38" s="78"/>
      <c r="NP38" s="78"/>
      <c r="NQ38" s="78"/>
      <c r="NR38" s="78"/>
      <c r="NS38" s="78"/>
      <c r="NT38" s="78"/>
      <c r="NU38" s="78"/>
      <c r="NV38" s="78"/>
      <c r="NW38" s="78"/>
    </row>
    <row r="39" spans="1:388">
      <c r="A39" s="27" t="s">
        <v>426</v>
      </c>
      <c r="B39" s="28" t="s">
        <v>335</v>
      </c>
      <c r="C39" s="28">
        <v>61529409</v>
      </c>
      <c r="D39" s="28">
        <v>61615327</v>
      </c>
      <c r="E39" s="28" t="s">
        <v>22</v>
      </c>
      <c r="F39" s="2" t="s">
        <v>25</v>
      </c>
      <c r="G39" s="28" t="s">
        <v>1725</v>
      </c>
      <c r="H39" s="120"/>
      <c r="I39" s="207"/>
      <c r="J39" s="123" t="s">
        <v>317</v>
      </c>
      <c r="K39" s="203"/>
      <c r="L39" s="203"/>
      <c r="M39" s="203"/>
      <c r="N39" s="203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203"/>
      <c r="AB39" s="203"/>
      <c r="AC39" s="203"/>
      <c r="AD39" s="203"/>
      <c r="AE39" s="203"/>
      <c r="AF39" s="203"/>
      <c r="AG39" s="203"/>
      <c r="AH39" s="203"/>
      <c r="AI39" s="203"/>
      <c r="AJ39" s="203"/>
      <c r="AK39" s="203"/>
      <c r="AL39" s="203"/>
      <c r="AM39" s="203"/>
      <c r="AN39" s="203"/>
      <c r="AO39" s="203"/>
      <c r="AP39" s="203"/>
      <c r="AQ39" s="203"/>
      <c r="AR39" s="203"/>
      <c r="AS39" s="203"/>
      <c r="AT39" s="203"/>
      <c r="AU39" s="203"/>
      <c r="AV39" s="203"/>
      <c r="AW39" s="203"/>
      <c r="AX39" s="203"/>
      <c r="AY39" s="203"/>
      <c r="AZ39" s="203"/>
      <c r="BA39" s="203"/>
      <c r="BB39" s="203"/>
      <c r="BC39" s="203"/>
      <c r="BD39" s="203"/>
      <c r="BE39" s="203"/>
      <c r="BF39" s="203"/>
      <c r="BG39" s="203"/>
      <c r="BH39" s="203"/>
      <c r="BI39" s="203"/>
      <c r="BJ39" s="203"/>
      <c r="BK39" s="203"/>
      <c r="BL39" s="203"/>
      <c r="BM39" s="203"/>
      <c r="BN39" s="203"/>
      <c r="BO39" s="203"/>
      <c r="BP39" s="203"/>
      <c r="BQ39" s="203"/>
      <c r="BR39" s="203"/>
      <c r="BS39" s="203"/>
      <c r="BT39" s="203"/>
      <c r="BU39" s="203"/>
      <c r="BV39" s="203"/>
      <c r="BW39" s="203"/>
      <c r="BX39" s="203"/>
      <c r="BY39" s="203"/>
      <c r="BZ39" s="203"/>
      <c r="CA39" s="203"/>
      <c r="CB39" s="203"/>
      <c r="CC39" s="203"/>
      <c r="CD39" s="203"/>
      <c r="CE39" s="203"/>
      <c r="CF39" s="203"/>
      <c r="CG39" s="203"/>
      <c r="CH39" s="203"/>
      <c r="CI39" s="203"/>
      <c r="CJ39" s="203"/>
      <c r="CK39" s="203"/>
      <c r="CL39" s="203"/>
      <c r="CM39" s="203"/>
      <c r="CN39" s="203"/>
      <c r="CO39" s="203"/>
      <c r="CP39" s="203"/>
      <c r="CQ39" s="203"/>
      <c r="CR39" s="203"/>
      <c r="CS39" s="203"/>
      <c r="CT39" s="203"/>
      <c r="CU39" s="203"/>
      <c r="CV39" s="203"/>
      <c r="CW39" s="203"/>
      <c r="CX39" s="203"/>
      <c r="CY39" s="203"/>
      <c r="CZ39" s="203"/>
      <c r="DA39" s="203"/>
      <c r="DB39" s="203"/>
      <c r="DC39" s="203"/>
      <c r="DD39" s="203"/>
      <c r="DE39" s="203"/>
      <c r="DF39" s="203"/>
      <c r="DG39" s="203"/>
      <c r="DH39" s="203"/>
      <c r="DI39" s="203"/>
      <c r="DJ39" s="203"/>
      <c r="DK39" s="203"/>
      <c r="DL39" s="203"/>
      <c r="DM39" s="203"/>
      <c r="DN39" s="203"/>
      <c r="DO39" s="203"/>
      <c r="DP39" s="203"/>
      <c r="DQ39" s="203"/>
      <c r="DR39" s="203"/>
      <c r="DS39" s="203"/>
      <c r="DT39" s="203"/>
      <c r="DU39" s="203"/>
      <c r="DV39" s="203"/>
      <c r="DW39" s="203"/>
      <c r="DX39" s="203"/>
      <c r="DY39" s="203"/>
      <c r="DZ39" s="203"/>
      <c r="EA39" s="203"/>
      <c r="EB39" s="203"/>
      <c r="EC39" s="203"/>
      <c r="ED39" s="203"/>
      <c r="EE39" s="203"/>
      <c r="EF39" s="203"/>
      <c r="EG39" s="203"/>
      <c r="EH39" s="203"/>
      <c r="EI39" s="203"/>
      <c r="EJ39" s="203"/>
      <c r="EK39" s="203"/>
      <c r="EL39" s="203"/>
      <c r="EM39" s="203"/>
      <c r="EN39" s="203"/>
      <c r="EO39" s="203"/>
      <c r="EP39" s="203"/>
      <c r="EQ39" s="203"/>
      <c r="ER39" s="203"/>
      <c r="ES39" s="203"/>
      <c r="ET39" s="203"/>
      <c r="EU39" s="203"/>
      <c r="EV39" s="203"/>
      <c r="EW39" s="203"/>
      <c r="EX39" s="203"/>
      <c r="EY39" s="203"/>
      <c r="EZ39" s="203"/>
      <c r="FA39" s="203"/>
      <c r="FB39" s="203"/>
      <c r="FC39" s="203"/>
      <c r="FD39" s="203"/>
      <c r="FE39" s="203"/>
      <c r="FF39" s="203"/>
      <c r="FG39" s="203"/>
      <c r="FH39" s="203"/>
      <c r="FI39" s="203"/>
      <c r="FJ39" s="203"/>
      <c r="FK39" s="203"/>
      <c r="FL39" s="203"/>
      <c r="FM39" s="203"/>
      <c r="FN39" s="203"/>
      <c r="FO39" s="203"/>
      <c r="FP39" s="203"/>
      <c r="FQ39" s="203"/>
      <c r="FR39" s="203"/>
      <c r="FS39" s="203"/>
      <c r="FT39" s="203"/>
      <c r="FU39" s="203"/>
      <c r="FV39" s="203"/>
      <c r="FW39" s="203"/>
      <c r="FX39" s="203"/>
      <c r="FY39" s="203"/>
      <c r="FZ39" s="203"/>
      <c r="GA39" s="203"/>
      <c r="GB39" s="203"/>
      <c r="GC39" s="203"/>
      <c r="GD39" s="203"/>
      <c r="GE39" s="203"/>
      <c r="GF39" s="203"/>
      <c r="GG39" s="203"/>
      <c r="GH39" s="203"/>
      <c r="GI39" s="203"/>
      <c r="GJ39" s="203"/>
      <c r="GK39" s="203"/>
      <c r="GL39" s="203"/>
      <c r="GM39" s="203"/>
      <c r="GN39" s="203"/>
      <c r="GO39" s="203"/>
      <c r="GP39" s="203"/>
      <c r="GQ39" s="203"/>
      <c r="GR39" s="203"/>
      <c r="GS39" s="203"/>
      <c r="GT39" s="203"/>
      <c r="GU39" s="203"/>
      <c r="GV39" s="203"/>
      <c r="GW39" s="203"/>
      <c r="GX39" s="203"/>
      <c r="GY39" s="203"/>
      <c r="GZ39" s="203"/>
      <c r="HA39" s="203"/>
      <c r="HB39" s="203"/>
      <c r="HC39" s="203"/>
      <c r="HD39" s="203"/>
      <c r="HE39" s="203"/>
      <c r="HF39" s="203"/>
      <c r="HG39" s="203"/>
      <c r="HH39" s="203"/>
      <c r="HI39" s="203"/>
      <c r="HJ39" s="203"/>
      <c r="HK39" s="203"/>
      <c r="HL39" s="203"/>
      <c r="HM39" s="203"/>
      <c r="HN39" s="203"/>
      <c r="HO39" s="203"/>
      <c r="HP39" s="203"/>
      <c r="HQ39" s="203"/>
      <c r="HR39" s="203"/>
      <c r="HS39" s="203"/>
      <c r="HT39" s="203"/>
      <c r="HU39" s="203"/>
      <c r="HV39" s="203"/>
      <c r="HW39" s="203"/>
      <c r="HX39" s="203"/>
      <c r="HY39" s="203"/>
      <c r="HZ39" s="203"/>
      <c r="IA39" s="203"/>
      <c r="IB39" s="203"/>
      <c r="IC39" s="203"/>
      <c r="ID39" s="203"/>
      <c r="IE39" s="203"/>
      <c r="IF39" s="203"/>
      <c r="IG39" s="203"/>
      <c r="IH39" s="203"/>
      <c r="II39" s="203"/>
      <c r="IJ39" s="203"/>
      <c r="IK39" s="203"/>
      <c r="IL39" s="203"/>
      <c r="IM39" s="203"/>
      <c r="IN39" s="203"/>
      <c r="IO39" s="203"/>
      <c r="IP39" s="203"/>
      <c r="IQ39" s="203"/>
      <c r="IR39" s="203"/>
      <c r="IS39" s="203"/>
      <c r="IT39" s="203"/>
      <c r="IU39" s="203"/>
      <c r="IV39" s="203"/>
      <c r="IW39" s="203"/>
      <c r="IX39" s="203"/>
      <c r="IY39" s="203"/>
      <c r="IZ39" s="203"/>
      <c r="JA39" s="203"/>
      <c r="JB39" s="203"/>
      <c r="JC39" s="203"/>
      <c r="JD39" s="203"/>
      <c r="JE39" s="203"/>
      <c r="JF39" s="203"/>
      <c r="JG39" s="203"/>
      <c r="JH39" s="203"/>
      <c r="JI39" s="203"/>
      <c r="JJ39" s="203"/>
      <c r="JK39" s="203"/>
      <c r="JL39" s="203"/>
      <c r="JM39" s="203"/>
      <c r="JN39" s="203"/>
      <c r="JO39" s="203"/>
      <c r="JP39" s="203"/>
      <c r="JQ39" s="203"/>
      <c r="JR39" s="203"/>
      <c r="JS39" s="203"/>
      <c r="JT39" s="203"/>
      <c r="JU39" s="203"/>
      <c r="JV39" s="203"/>
      <c r="JW39" s="203"/>
      <c r="JX39" s="203"/>
      <c r="JY39" s="203"/>
      <c r="JZ39" s="203"/>
      <c r="KA39" s="203"/>
      <c r="KB39" s="203"/>
      <c r="KC39" s="203"/>
      <c r="KD39" s="203"/>
      <c r="KE39" s="203"/>
      <c r="KF39" s="203"/>
      <c r="KG39" s="203"/>
      <c r="KH39" s="203"/>
      <c r="KI39" s="203"/>
      <c r="KJ39" s="203"/>
      <c r="KK39" s="203"/>
      <c r="KL39" s="203"/>
      <c r="KM39" s="203"/>
      <c r="KN39" s="203"/>
      <c r="KO39" s="203"/>
      <c r="KP39" s="203"/>
      <c r="KQ39" s="203"/>
      <c r="KR39" s="203"/>
      <c r="KS39" s="203"/>
      <c r="KT39" s="203"/>
      <c r="KU39" s="203"/>
      <c r="KV39" s="203"/>
      <c r="KW39" s="203"/>
      <c r="KX39" s="203"/>
      <c r="KY39" s="203"/>
      <c r="KZ39" s="203"/>
      <c r="LA39" s="203"/>
      <c r="LB39" s="203"/>
      <c r="LC39" s="203"/>
      <c r="LD39" s="203"/>
      <c r="LE39" s="203"/>
      <c r="LF39" s="203"/>
      <c r="LG39" s="203"/>
      <c r="LH39" s="203"/>
      <c r="LI39" s="203"/>
      <c r="LJ39" s="203"/>
      <c r="LK39" s="203"/>
      <c r="LL39" s="203"/>
      <c r="LM39" s="203"/>
      <c r="LN39" s="203"/>
      <c r="LO39" s="203"/>
      <c r="LP39" s="203"/>
      <c r="LQ39" s="203"/>
      <c r="LR39" s="203"/>
      <c r="LS39" s="203"/>
      <c r="LT39" s="203"/>
      <c r="LU39" s="203"/>
      <c r="LV39" s="203"/>
      <c r="LW39" s="203"/>
      <c r="LX39" s="203"/>
      <c r="LY39" s="203"/>
      <c r="LZ39" s="203"/>
      <c r="MA39" s="203"/>
      <c r="MB39" s="203"/>
      <c r="MC39" s="203"/>
      <c r="MD39" s="203"/>
      <c r="ME39" s="203"/>
      <c r="MF39" s="203"/>
      <c r="MG39" s="203"/>
      <c r="MH39" s="203"/>
      <c r="MI39" s="203"/>
      <c r="MJ39" s="203"/>
      <c r="MK39" s="203"/>
      <c r="ML39" s="203"/>
      <c r="MM39" s="203"/>
      <c r="MN39" s="203"/>
      <c r="MO39" s="203"/>
      <c r="MP39" s="203"/>
      <c r="MQ39" s="203"/>
      <c r="MR39" s="203"/>
      <c r="MS39" s="203"/>
      <c r="MT39" s="203"/>
      <c r="MU39" s="203"/>
      <c r="MV39" s="203"/>
      <c r="MW39" s="203"/>
      <c r="MX39" s="203"/>
      <c r="MY39" s="203"/>
      <c r="MZ39" s="203"/>
      <c r="NA39" s="203"/>
      <c r="NB39" s="203"/>
      <c r="NC39" s="203"/>
      <c r="ND39" s="203"/>
      <c r="NE39" s="203"/>
      <c r="NF39" s="203"/>
      <c r="NG39" s="203"/>
      <c r="NH39" s="203"/>
      <c r="NI39" s="203"/>
      <c r="NJ39" s="203"/>
      <c r="NK39" s="203"/>
      <c r="NL39" s="203"/>
      <c r="NM39" s="203"/>
      <c r="NN39" s="203"/>
      <c r="NO39" s="203"/>
      <c r="NP39" s="203"/>
      <c r="NQ39" s="203"/>
      <c r="NR39" s="203"/>
      <c r="NS39" s="203"/>
      <c r="NT39" s="203"/>
      <c r="NU39" s="203"/>
      <c r="NV39" s="203"/>
      <c r="NW39" s="203"/>
      <c r="NX39" s="203"/>
    </row>
    <row r="40" spans="1:388">
      <c r="A40" s="27" t="s">
        <v>429</v>
      </c>
      <c r="B40" s="28" t="s">
        <v>335</v>
      </c>
      <c r="C40" s="28">
        <v>61705849</v>
      </c>
      <c r="D40" s="28">
        <v>61927574</v>
      </c>
      <c r="E40" s="28" t="s">
        <v>22</v>
      </c>
      <c r="F40" s="2" t="s">
        <v>25</v>
      </c>
      <c r="G40" s="28" t="s">
        <v>1725</v>
      </c>
      <c r="H40" s="120"/>
      <c r="I40" s="207"/>
      <c r="J40" s="123" t="s">
        <v>430</v>
      </c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  <c r="AA40" s="203"/>
      <c r="AB40" s="203"/>
      <c r="AC40" s="203"/>
      <c r="AD40" s="203"/>
      <c r="AE40" s="203"/>
      <c r="AF40" s="203"/>
      <c r="AG40" s="203"/>
      <c r="AH40" s="203"/>
      <c r="AI40" s="203"/>
      <c r="AJ40" s="203"/>
      <c r="AK40" s="203"/>
      <c r="AL40" s="203"/>
      <c r="AM40" s="203"/>
      <c r="AN40" s="203"/>
      <c r="AO40" s="203"/>
      <c r="AP40" s="203"/>
      <c r="AQ40" s="203"/>
      <c r="AR40" s="203"/>
      <c r="AS40" s="203"/>
      <c r="AT40" s="203"/>
      <c r="AU40" s="203"/>
      <c r="AV40" s="203"/>
      <c r="AW40" s="203"/>
      <c r="AX40" s="203"/>
      <c r="AY40" s="203"/>
      <c r="AZ40" s="203"/>
      <c r="BA40" s="203"/>
      <c r="BB40" s="203"/>
      <c r="BC40" s="203"/>
      <c r="BD40" s="203"/>
      <c r="BE40" s="203"/>
      <c r="BF40" s="203"/>
      <c r="BG40" s="203"/>
      <c r="BH40" s="203"/>
      <c r="BI40" s="203"/>
      <c r="BJ40" s="203"/>
      <c r="BK40" s="203"/>
      <c r="BL40" s="203"/>
      <c r="BM40" s="203"/>
      <c r="BN40" s="203"/>
      <c r="BO40" s="203"/>
      <c r="BP40" s="203"/>
      <c r="BQ40" s="203"/>
      <c r="BR40" s="203"/>
      <c r="BS40" s="203"/>
      <c r="BT40" s="203"/>
      <c r="BU40" s="203"/>
      <c r="BV40" s="203"/>
      <c r="BW40" s="203"/>
      <c r="BX40" s="203"/>
      <c r="BY40" s="203"/>
      <c r="BZ40" s="203"/>
      <c r="CA40" s="203"/>
      <c r="CB40" s="203"/>
      <c r="CC40" s="203"/>
      <c r="CD40" s="203"/>
      <c r="CE40" s="203"/>
      <c r="CF40" s="203"/>
      <c r="CG40" s="203"/>
      <c r="CH40" s="203"/>
      <c r="CI40" s="203"/>
      <c r="CJ40" s="203"/>
      <c r="CK40" s="203"/>
      <c r="CL40" s="203"/>
      <c r="CM40" s="203"/>
      <c r="CN40" s="203"/>
      <c r="CO40" s="203"/>
      <c r="CP40" s="203"/>
      <c r="CQ40" s="203"/>
      <c r="CR40" s="203"/>
      <c r="CS40" s="203"/>
      <c r="CT40" s="203"/>
      <c r="CU40" s="203"/>
      <c r="CV40" s="203"/>
      <c r="CW40" s="203"/>
      <c r="CX40" s="203"/>
      <c r="CY40" s="203"/>
      <c r="CZ40" s="203"/>
      <c r="DA40" s="203"/>
      <c r="DB40" s="203"/>
      <c r="DC40" s="203"/>
      <c r="DD40" s="203"/>
      <c r="DE40" s="203"/>
      <c r="DF40" s="203"/>
      <c r="DG40" s="203"/>
      <c r="DH40" s="203"/>
      <c r="DI40" s="203"/>
      <c r="DJ40" s="203"/>
      <c r="DK40" s="203"/>
      <c r="DL40" s="203"/>
      <c r="DM40" s="203"/>
      <c r="DN40" s="203"/>
      <c r="DO40" s="203"/>
      <c r="DP40" s="203"/>
      <c r="DQ40" s="203"/>
      <c r="DR40" s="203"/>
      <c r="DS40" s="203"/>
      <c r="DT40" s="203"/>
      <c r="DU40" s="203"/>
      <c r="DV40" s="203"/>
      <c r="DW40" s="203"/>
      <c r="DX40" s="203"/>
      <c r="DY40" s="203"/>
      <c r="DZ40" s="203"/>
      <c r="EA40" s="203"/>
      <c r="EB40" s="203"/>
      <c r="EC40" s="203"/>
      <c r="ED40" s="203"/>
      <c r="EE40" s="203"/>
      <c r="EF40" s="203"/>
      <c r="EG40" s="203"/>
      <c r="EH40" s="203"/>
      <c r="EI40" s="203"/>
      <c r="EJ40" s="203"/>
      <c r="EK40" s="203"/>
      <c r="EL40" s="203"/>
      <c r="EM40" s="203"/>
      <c r="EN40" s="203"/>
      <c r="EO40" s="203"/>
      <c r="EP40" s="203"/>
      <c r="EQ40" s="203"/>
      <c r="ER40" s="203"/>
      <c r="ES40" s="203"/>
      <c r="ET40" s="203"/>
      <c r="EU40" s="203"/>
      <c r="EV40" s="203"/>
      <c r="EW40" s="203"/>
      <c r="EX40" s="203"/>
      <c r="EY40" s="203"/>
      <c r="EZ40" s="203"/>
      <c r="FA40" s="203"/>
      <c r="FB40" s="203"/>
      <c r="FC40" s="203"/>
      <c r="FD40" s="203"/>
      <c r="FE40" s="203"/>
      <c r="FF40" s="203"/>
      <c r="FG40" s="203"/>
      <c r="FH40" s="203"/>
      <c r="FI40" s="203"/>
      <c r="FJ40" s="203"/>
      <c r="FK40" s="203"/>
      <c r="FL40" s="203"/>
      <c r="FM40" s="203"/>
      <c r="FN40" s="203"/>
      <c r="FO40" s="203"/>
      <c r="FP40" s="203"/>
      <c r="FQ40" s="203"/>
      <c r="FR40" s="203"/>
      <c r="FS40" s="203"/>
      <c r="FT40" s="203"/>
      <c r="FU40" s="203"/>
      <c r="FV40" s="203"/>
      <c r="FW40" s="203"/>
      <c r="FX40" s="203"/>
      <c r="FY40" s="203"/>
      <c r="FZ40" s="203"/>
      <c r="GA40" s="203"/>
      <c r="GB40" s="203"/>
      <c r="GC40" s="203"/>
      <c r="GD40" s="203"/>
      <c r="GE40" s="203"/>
      <c r="GF40" s="203"/>
      <c r="GG40" s="203"/>
      <c r="GH40" s="203"/>
      <c r="GI40" s="203"/>
      <c r="GJ40" s="203"/>
      <c r="GK40" s="203"/>
      <c r="GL40" s="203"/>
      <c r="GM40" s="203"/>
      <c r="GN40" s="203"/>
      <c r="GO40" s="203"/>
      <c r="GP40" s="203"/>
      <c r="GQ40" s="203"/>
      <c r="GR40" s="203"/>
      <c r="GS40" s="203"/>
      <c r="GT40" s="203"/>
      <c r="GU40" s="203"/>
      <c r="GV40" s="203"/>
      <c r="GW40" s="203"/>
      <c r="GX40" s="203"/>
      <c r="GY40" s="203"/>
      <c r="GZ40" s="203"/>
      <c r="HA40" s="203"/>
      <c r="HB40" s="203"/>
      <c r="HC40" s="203"/>
      <c r="HD40" s="203"/>
      <c r="HE40" s="203"/>
      <c r="HF40" s="203"/>
      <c r="HG40" s="203"/>
      <c r="HH40" s="203"/>
      <c r="HI40" s="203"/>
      <c r="HJ40" s="203"/>
      <c r="HK40" s="203"/>
      <c r="HL40" s="203"/>
      <c r="HM40" s="203"/>
      <c r="HN40" s="203"/>
      <c r="HO40" s="203"/>
      <c r="HP40" s="203"/>
      <c r="HQ40" s="203"/>
      <c r="HR40" s="203"/>
      <c r="HS40" s="203"/>
      <c r="HT40" s="203"/>
      <c r="HU40" s="203"/>
      <c r="HV40" s="203"/>
      <c r="HW40" s="203"/>
      <c r="HX40" s="203"/>
      <c r="HY40" s="203"/>
      <c r="HZ40" s="203"/>
      <c r="IA40" s="203"/>
      <c r="IB40" s="203"/>
      <c r="IC40" s="203"/>
      <c r="ID40" s="203"/>
      <c r="IE40" s="203"/>
      <c r="IF40" s="203"/>
      <c r="IG40" s="203"/>
      <c r="IH40" s="203"/>
      <c r="II40" s="203"/>
      <c r="IJ40" s="203"/>
      <c r="IK40" s="203"/>
      <c r="IL40" s="203"/>
      <c r="IM40" s="203"/>
      <c r="IN40" s="203"/>
      <c r="IO40" s="203"/>
      <c r="IP40" s="203"/>
      <c r="IQ40" s="203"/>
      <c r="IR40" s="203"/>
      <c r="IS40" s="203"/>
      <c r="IT40" s="203"/>
      <c r="IU40" s="203"/>
      <c r="IV40" s="203"/>
      <c r="IW40" s="203"/>
      <c r="IX40" s="203"/>
      <c r="IY40" s="203"/>
      <c r="IZ40" s="203"/>
      <c r="JA40" s="203"/>
      <c r="JB40" s="203"/>
      <c r="JC40" s="203"/>
      <c r="JD40" s="203"/>
      <c r="JE40" s="203"/>
      <c r="JF40" s="203"/>
      <c r="JG40" s="203"/>
      <c r="JH40" s="203"/>
      <c r="JI40" s="203"/>
      <c r="JJ40" s="203"/>
      <c r="JK40" s="203"/>
      <c r="JL40" s="203"/>
      <c r="JM40" s="203"/>
      <c r="JN40" s="203"/>
      <c r="JO40" s="203"/>
      <c r="JP40" s="203"/>
      <c r="JQ40" s="203"/>
      <c r="JR40" s="203"/>
      <c r="JS40" s="203"/>
      <c r="JT40" s="203"/>
      <c r="JU40" s="203"/>
      <c r="JV40" s="203"/>
      <c r="JW40" s="203"/>
      <c r="JX40" s="203"/>
      <c r="JY40" s="203"/>
      <c r="JZ40" s="203"/>
      <c r="KA40" s="203"/>
      <c r="KB40" s="203"/>
      <c r="KC40" s="203"/>
      <c r="KD40" s="203"/>
      <c r="KE40" s="203"/>
      <c r="KF40" s="203"/>
      <c r="KG40" s="203"/>
      <c r="KH40" s="203"/>
      <c r="KI40" s="203"/>
      <c r="KJ40" s="203"/>
      <c r="KK40" s="203"/>
      <c r="KL40" s="203"/>
      <c r="KM40" s="203"/>
      <c r="KN40" s="203"/>
      <c r="KO40" s="203"/>
      <c r="KP40" s="203"/>
      <c r="KQ40" s="203"/>
      <c r="KR40" s="203"/>
      <c r="KS40" s="203"/>
      <c r="KT40" s="203"/>
      <c r="KU40" s="203"/>
      <c r="KV40" s="203"/>
      <c r="KW40" s="203"/>
      <c r="KX40" s="203"/>
      <c r="KY40" s="203"/>
      <c r="KZ40" s="203"/>
      <c r="LA40" s="203"/>
      <c r="LB40" s="203"/>
      <c r="LC40" s="203"/>
      <c r="LD40" s="203"/>
      <c r="LE40" s="203"/>
      <c r="LF40" s="203"/>
      <c r="LG40" s="203"/>
      <c r="LH40" s="203"/>
      <c r="LI40" s="203"/>
      <c r="LJ40" s="203"/>
      <c r="LK40" s="203"/>
      <c r="LL40" s="203"/>
      <c r="LM40" s="203"/>
      <c r="LN40" s="203"/>
      <c r="LO40" s="203"/>
      <c r="LP40" s="203"/>
      <c r="LQ40" s="203"/>
      <c r="LR40" s="203"/>
      <c r="LS40" s="203"/>
      <c r="LT40" s="203"/>
      <c r="LU40" s="203"/>
      <c r="LV40" s="203"/>
      <c r="LW40" s="203"/>
      <c r="LX40" s="203"/>
      <c r="LY40" s="203"/>
      <c r="LZ40" s="203"/>
      <c r="MA40" s="203"/>
      <c r="MB40" s="203"/>
      <c r="MC40" s="203"/>
      <c r="MD40" s="203"/>
      <c r="ME40" s="203"/>
      <c r="MF40" s="203"/>
      <c r="MG40" s="203"/>
      <c r="MH40" s="203"/>
      <c r="MI40" s="203"/>
      <c r="MJ40" s="203"/>
      <c r="MK40" s="203"/>
      <c r="ML40" s="203"/>
      <c r="MM40" s="203"/>
      <c r="MN40" s="203"/>
      <c r="MO40" s="203"/>
      <c r="MP40" s="203"/>
      <c r="MQ40" s="203"/>
      <c r="MR40" s="203"/>
      <c r="MS40" s="203"/>
      <c r="MT40" s="203"/>
      <c r="MU40" s="203"/>
      <c r="MV40" s="203"/>
      <c r="MW40" s="203"/>
      <c r="MX40" s="203"/>
      <c r="MY40" s="203"/>
      <c r="MZ40" s="203"/>
      <c r="NA40" s="203"/>
      <c r="NB40" s="203"/>
      <c r="NC40" s="203"/>
      <c r="ND40" s="203"/>
      <c r="NE40" s="203"/>
      <c r="NF40" s="203"/>
      <c r="NG40" s="203"/>
      <c r="NH40" s="203"/>
      <c r="NI40" s="203"/>
      <c r="NJ40" s="203"/>
      <c r="NK40" s="203"/>
      <c r="NL40" s="203"/>
      <c r="NM40" s="203"/>
      <c r="NN40" s="203"/>
      <c r="NO40" s="203"/>
      <c r="NP40" s="203"/>
      <c r="NQ40" s="203"/>
      <c r="NR40" s="203"/>
      <c r="NS40" s="203"/>
      <c r="NT40" s="203"/>
      <c r="NU40" s="203"/>
      <c r="NV40" s="203"/>
      <c r="NW40" s="203"/>
      <c r="NX40" s="203"/>
    </row>
    <row r="41" spans="1:388">
      <c r="A41" s="27" t="s">
        <v>432</v>
      </c>
      <c r="B41" s="28" t="s">
        <v>335</v>
      </c>
      <c r="C41" s="28">
        <v>61943900</v>
      </c>
      <c r="D41" s="28">
        <v>61982303</v>
      </c>
      <c r="E41" s="28" t="s">
        <v>22</v>
      </c>
      <c r="F41" s="2" t="s">
        <v>25</v>
      </c>
      <c r="G41" s="28" t="s">
        <v>1725</v>
      </c>
      <c r="H41" s="120"/>
      <c r="I41" s="207"/>
      <c r="J41" s="123" t="s">
        <v>433</v>
      </c>
      <c r="K41" s="203"/>
    </row>
    <row r="42" spans="1:388">
      <c r="A42" s="27" t="s">
        <v>435</v>
      </c>
      <c r="B42" s="28" t="s">
        <v>335</v>
      </c>
      <c r="C42" s="28">
        <v>62070099</v>
      </c>
      <c r="D42" s="28">
        <v>62209546</v>
      </c>
      <c r="E42" s="28" t="s">
        <v>22</v>
      </c>
      <c r="F42" s="2" t="s">
        <v>25</v>
      </c>
      <c r="G42" s="4" t="s">
        <v>55</v>
      </c>
      <c r="H42" s="199" t="s">
        <v>75</v>
      </c>
      <c r="I42" s="199" t="s">
        <v>1858</v>
      </c>
      <c r="J42" s="123" t="s">
        <v>436</v>
      </c>
      <c r="K42" s="203"/>
    </row>
    <row r="43" spans="1:388" ht="32">
      <c r="A43" s="27" t="s">
        <v>440</v>
      </c>
      <c r="B43" s="28" t="s">
        <v>335</v>
      </c>
      <c r="C43" s="28">
        <v>62348276</v>
      </c>
      <c r="D43" s="28">
        <v>62349927</v>
      </c>
      <c r="E43" s="28" t="s">
        <v>36</v>
      </c>
      <c r="F43" s="2" t="s">
        <v>25</v>
      </c>
      <c r="G43" s="28" t="s">
        <v>1725</v>
      </c>
      <c r="H43" s="120"/>
      <c r="I43" s="207"/>
      <c r="J43" s="123" t="s">
        <v>441</v>
      </c>
      <c r="K43" s="203"/>
    </row>
    <row r="44" spans="1:388">
      <c r="A44" s="27" t="s">
        <v>444</v>
      </c>
      <c r="B44" s="28" t="s">
        <v>335</v>
      </c>
      <c r="C44" s="28">
        <v>62376978</v>
      </c>
      <c r="D44" s="28">
        <v>62381640</v>
      </c>
      <c r="E44" s="28" t="s">
        <v>36</v>
      </c>
      <c r="F44" s="2" t="s">
        <v>25</v>
      </c>
      <c r="G44" s="28" t="s">
        <v>1725</v>
      </c>
      <c r="H44" s="120"/>
      <c r="I44" s="207"/>
      <c r="J44" s="123" t="s">
        <v>445</v>
      </c>
      <c r="K44" s="203"/>
    </row>
    <row r="45" spans="1:388">
      <c r="A45" s="27" t="s">
        <v>447</v>
      </c>
      <c r="B45" s="28" t="s">
        <v>335</v>
      </c>
      <c r="C45" s="28">
        <v>62417592</v>
      </c>
      <c r="D45" s="28">
        <v>62420139</v>
      </c>
      <c r="E45" s="28" t="s">
        <v>22</v>
      </c>
      <c r="F45" s="2" t="s">
        <v>25</v>
      </c>
      <c r="G45" s="28" t="s">
        <v>1725</v>
      </c>
      <c r="H45" s="120"/>
      <c r="I45" s="207"/>
      <c r="J45" s="123" t="s">
        <v>137</v>
      </c>
      <c r="K45" s="203"/>
    </row>
    <row r="46" spans="1:388">
      <c r="A46" s="27" t="s">
        <v>450</v>
      </c>
      <c r="B46" s="28" t="s">
        <v>335</v>
      </c>
      <c r="C46" s="28">
        <v>62461870</v>
      </c>
      <c r="D46" s="28">
        <v>62464510</v>
      </c>
      <c r="E46" s="28" t="s">
        <v>22</v>
      </c>
      <c r="F46" s="2" t="s">
        <v>25</v>
      </c>
      <c r="G46" s="28" t="s">
        <v>1725</v>
      </c>
      <c r="H46" s="120"/>
      <c r="I46" s="207"/>
      <c r="J46" s="123" t="s">
        <v>451</v>
      </c>
      <c r="K46" s="203"/>
    </row>
    <row r="47" spans="1:388">
      <c r="A47" s="27" t="s">
        <v>465</v>
      </c>
      <c r="B47" s="28" t="s">
        <v>335</v>
      </c>
      <c r="C47" s="28">
        <v>128611364</v>
      </c>
      <c r="D47" s="28">
        <v>128696436</v>
      </c>
      <c r="E47" s="28" t="s">
        <v>36</v>
      </c>
      <c r="F47" s="2" t="s">
        <v>25</v>
      </c>
      <c r="G47" s="28" t="s">
        <v>1725</v>
      </c>
      <c r="H47" s="120"/>
      <c r="I47" s="207"/>
      <c r="J47" s="123" t="s">
        <v>466</v>
      </c>
      <c r="K47" s="203"/>
    </row>
    <row r="48" spans="1:388" ht="48">
      <c r="A48" s="27" t="s">
        <v>472</v>
      </c>
      <c r="B48" s="28" t="s">
        <v>335</v>
      </c>
      <c r="C48" s="28">
        <v>142575529</v>
      </c>
      <c r="D48" s="28">
        <v>142578146</v>
      </c>
      <c r="E48" s="28" t="s">
        <v>22</v>
      </c>
      <c r="F48" s="2" t="s">
        <v>54</v>
      </c>
      <c r="G48" s="28" t="s">
        <v>1725</v>
      </c>
      <c r="H48" s="120"/>
      <c r="I48" s="207"/>
      <c r="J48" s="123" t="s">
        <v>473</v>
      </c>
      <c r="K48" s="203"/>
    </row>
    <row r="49" spans="1:11" ht="32">
      <c r="A49" s="27" t="s">
        <v>475</v>
      </c>
      <c r="B49" s="28" t="s">
        <v>335</v>
      </c>
      <c r="C49" s="28">
        <v>142650767</v>
      </c>
      <c r="D49" s="28">
        <v>142661035</v>
      </c>
      <c r="E49" s="28" t="s">
        <v>22</v>
      </c>
      <c r="F49" s="2" t="s">
        <v>1771</v>
      </c>
      <c r="G49" s="28" t="s">
        <v>1725</v>
      </c>
      <c r="H49" s="120"/>
      <c r="I49" s="207"/>
      <c r="J49" s="123" t="s">
        <v>476</v>
      </c>
      <c r="K49" s="203"/>
    </row>
    <row r="50" spans="1:11" ht="32">
      <c r="A50" s="27" t="s">
        <v>479</v>
      </c>
      <c r="B50" s="28" t="s">
        <v>335</v>
      </c>
      <c r="C50" s="28">
        <v>142659692</v>
      </c>
      <c r="D50" s="28">
        <v>142670356</v>
      </c>
      <c r="E50" s="28" t="s">
        <v>36</v>
      </c>
      <c r="F50" s="2" t="s">
        <v>25</v>
      </c>
      <c r="G50" s="28" t="s">
        <v>1725</v>
      </c>
      <c r="H50" s="120"/>
      <c r="I50" s="207"/>
      <c r="J50" s="123" t="s">
        <v>480</v>
      </c>
      <c r="K50" s="203"/>
    </row>
    <row r="51" spans="1:11">
      <c r="A51" s="27" t="s">
        <v>486</v>
      </c>
      <c r="B51" s="28" t="s">
        <v>335</v>
      </c>
      <c r="C51" s="28">
        <v>142966821</v>
      </c>
      <c r="D51" s="28">
        <v>142969264</v>
      </c>
      <c r="E51" s="28" t="s">
        <v>22</v>
      </c>
      <c r="F51" s="2" t="s">
        <v>54</v>
      </c>
      <c r="G51" s="28" t="s">
        <v>1725</v>
      </c>
      <c r="H51" s="120"/>
      <c r="I51" s="207"/>
      <c r="J51" s="123" t="s">
        <v>85</v>
      </c>
      <c r="K51" s="203"/>
    </row>
    <row r="52" spans="1:11">
      <c r="A52" s="27" t="s">
        <v>489</v>
      </c>
      <c r="B52" s="28" t="s">
        <v>335</v>
      </c>
      <c r="C52" s="28">
        <v>143052749</v>
      </c>
      <c r="D52" s="28">
        <v>143067930</v>
      </c>
      <c r="E52" s="28" t="s">
        <v>36</v>
      </c>
      <c r="F52" s="2" t="s">
        <v>54</v>
      </c>
      <c r="G52" s="28" t="s">
        <v>1725</v>
      </c>
      <c r="H52" s="120"/>
      <c r="I52" s="207"/>
      <c r="J52" s="123" t="s">
        <v>490</v>
      </c>
      <c r="K52" s="203"/>
    </row>
    <row r="53" spans="1:11">
      <c r="A53" s="27" t="s">
        <v>496</v>
      </c>
      <c r="B53" s="28" t="s">
        <v>335</v>
      </c>
      <c r="C53" s="28">
        <v>143069367</v>
      </c>
      <c r="D53" s="28">
        <v>143071087</v>
      </c>
      <c r="E53" s="28" t="s">
        <v>36</v>
      </c>
      <c r="F53" s="2" t="s">
        <v>54</v>
      </c>
      <c r="G53" s="28" t="s">
        <v>1725</v>
      </c>
      <c r="H53" s="120"/>
      <c r="I53" s="207"/>
      <c r="J53" s="123" t="s">
        <v>497</v>
      </c>
      <c r="K53" s="203"/>
    </row>
    <row r="54" spans="1:11" ht="48">
      <c r="A54" s="27" t="s">
        <v>506</v>
      </c>
      <c r="B54" s="28" t="s">
        <v>335</v>
      </c>
      <c r="C54" s="28">
        <v>143213110</v>
      </c>
      <c r="D54" s="28">
        <v>143296547</v>
      </c>
      <c r="E54" s="28" t="s">
        <v>22</v>
      </c>
      <c r="F54" s="2" t="s">
        <v>25</v>
      </c>
      <c r="G54" s="28" t="s">
        <v>1725</v>
      </c>
      <c r="H54" s="120"/>
      <c r="I54" s="207"/>
      <c r="J54" s="123" t="s">
        <v>343</v>
      </c>
      <c r="K54" s="203"/>
    </row>
    <row r="55" spans="1:11" ht="32">
      <c r="A55" s="27" t="s">
        <v>508</v>
      </c>
      <c r="B55" s="28" t="s">
        <v>335</v>
      </c>
      <c r="C55" s="28">
        <v>143458338</v>
      </c>
      <c r="D55" s="28">
        <v>143461050</v>
      </c>
      <c r="E55" s="28" t="s">
        <v>22</v>
      </c>
      <c r="F55" s="2" t="s">
        <v>54</v>
      </c>
      <c r="G55" s="28" t="s">
        <v>1725</v>
      </c>
      <c r="H55" s="120"/>
      <c r="I55" s="207"/>
      <c r="J55" s="123" t="s">
        <v>509</v>
      </c>
      <c r="K55" s="203"/>
    </row>
    <row r="56" spans="1:11">
      <c r="A56" s="27" t="s">
        <v>513</v>
      </c>
      <c r="B56" s="28" t="s">
        <v>335</v>
      </c>
      <c r="C56" s="28">
        <v>143473754</v>
      </c>
      <c r="D56" s="28">
        <v>143499332</v>
      </c>
      <c r="E56" s="28" t="s">
        <v>36</v>
      </c>
      <c r="F56" s="2" t="s">
        <v>54</v>
      </c>
      <c r="G56" s="28" t="s">
        <v>1725</v>
      </c>
      <c r="H56" s="120"/>
      <c r="I56" s="207"/>
      <c r="J56" s="123" t="s">
        <v>514</v>
      </c>
      <c r="K56" s="203"/>
    </row>
    <row r="57" spans="1:11">
      <c r="A57" s="27" t="s">
        <v>518</v>
      </c>
      <c r="B57" s="28" t="s">
        <v>335</v>
      </c>
      <c r="C57" s="28">
        <v>143501547</v>
      </c>
      <c r="D57" s="28">
        <v>143502524</v>
      </c>
      <c r="E57" s="28" t="s">
        <v>22</v>
      </c>
      <c r="F57" s="2" t="s">
        <v>54</v>
      </c>
      <c r="G57" s="28" t="s">
        <v>1725</v>
      </c>
      <c r="H57" s="120"/>
      <c r="I57" s="207"/>
      <c r="J57" s="123" t="s">
        <v>519</v>
      </c>
      <c r="K57" s="203"/>
    </row>
    <row r="58" spans="1:11">
      <c r="A58" s="27" t="s">
        <v>534</v>
      </c>
      <c r="B58" s="28" t="s">
        <v>335</v>
      </c>
      <c r="C58" s="28">
        <v>143688761</v>
      </c>
      <c r="D58" s="28">
        <v>143741963</v>
      </c>
      <c r="E58" s="28" t="s">
        <v>22</v>
      </c>
      <c r="F58" s="2" t="s">
        <v>54</v>
      </c>
      <c r="G58" s="28" t="s">
        <v>1725</v>
      </c>
      <c r="H58" s="120"/>
      <c r="I58" s="207"/>
      <c r="J58" s="123" t="s">
        <v>65</v>
      </c>
      <c r="K58" s="203"/>
    </row>
    <row r="59" spans="1:11">
      <c r="A59" s="27" t="s">
        <v>541</v>
      </c>
      <c r="B59" s="28" t="s">
        <v>335</v>
      </c>
      <c r="C59" s="28">
        <v>144588548</v>
      </c>
      <c r="D59" s="28">
        <v>144738592</v>
      </c>
      <c r="E59" s="28" t="s">
        <v>22</v>
      </c>
      <c r="F59" s="2" t="s">
        <v>54</v>
      </c>
      <c r="G59" s="28" t="s">
        <v>1725</v>
      </c>
      <c r="H59" s="120"/>
      <c r="I59" s="207"/>
      <c r="J59" s="123" t="s">
        <v>56</v>
      </c>
      <c r="K59" s="203"/>
    </row>
    <row r="60" spans="1:11">
      <c r="A60" s="27" t="s">
        <v>546</v>
      </c>
      <c r="B60" s="28" t="s">
        <v>547</v>
      </c>
      <c r="C60" s="28">
        <v>80764430</v>
      </c>
      <c r="D60" s="28">
        <v>80880519</v>
      </c>
      <c r="E60" s="28" t="s">
        <v>22</v>
      </c>
      <c r="F60" s="2" t="s">
        <v>25</v>
      </c>
      <c r="G60" s="28" t="s">
        <v>1725</v>
      </c>
      <c r="H60" s="120"/>
      <c r="I60" s="207"/>
      <c r="J60" s="123" t="s">
        <v>497</v>
      </c>
      <c r="K60" s="203"/>
    </row>
    <row r="61" spans="1:11">
      <c r="A61" s="27" t="s">
        <v>554</v>
      </c>
      <c r="B61" s="28" t="s">
        <v>553</v>
      </c>
      <c r="C61" s="28">
        <v>89909774</v>
      </c>
      <c r="D61" s="28">
        <v>90026979</v>
      </c>
      <c r="E61" s="28" t="s">
        <v>36</v>
      </c>
      <c r="F61" s="2" t="s">
        <v>25</v>
      </c>
      <c r="G61" s="28" t="s">
        <v>1725</v>
      </c>
      <c r="H61" s="120"/>
      <c r="I61" s="207"/>
      <c r="J61" s="123" t="s">
        <v>555</v>
      </c>
      <c r="K61" s="203"/>
    </row>
    <row r="62" spans="1:11">
      <c r="A62" s="27" t="s">
        <v>562</v>
      </c>
      <c r="B62" s="28" t="s">
        <v>563</v>
      </c>
      <c r="C62" s="28">
        <v>7678970</v>
      </c>
      <c r="D62" s="28">
        <v>7681158</v>
      </c>
      <c r="E62" s="28" t="s">
        <v>22</v>
      </c>
      <c r="F62" s="2" t="s">
        <v>25</v>
      </c>
      <c r="G62" s="111" t="s">
        <v>55</v>
      </c>
      <c r="H62" s="117" t="s">
        <v>147</v>
      </c>
      <c r="I62" s="208" t="s">
        <v>1841</v>
      </c>
      <c r="J62" s="123" t="s">
        <v>564</v>
      </c>
      <c r="K62" s="203"/>
    </row>
    <row r="63" spans="1:11" ht="48">
      <c r="A63" s="27" t="s">
        <v>569</v>
      </c>
      <c r="B63" s="28" t="s">
        <v>563</v>
      </c>
      <c r="C63" s="28">
        <v>13090787</v>
      </c>
      <c r="D63" s="28">
        <v>13131695</v>
      </c>
      <c r="E63" s="28" t="s">
        <v>36</v>
      </c>
      <c r="F63" s="2" t="s">
        <v>25</v>
      </c>
      <c r="G63" s="28" t="s">
        <v>1725</v>
      </c>
      <c r="H63" s="120"/>
      <c r="I63" s="207"/>
      <c r="J63" s="123" t="s">
        <v>570</v>
      </c>
      <c r="K63" s="203"/>
    </row>
    <row r="64" spans="1:11">
      <c r="A64" s="27" t="s">
        <v>576</v>
      </c>
      <c r="B64" s="28" t="s">
        <v>563</v>
      </c>
      <c r="C64" s="28">
        <v>13207716</v>
      </c>
      <c r="D64" s="28">
        <v>13474396</v>
      </c>
      <c r="E64" s="28" t="s">
        <v>22</v>
      </c>
      <c r="F64" s="2" t="s">
        <v>54</v>
      </c>
      <c r="G64" s="28" t="s">
        <v>1725</v>
      </c>
      <c r="H64" s="120"/>
      <c r="I64" s="207"/>
      <c r="J64" s="123" t="s">
        <v>577</v>
      </c>
      <c r="K64" s="203"/>
    </row>
    <row r="65" spans="1:11">
      <c r="A65" s="27" t="s">
        <v>588</v>
      </c>
      <c r="B65" s="28" t="s">
        <v>589</v>
      </c>
      <c r="C65" s="28">
        <v>11814100</v>
      </c>
      <c r="D65" s="28">
        <v>11898144</v>
      </c>
      <c r="E65" s="28" t="s">
        <v>22</v>
      </c>
      <c r="F65" s="2" t="s">
        <v>25</v>
      </c>
      <c r="G65" s="28" t="s">
        <v>1725</v>
      </c>
      <c r="H65" s="120"/>
      <c r="I65" s="207"/>
      <c r="J65" s="123" t="s">
        <v>590</v>
      </c>
      <c r="K65" s="203"/>
    </row>
    <row r="66" spans="1:11" ht="48">
      <c r="A66" s="27" t="s">
        <v>592</v>
      </c>
      <c r="B66" s="28" t="s">
        <v>589</v>
      </c>
      <c r="C66" s="28">
        <v>11930498</v>
      </c>
      <c r="D66" s="28">
        <v>12037420</v>
      </c>
      <c r="E66" s="28" t="s">
        <v>22</v>
      </c>
      <c r="F66" s="2" t="s">
        <v>1770</v>
      </c>
      <c r="G66" s="28" t="s">
        <v>1725</v>
      </c>
      <c r="H66" s="120"/>
      <c r="I66" s="207"/>
      <c r="J66" s="123" t="s">
        <v>593</v>
      </c>
      <c r="K66" s="203"/>
    </row>
    <row r="67" spans="1:11" ht="32">
      <c r="A67" s="27" t="s">
        <v>597</v>
      </c>
      <c r="B67" s="28" t="s">
        <v>589</v>
      </c>
      <c r="C67" s="28">
        <v>12037523</v>
      </c>
      <c r="D67" s="28">
        <v>12197345</v>
      </c>
      <c r="E67" s="28" t="s">
        <v>36</v>
      </c>
      <c r="F67" s="2" t="s">
        <v>54</v>
      </c>
      <c r="G67" s="111" t="s">
        <v>55</v>
      </c>
      <c r="H67" s="117" t="s">
        <v>75</v>
      </c>
      <c r="I67" s="208" t="s">
        <v>1858</v>
      </c>
      <c r="J67" s="123" t="s">
        <v>598</v>
      </c>
      <c r="K67" s="203"/>
    </row>
    <row r="68" spans="1:11">
      <c r="A68" s="27" t="s">
        <v>606</v>
      </c>
      <c r="B68" s="28" t="s">
        <v>589</v>
      </c>
      <c r="C68" s="28">
        <v>22899727</v>
      </c>
      <c r="D68" s="28">
        <v>22982284</v>
      </c>
      <c r="E68" s="28" t="s">
        <v>22</v>
      </c>
      <c r="F68" s="2" t="s">
        <v>54</v>
      </c>
      <c r="G68" s="28" t="s">
        <v>1725</v>
      </c>
      <c r="H68" s="120"/>
      <c r="I68" s="207"/>
      <c r="J68" s="123" t="s">
        <v>607</v>
      </c>
      <c r="K68" s="203"/>
    </row>
    <row r="69" spans="1:11" ht="48">
      <c r="A69" s="27" t="s">
        <v>614</v>
      </c>
      <c r="B69" s="28" t="s">
        <v>589</v>
      </c>
      <c r="C69" s="28">
        <v>22972004</v>
      </c>
      <c r="D69" s="28">
        <v>22976496</v>
      </c>
      <c r="E69" s="28" t="s">
        <v>36</v>
      </c>
      <c r="F69" s="2" t="s">
        <v>25</v>
      </c>
      <c r="G69" s="28" t="s">
        <v>1725</v>
      </c>
      <c r="H69" s="120"/>
      <c r="I69" s="207"/>
      <c r="J69" s="123" t="s">
        <v>615</v>
      </c>
      <c r="K69" s="203"/>
    </row>
    <row r="70" spans="1:11">
      <c r="A70" s="27" t="s">
        <v>618</v>
      </c>
      <c r="B70" s="28" t="s">
        <v>589</v>
      </c>
      <c r="C70" s="28">
        <v>51189832</v>
      </c>
      <c r="D70" s="28">
        <v>51220418</v>
      </c>
      <c r="E70" s="28" t="s">
        <v>22</v>
      </c>
      <c r="F70" s="2" t="s">
        <v>25</v>
      </c>
      <c r="G70" s="111" t="s">
        <v>55</v>
      </c>
      <c r="H70" s="117" t="s">
        <v>75</v>
      </c>
      <c r="I70" s="208" t="s">
        <v>1831</v>
      </c>
      <c r="J70" s="123" t="s">
        <v>93</v>
      </c>
      <c r="K70" s="211" t="s">
        <v>1849</v>
      </c>
    </row>
    <row r="71" spans="1:11">
      <c r="A71" s="27" t="s">
        <v>621</v>
      </c>
      <c r="B71" s="28" t="s">
        <v>589</v>
      </c>
      <c r="C71" s="28">
        <v>51220532</v>
      </c>
      <c r="D71" s="28">
        <v>51245461</v>
      </c>
      <c r="E71" s="28" t="s">
        <v>36</v>
      </c>
      <c r="F71" s="2" t="s">
        <v>25</v>
      </c>
      <c r="G71" s="111" t="s">
        <v>55</v>
      </c>
      <c r="H71" s="117" t="s">
        <v>75</v>
      </c>
      <c r="I71" s="208" t="s">
        <v>1838</v>
      </c>
      <c r="J71" s="123" t="s">
        <v>622</v>
      </c>
      <c r="K71" s="203"/>
    </row>
    <row r="72" spans="1:11">
      <c r="A72" s="27" t="s">
        <v>659</v>
      </c>
      <c r="B72" s="28" t="s">
        <v>652</v>
      </c>
      <c r="C72" s="28">
        <v>81026807</v>
      </c>
      <c r="D72" s="28">
        <v>81186414</v>
      </c>
      <c r="E72" s="28" t="s">
        <v>36</v>
      </c>
      <c r="F72" s="2" t="s">
        <v>25</v>
      </c>
      <c r="G72" s="111" t="s">
        <v>55</v>
      </c>
      <c r="H72" s="117" t="s">
        <v>75</v>
      </c>
      <c r="I72" s="208" t="s">
        <v>1860</v>
      </c>
      <c r="J72" s="123" t="s">
        <v>85</v>
      </c>
      <c r="K72" s="203"/>
    </row>
    <row r="73" spans="1:11" ht="32">
      <c r="A73" s="27" t="s">
        <v>669</v>
      </c>
      <c r="B73" s="28" t="s">
        <v>652</v>
      </c>
      <c r="C73" s="28">
        <v>109452822</v>
      </c>
      <c r="D73" s="28">
        <v>109463336</v>
      </c>
      <c r="E73" s="28" t="s">
        <v>36</v>
      </c>
      <c r="F73" s="2" t="s">
        <v>25</v>
      </c>
      <c r="G73" s="28" t="s">
        <v>1725</v>
      </c>
      <c r="H73" s="120"/>
      <c r="I73" s="207"/>
      <c r="J73" s="123" t="s">
        <v>670</v>
      </c>
      <c r="K73" s="203"/>
    </row>
    <row r="74" spans="1:11" ht="48">
      <c r="A74" s="27" t="s">
        <v>673</v>
      </c>
      <c r="B74" s="28" t="s">
        <v>652</v>
      </c>
      <c r="C74" s="28">
        <v>109540995</v>
      </c>
      <c r="D74" s="28">
        <v>109571729</v>
      </c>
      <c r="E74" s="28" t="s">
        <v>36</v>
      </c>
      <c r="F74" s="2" t="s">
        <v>54</v>
      </c>
      <c r="G74" s="28" t="s">
        <v>1725</v>
      </c>
      <c r="H74" s="120"/>
      <c r="I74" s="207"/>
      <c r="J74" s="123" t="s">
        <v>674</v>
      </c>
      <c r="K74" s="203"/>
    </row>
    <row r="75" spans="1:11">
      <c r="A75" s="27" t="s">
        <v>676</v>
      </c>
      <c r="B75" s="28" t="s">
        <v>652</v>
      </c>
      <c r="C75" s="28">
        <v>109590168</v>
      </c>
      <c r="D75" s="28">
        <v>109595403</v>
      </c>
      <c r="E75" s="28" t="s">
        <v>22</v>
      </c>
      <c r="F75" s="2" t="s">
        <v>25</v>
      </c>
      <c r="G75" s="28" t="s">
        <v>1725</v>
      </c>
      <c r="H75" s="120"/>
      <c r="I75" s="207"/>
      <c r="J75" s="123" t="s">
        <v>677</v>
      </c>
      <c r="K75" s="203"/>
    </row>
    <row r="76" spans="1:11" ht="48">
      <c r="A76" s="27" t="s">
        <v>679</v>
      </c>
      <c r="B76" s="28" t="s">
        <v>652</v>
      </c>
      <c r="C76" s="28">
        <v>109603944</v>
      </c>
      <c r="D76" s="28">
        <v>109661711</v>
      </c>
      <c r="E76" s="28" t="s">
        <v>36</v>
      </c>
      <c r="F76" s="2" t="s">
        <v>54</v>
      </c>
      <c r="G76" s="28" t="s">
        <v>1725</v>
      </c>
      <c r="H76" s="120"/>
      <c r="I76" s="207"/>
      <c r="J76" s="123" t="s">
        <v>343</v>
      </c>
      <c r="K76" s="203"/>
    </row>
    <row r="77" spans="1:11" ht="48">
      <c r="A77" s="27" t="s">
        <v>688</v>
      </c>
      <c r="B77" s="28" t="s">
        <v>652</v>
      </c>
      <c r="C77" s="28">
        <v>109734980</v>
      </c>
      <c r="D77" s="28">
        <v>109749457</v>
      </c>
      <c r="E77" s="28" t="s">
        <v>36</v>
      </c>
      <c r="F77" s="2" t="s">
        <v>54</v>
      </c>
      <c r="G77" s="28" t="s">
        <v>1725</v>
      </c>
      <c r="H77" s="120"/>
      <c r="I77" s="207"/>
      <c r="J77" s="123" t="s">
        <v>259</v>
      </c>
      <c r="K77" s="203"/>
    </row>
    <row r="78" spans="1:11">
      <c r="A78" s="27" t="s">
        <v>728</v>
      </c>
      <c r="B78" s="28" t="s">
        <v>723</v>
      </c>
      <c r="C78" s="28">
        <v>72512118</v>
      </c>
      <c r="D78" s="28">
        <v>72546279</v>
      </c>
      <c r="E78" s="28" t="s">
        <v>22</v>
      </c>
      <c r="F78" s="2" t="s">
        <v>54</v>
      </c>
      <c r="G78" s="28" t="s">
        <v>1725</v>
      </c>
      <c r="H78" s="120"/>
      <c r="I78" s="207"/>
      <c r="J78" s="123" t="s">
        <v>317</v>
      </c>
      <c r="K78" s="203"/>
    </row>
    <row r="79" spans="1:11" ht="48">
      <c r="A79" s="27" t="s">
        <v>735</v>
      </c>
      <c r="B79" s="28" t="s">
        <v>723</v>
      </c>
      <c r="C79" s="28">
        <v>72805599</v>
      </c>
      <c r="D79" s="28">
        <v>72810324</v>
      </c>
      <c r="E79" s="28" t="s">
        <v>22</v>
      </c>
      <c r="F79" s="2" t="s">
        <v>25</v>
      </c>
      <c r="G79" s="28" t="s">
        <v>1725</v>
      </c>
      <c r="H79" s="120"/>
      <c r="I79" s="207"/>
      <c r="J79" s="123" t="s">
        <v>736</v>
      </c>
      <c r="K79" s="203"/>
    </row>
    <row r="80" spans="1:11">
      <c r="A80" s="27" t="s">
        <v>738</v>
      </c>
      <c r="B80" s="28" t="s">
        <v>723</v>
      </c>
      <c r="C80" s="28">
        <v>73101624</v>
      </c>
      <c r="D80" s="28">
        <v>73184947</v>
      </c>
      <c r="E80" s="28" t="s">
        <v>22</v>
      </c>
      <c r="F80" s="2" t="s">
        <v>54</v>
      </c>
      <c r="G80" s="28" t="s">
        <v>1725</v>
      </c>
      <c r="H80" s="120"/>
      <c r="I80" s="207"/>
      <c r="J80" s="123" t="s">
        <v>317</v>
      </c>
      <c r="K80" s="203"/>
    </row>
    <row r="81" spans="1:11" ht="32">
      <c r="A81" s="27" t="s">
        <v>742</v>
      </c>
      <c r="B81" s="28" t="s">
        <v>723</v>
      </c>
      <c r="C81" s="28">
        <v>96994822</v>
      </c>
      <c r="D81" s="28">
        <v>97055956</v>
      </c>
      <c r="E81" s="28" t="s">
        <v>22</v>
      </c>
      <c r="F81" s="2" t="s">
        <v>25</v>
      </c>
      <c r="G81" s="28" t="s">
        <v>1725</v>
      </c>
      <c r="H81" s="120"/>
      <c r="I81" s="207"/>
      <c r="J81" s="123" t="s">
        <v>743</v>
      </c>
      <c r="K81" s="203"/>
    </row>
    <row r="82" spans="1:11">
      <c r="A82" s="27" t="s">
        <v>747</v>
      </c>
      <c r="B82" s="28" t="s">
        <v>723</v>
      </c>
      <c r="C82" s="28">
        <v>97155087</v>
      </c>
      <c r="D82" s="28">
        <v>97167312</v>
      </c>
      <c r="E82" s="28" t="s">
        <v>22</v>
      </c>
      <c r="F82" s="2" t="s">
        <v>25</v>
      </c>
      <c r="G82" s="111" t="s">
        <v>55</v>
      </c>
      <c r="H82" s="117" t="s">
        <v>75</v>
      </c>
      <c r="I82" s="208" t="s">
        <v>1858</v>
      </c>
      <c r="J82" s="123" t="s">
        <v>79</v>
      </c>
      <c r="K82" s="203"/>
    </row>
    <row r="83" spans="1:11">
      <c r="A83" s="27" t="s">
        <v>749</v>
      </c>
      <c r="B83" s="28" t="s">
        <v>723</v>
      </c>
      <c r="C83" s="28">
        <v>100689914</v>
      </c>
      <c r="D83" s="28">
        <v>100729376</v>
      </c>
      <c r="E83" s="28" t="s">
        <v>22</v>
      </c>
      <c r="F83" s="2" t="s">
        <v>25</v>
      </c>
      <c r="G83" s="111" t="s">
        <v>55</v>
      </c>
      <c r="H83" s="117" t="s">
        <v>147</v>
      </c>
      <c r="I83" s="208" t="s">
        <v>1840</v>
      </c>
      <c r="J83" s="123" t="s">
        <v>750</v>
      </c>
      <c r="K83" s="203"/>
    </row>
    <row r="84" spans="1:11">
      <c r="A84" s="27" t="s">
        <v>756</v>
      </c>
      <c r="B84" s="28" t="s">
        <v>757</v>
      </c>
      <c r="C84" s="28">
        <v>4983739</v>
      </c>
      <c r="D84" s="28">
        <v>4994723</v>
      </c>
      <c r="E84" s="28" t="s">
        <v>22</v>
      </c>
      <c r="F84" s="2" t="s">
        <v>54</v>
      </c>
      <c r="G84" s="111" t="s">
        <v>55</v>
      </c>
      <c r="H84" s="117" t="s">
        <v>147</v>
      </c>
      <c r="I84" s="208" t="s">
        <v>1842</v>
      </c>
      <c r="J84" s="123" t="s">
        <v>85</v>
      </c>
      <c r="K84" s="203"/>
    </row>
    <row r="85" spans="1:11">
      <c r="A85" s="27" t="s">
        <v>761</v>
      </c>
      <c r="B85" s="28" t="s">
        <v>757</v>
      </c>
      <c r="C85" s="28">
        <v>4995073</v>
      </c>
      <c r="D85" s="28">
        <v>5347656</v>
      </c>
      <c r="E85" s="28" t="s">
        <v>36</v>
      </c>
      <c r="F85" s="2" t="s">
        <v>54</v>
      </c>
      <c r="G85" s="111" t="s">
        <v>55</v>
      </c>
      <c r="H85" s="117" t="s">
        <v>75</v>
      </c>
      <c r="I85" s="208" t="s">
        <v>1843</v>
      </c>
      <c r="J85" s="123" t="s">
        <v>85</v>
      </c>
      <c r="K85" s="203"/>
    </row>
    <row r="86" spans="1:11">
      <c r="A86" s="27" t="s">
        <v>765</v>
      </c>
      <c r="B86" s="28" t="s">
        <v>757</v>
      </c>
      <c r="C86" s="28">
        <v>8526800</v>
      </c>
      <c r="D86" s="28">
        <v>8986648</v>
      </c>
      <c r="E86" s="28" t="s">
        <v>36</v>
      </c>
      <c r="F86" s="2" t="s">
        <v>54</v>
      </c>
      <c r="G86" s="28" t="s">
        <v>1725</v>
      </c>
      <c r="H86" s="120"/>
      <c r="I86" s="207"/>
      <c r="J86" s="123" t="s">
        <v>56</v>
      </c>
      <c r="K86" s="203"/>
    </row>
    <row r="87" spans="1:11">
      <c r="A87" s="27" t="s">
        <v>768</v>
      </c>
      <c r="B87" s="28" t="s">
        <v>757</v>
      </c>
      <c r="C87" s="28">
        <v>10206470</v>
      </c>
      <c r="D87" s="28">
        <v>10319361</v>
      </c>
      <c r="E87" s="28" t="s">
        <v>22</v>
      </c>
      <c r="F87" s="2" t="s">
        <v>54</v>
      </c>
      <c r="G87" s="111" t="s">
        <v>55</v>
      </c>
      <c r="H87" s="117" t="s">
        <v>147</v>
      </c>
      <c r="I87" s="208" t="s">
        <v>1841</v>
      </c>
      <c r="J87" s="123" t="s">
        <v>93</v>
      </c>
      <c r="K87" s="10" t="s">
        <v>1852</v>
      </c>
    </row>
    <row r="88" spans="1:11" ht="32">
      <c r="A88" s="27" t="s">
        <v>771</v>
      </c>
      <c r="B88" s="28" t="s">
        <v>757</v>
      </c>
      <c r="C88" s="28">
        <v>10840383</v>
      </c>
      <c r="D88" s="28">
        <v>12063360</v>
      </c>
      <c r="E88" s="28" t="s">
        <v>36</v>
      </c>
      <c r="F88" s="2" t="s">
        <v>54</v>
      </c>
      <c r="G88" s="111" t="s">
        <v>55</v>
      </c>
      <c r="H88" s="117" t="s">
        <v>75</v>
      </c>
      <c r="I88" s="208" t="s">
        <v>1861</v>
      </c>
      <c r="J88" s="123" t="s">
        <v>56</v>
      </c>
      <c r="K88" s="10" t="s">
        <v>1852</v>
      </c>
    </row>
    <row r="89" spans="1:11">
      <c r="A89" s="27" t="s">
        <v>775</v>
      </c>
      <c r="B89" s="28" t="s">
        <v>757</v>
      </c>
      <c r="C89" s="28">
        <v>12356364</v>
      </c>
      <c r="D89" s="28">
        <v>12370378</v>
      </c>
      <c r="E89" s="28" t="s">
        <v>22</v>
      </c>
      <c r="F89" s="2" t="s">
        <v>54</v>
      </c>
      <c r="G89" s="111" t="s">
        <v>55</v>
      </c>
      <c r="H89" s="117" t="s">
        <v>147</v>
      </c>
      <c r="I89" s="208" t="s">
        <v>1841</v>
      </c>
      <c r="J89" s="123" t="s">
        <v>65</v>
      </c>
      <c r="K89" s="203"/>
    </row>
    <row r="90" spans="1:11">
      <c r="A90" s="27" t="s">
        <v>777</v>
      </c>
      <c r="B90" s="28" t="s">
        <v>757</v>
      </c>
      <c r="C90" s="28">
        <v>12419973</v>
      </c>
      <c r="D90" s="28">
        <v>12507704</v>
      </c>
      <c r="E90" s="28" t="s">
        <v>22</v>
      </c>
      <c r="F90" s="2" t="s">
        <v>54</v>
      </c>
      <c r="G90" s="28" t="s">
        <v>1725</v>
      </c>
      <c r="H90" s="120"/>
      <c r="I90" s="207"/>
      <c r="J90" s="123" t="s">
        <v>778</v>
      </c>
      <c r="K90" s="203"/>
    </row>
    <row r="91" spans="1:11">
      <c r="A91" s="27" t="s">
        <v>783</v>
      </c>
      <c r="B91" s="28" t="s">
        <v>757</v>
      </c>
      <c r="C91" s="28">
        <v>12584188</v>
      </c>
      <c r="D91" s="28">
        <v>12628488</v>
      </c>
      <c r="E91" s="28" t="s">
        <v>36</v>
      </c>
      <c r="F91" s="2" t="s">
        <v>54</v>
      </c>
      <c r="G91" s="28" t="s">
        <v>1725</v>
      </c>
      <c r="H91" s="120"/>
      <c r="I91" s="207"/>
      <c r="J91" s="123" t="s">
        <v>750</v>
      </c>
      <c r="K91" s="203"/>
    </row>
    <row r="92" spans="1:11" ht="48">
      <c r="A92" s="27" t="s">
        <v>785</v>
      </c>
      <c r="B92" s="28" t="s">
        <v>757</v>
      </c>
      <c r="C92" s="28">
        <v>12682405</v>
      </c>
      <c r="D92" s="28">
        <v>12769706</v>
      </c>
      <c r="E92" s="28" t="s">
        <v>22</v>
      </c>
      <c r="F92" s="2" t="s">
        <v>54</v>
      </c>
      <c r="G92" s="28" t="s">
        <v>1725</v>
      </c>
      <c r="H92" s="120"/>
      <c r="I92" s="207"/>
      <c r="J92" s="123" t="s">
        <v>786</v>
      </c>
      <c r="K92" s="203"/>
    </row>
    <row r="93" spans="1:11" ht="48">
      <c r="A93" s="27" t="s">
        <v>789</v>
      </c>
      <c r="B93" s="28" t="s">
        <v>757</v>
      </c>
      <c r="C93" s="28">
        <v>12741310</v>
      </c>
      <c r="D93" s="28">
        <v>12859884</v>
      </c>
      <c r="E93" s="28" t="s">
        <v>36</v>
      </c>
      <c r="F93" s="2" t="s">
        <v>25</v>
      </c>
      <c r="G93" s="28" t="s">
        <v>1725</v>
      </c>
      <c r="H93" s="120"/>
      <c r="I93" s="207"/>
      <c r="J93" s="123" t="s">
        <v>253</v>
      </c>
      <c r="K93" s="203"/>
    </row>
    <row r="94" spans="1:11">
      <c r="A94" s="27" t="s">
        <v>794</v>
      </c>
      <c r="B94" s="28" t="s">
        <v>757</v>
      </c>
      <c r="C94" s="28">
        <v>14195229</v>
      </c>
      <c r="D94" s="28">
        <v>14203831</v>
      </c>
      <c r="E94" s="28" t="s">
        <v>22</v>
      </c>
      <c r="F94" s="2" t="s">
        <v>54</v>
      </c>
      <c r="G94" s="111" t="s">
        <v>55</v>
      </c>
      <c r="H94" s="117" t="s">
        <v>75</v>
      </c>
      <c r="I94" s="208" t="s">
        <v>1862</v>
      </c>
      <c r="J94" s="123" t="s">
        <v>85</v>
      </c>
      <c r="K94" s="211" t="s">
        <v>1850</v>
      </c>
    </row>
    <row r="95" spans="1:11" ht="32">
      <c r="A95" s="27" t="s">
        <v>797</v>
      </c>
      <c r="B95" s="28" t="s">
        <v>757</v>
      </c>
      <c r="C95" s="28">
        <v>14279505</v>
      </c>
      <c r="D95" s="28">
        <v>14404790</v>
      </c>
      <c r="E95" s="28" t="s">
        <v>36</v>
      </c>
      <c r="F95" s="2" t="s">
        <v>54</v>
      </c>
      <c r="G95" s="111" t="s">
        <v>55</v>
      </c>
      <c r="H95" s="117" t="s">
        <v>75</v>
      </c>
      <c r="I95" s="208" t="s">
        <v>1863</v>
      </c>
      <c r="J95" s="123" t="s">
        <v>85</v>
      </c>
      <c r="K95" s="203"/>
    </row>
    <row r="96" spans="1:11" ht="32">
      <c r="A96" s="27" t="s">
        <v>800</v>
      </c>
      <c r="B96" s="28" t="s">
        <v>757</v>
      </c>
      <c r="C96" s="28">
        <v>14665499</v>
      </c>
      <c r="D96" s="28">
        <v>14694262</v>
      </c>
      <c r="E96" s="28" t="s">
        <v>22</v>
      </c>
      <c r="F96" s="2" t="s">
        <v>54</v>
      </c>
      <c r="G96" s="111" t="s">
        <v>55</v>
      </c>
      <c r="H96" s="117" t="s">
        <v>75</v>
      </c>
      <c r="I96" s="208" t="s">
        <v>1861</v>
      </c>
      <c r="J96" s="123" t="s">
        <v>56</v>
      </c>
      <c r="K96" s="203"/>
    </row>
    <row r="97" spans="1:11" ht="48">
      <c r="A97" s="27" t="s">
        <v>806</v>
      </c>
      <c r="B97" s="28" t="s">
        <v>807</v>
      </c>
      <c r="C97" s="28">
        <v>12972251</v>
      </c>
      <c r="D97" s="28">
        <v>12992948</v>
      </c>
      <c r="E97" s="28" t="s">
        <v>36</v>
      </c>
      <c r="F97" s="2" t="s">
        <v>25</v>
      </c>
      <c r="G97" s="28" t="s">
        <v>1725</v>
      </c>
      <c r="H97" s="120"/>
      <c r="I97" s="207"/>
      <c r="J97" s="123" t="s">
        <v>253</v>
      </c>
      <c r="K97" s="203"/>
    </row>
    <row r="98" spans="1:11">
      <c r="A98" s="27" t="s">
        <v>1855</v>
      </c>
      <c r="B98" s="28" t="s">
        <v>885</v>
      </c>
      <c r="C98" s="28">
        <v>50537388</v>
      </c>
      <c r="D98" s="28">
        <v>50562598</v>
      </c>
      <c r="E98" s="28" t="s">
        <v>36</v>
      </c>
      <c r="F98" s="2" t="s">
        <v>54</v>
      </c>
      <c r="G98" s="111" t="s">
        <v>55</v>
      </c>
      <c r="H98" s="117" t="s">
        <v>75</v>
      </c>
      <c r="I98" s="208" t="s">
        <v>1831</v>
      </c>
      <c r="J98" s="123" t="s">
        <v>195</v>
      </c>
      <c r="K98" s="203"/>
    </row>
    <row r="99" spans="1:11">
      <c r="A99" s="27" t="s">
        <v>827</v>
      </c>
      <c r="B99" s="28" t="s">
        <v>885</v>
      </c>
      <c r="C99" s="28">
        <v>103460372</v>
      </c>
      <c r="D99" s="28">
        <v>103483233</v>
      </c>
      <c r="E99" s="28" t="s">
        <v>22</v>
      </c>
      <c r="F99" s="2" t="s">
        <v>25</v>
      </c>
      <c r="G99" s="28" t="s">
        <v>1725</v>
      </c>
      <c r="H99" s="120"/>
      <c r="I99" s="207"/>
      <c r="J99" s="123" t="s">
        <v>79</v>
      </c>
      <c r="K99" s="203"/>
    </row>
    <row r="100" spans="1:11">
      <c r="F100" s="28"/>
      <c r="H100" s="117"/>
      <c r="I100" s="123"/>
      <c r="J100" s="10"/>
    </row>
    <row r="101" spans="1:11">
      <c r="F101" s="28"/>
      <c r="H101" s="117"/>
      <c r="I101" s="123"/>
      <c r="J101" s="10"/>
    </row>
    <row r="102" spans="1:11">
      <c r="F102" s="28"/>
      <c r="H102" s="117"/>
      <c r="I102" s="123"/>
      <c r="J102" s="10"/>
    </row>
    <row r="103" spans="1:11">
      <c r="F103" s="28"/>
      <c r="H103" s="117"/>
      <c r="I103" s="123"/>
      <c r="J103" s="10"/>
    </row>
    <row r="104" spans="1:11">
      <c r="F104" s="28"/>
      <c r="H104" s="117"/>
      <c r="I104" s="123"/>
      <c r="J104" s="10"/>
    </row>
    <row r="105" spans="1:11">
      <c r="F105" s="28"/>
      <c r="H105" s="117"/>
      <c r="I105" s="123"/>
      <c r="J105" s="10"/>
    </row>
    <row r="106" spans="1:11">
      <c r="F106" s="28"/>
      <c r="H106" s="117"/>
      <c r="I106" s="123"/>
      <c r="J106" s="10"/>
    </row>
    <row r="107" spans="1:11">
      <c r="F107" s="28"/>
      <c r="H107" s="117"/>
      <c r="I107" s="123"/>
      <c r="J107" s="10"/>
    </row>
    <row r="108" spans="1:11">
      <c r="F108" s="28"/>
      <c r="H108" s="117"/>
      <c r="I108" s="123"/>
      <c r="J108" s="10"/>
    </row>
    <row r="109" spans="1:11">
      <c r="F109" s="28"/>
      <c r="H109" s="117"/>
      <c r="I109" s="123"/>
      <c r="J109" s="10"/>
    </row>
    <row r="110" spans="1:11">
      <c r="F110" s="28"/>
      <c r="H110" s="117"/>
      <c r="I110" s="123"/>
      <c r="J110" s="10"/>
    </row>
    <row r="111" spans="1:11">
      <c r="F111" s="28"/>
      <c r="H111" s="117"/>
      <c r="I111" s="123"/>
      <c r="J111" s="10"/>
    </row>
    <row r="112" spans="1:11">
      <c r="F112" s="28"/>
      <c r="H112" s="117"/>
      <c r="I112" s="123"/>
      <c r="J112" s="10"/>
    </row>
    <row r="113" spans="6:10">
      <c r="F113" s="28"/>
      <c r="H113" s="117"/>
      <c r="I113" s="123"/>
      <c r="J113" s="10"/>
    </row>
    <row r="114" spans="6:10">
      <c r="F114" s="28"/>
      <c r="H114" s="117"/>
      <c r="I114" s="123"/>
      <c r="J114" s="10"/>
    </row>
    <row r="115" spans="6:10">
      <c r="F115" s="28"/>
      <c r="H115" s="117"/>
      <c r="I115" s="123"/>
      <c r="J115" s="10"/>
    </row>
    <row r="116" spans="6:10">
      <c r="F116" s="28"/>
      <c r="H116" s="117"/>
      <c r="I116" s="123"/>
      <c r="J116" s="10"/>
    </row>
    <row r="117" spans="6:10">
      <c r="F117" s="28"/>
      <c r="H117" s="117"/>
      <c r="I117" s="123"/>
      <c r="J117" s="10"/>
    </row>
    <row r="118" spans="6:10">
      <c r="F118" s="28"/>
      <c r="H118" s="117"/>
      <c r="I118" s="123"/>
      <c r="J118" s="10"/>
    </row>
    <row r="119" spans="6:10">
      <c r="F119" s="28"/>
      <c r="H119" s="117"/>
      <c r="I119" s="123"/>
      <c r="J119" s="10"/>
    </row>
    <row r="120" spans="6:10">
      <c r="F120" s="28"/>
      <c r="H120" s="117"/>
      <c r="I120" s="123"/>
      <c r="J120" s="10"/>
    </row>
    <row r="121" spans="6:10">
      <c r="F121" s="28"/>
      <c r="H121" s="117"/>
      <c r="I121" s="123"/>
      <c r="J121" s="10"/>
    </row>
    <row r="122" spans="6:10">
      <c r="F122" s="28"/>
      <c r="H122" s="117"/>
      <c r="I122" s="123"/>
      <c r="J122" s="10"/>
    </row>
    <row r="123" spans="6:10">
      <c r="F123" s="28"/>
      <c r="H123" s="117"/>
      <c r="I123" s="123"/>
      <c r="J123" s="10"/>
    </row>
    <row r="124" spans="6:10">
      <c r="F124" s="28"/>
      <c r="H124" s="117"/>
      <c r="I124" s="123"/>
      <c r="J124" s="10"/>
    </row>
    <row r="125" spans="6:10">
      <c r="F125" s="28"/>
      <c r="H125" s="117"/>
      <c r="I125" s="123"/>
      <c r="J125" s="10"/>
    </row>
    <row r="126" spans="6:10">
      <c r="F126" s="28"/>
      <c r="H126" s="117"/>
      <c r="I126" s="123"/>
      <c r="J126" s="10"/>
    </row>
    <row r="127" spans="6:10">
      <c r="F127" s="28"/>
      <c r="H127" s="117"/>
      <c r="I127" s="123"/>
      <c r="J127" s="10"/>
    </row>
    <row r="128" spans="6:10">
      <c r="F128" s="28"/>
      <c r="H128" s="117"/>
      <c r="I128" s="123"/>
      <c r="J128" s="10"/>
    </row>
    <row r="129" spans="6:10">
      <c r="F129" s="28"/>
      <c r="H129" s="117"/>
      <c r="I129" s="123"/>
      <c r="J129" s="10"/>
    </row>
    <row r="130" spans="6:10">
      <c r="F130" s="28"/>
      <c r="H130" s="117"/>
      <c r="I130" s="123"/>
      <c r="J130" s="10"/>
    </row>
    <row r="131" spans="6:10">
      <c r="F131" s="28"/>
      <c r="H131" s="117"/>
      <c r="I131" s="123"/>
      <c r="J131" s="10"/>
    </row>
    <row r="132" spans="6:10">
      <c r="F132" s="28"/>
      <c r="H132" s="117"/>
      <c r="I132" s="123"/>
      <c r="J132" s="10"/>
    </row>
    <row r="133" spans="6:10">
      <c r="F133" s="28"/>
      <c r="H133" s="117"/>
      <c r="I133" s="123"/>
      <c r="J133" s="10"/>
    </row>
    <row r="134" spans="6:10">
      <c r="F134" s="28"/>
      <c r="H134" s="117"/>
      <c r="I134" s="123"/>
      <c r="J134" s="10"/>
    </row>
    <row r="135" spans="6:10">
      <c r="F135" s="28"/>
      <c r="H135" s="117"/>
      <c r="I135" s="123"/>
      <c r="J135" s="10"/>
    </row>
    <row r="136" spans="6:10">
      <c r="F136" s="28"/>
      <c r="H136" s="117"/>
      <c r="I136" s="123"/>
      <c r="J136" s="10"/>
    </row>
    <row r="137" spans="6:10">
      <c r="F137" s="28"/>
      <c r="H137" s="117"/>
      <c r="I137" s="123"/>
      <c r="J137" s="10"/>
    </row>
    <row r="138" spans="6:10">
      <c r="F138" s="28"/>
      <c r="H138" s="117"/>
      <c r="I138" s="123"/>
      <c r="J138" s="10"/>
    </row>
    <row r="139" spans="6:10">
      <c r="F139" s="28"/>
      <c r="H139" s="117"/>
      <c r="I139" s="123"/>
      <c r="J139" s="10"/>
    </row>
    <row r="140" spans="6:10">
      <c r="F140" s="28"/>
      <c r="H140" s="117"/>
      <c r="I140" s="123"/>
      <c r="J140" s="10"/>
    </row>
    <row r="141" spans="6:10">
      <c r="F141" s="28"/>
      <c r="H141" s="117"/>
      <c r="I141" s="123"/>
      <c r="J141" s="10"/>
    </row>
    <row r="142" spans="6:10">
      <c r="F142" s="28"/>
      <c r="H142" s="117"/>
      <c r="I142" s="123"/>
      <c r="J142" s="10"/>
    </row>
    <row r="143" spans="6:10">
      <c r="F143" s="28"/>
      <c r="H143" s="117"/>
      <c r="I143" s="123"/>
      <c r="J143" s="10"/>
    </row>
    <row r="144" spans="6:10">
      <c r="F144" s="28"/>
      <c r="H144" s="117"/>
      <c r="I144" s="123"/>
      <c r="J144" s="10"/>
    </row>
    <row r="145" spans="6:10">
      <c r="F145" s="28"/>
      <c r="H145" s="117"/>
      <c r="I145" s="123"/>
      <c r="J145" s="10"/>
    </row>
    <row r="146" spans="6:10">
      <c r="F146" s="28"/>
      <c r="H146" s="117"/>
      <c r="I146" s="123"/>
      <c r="J146" s="10"/>
    </row>
    <row r="147" spans="6:10">
      <c r="F147" s="28"/>
      <c r="H147" s="117"/>
      <c r="I147" s="123"/>
      <c r="J147" s="10"/>
    </row>
    <row r="148" spans="6:10">
      <c r="F148" s="28"/>
      <c r="H148" s="117"/>
      <c r="I148" s="123"/>
      <c r="J148" s="10"/>
    </row>
    <row r="149" spans="6:10">
      <c r="F149" s="28"/>
      <c r="H149" s="117"/>
      <c r="I149" s="123"/>
      <c r="J149" s="10"/>
    </row>
    <row r="150" spans="6:10">
      <c r="F150" s="28"/>
      <c r="H150" s="117"/>
      <c r="I150" s="123"/>
      <c r="J150" s="10"/>
    </row>
    <row r="151" spans="6:10">
      <c r="F151" s="28"/>
      <c r="H151" s="117"/>
      <c r="I151" s="123"/>
      <c r="J151" s="10"/>
    </row>
    <row r="152" spans="6:10">
      <c r="F152" s="28"/>
      <c r="H152" s="117"/>
      <c r="I152" s="123"/>
      <c r="J152" s="10"/>
    </row>
    <row r="153" spans="6:10">
      <c r="F153" s="28"/>
      <c r="H153" s="117"/>
      <c r="I153" s="123"/>
      <c r="J153" s="10"/>
    </row>
    <row r="154" spans="6:10">
      <c r="F154" s="28"/>
      <c r="H154" s="117"/>
      <c r="I154" s="123"/>
      <c r="J154" s="10"/>
    </row>
    <row r="155" spans="6:10">
      <c r="F155" s="28"/>
      <c r="H155" s="117"/>
      <c r="I155" s="123"/>
      <c r="J155" s="10"/>
    </row>
    <row r="156" spans="6:10">
      <c r="F156" s="28"/>
      <c r="H156" s="117"/>
      <c r="I156" s="123"/>
      <c r="J156" s="10"/>
    </row>
    <row r="157" spans="6:10">
      <c r="F157" s="28"/>
      <c r="H157" s="117"/>
      <c r="I157" s="123"/>
      <c r="J157" s="10"/>
    </row>
    <row r="158" spans="6:10">
      <c r="F158" s="28"/>
      <c r="H158" s="117"/>
      <c r="I158" s="123"/>
      <c r="J158" s="10"/>
    </row>
    <row r="159" spans="6:10">
      <c r="F159" s="28"/>
      <c r="H159" s="117"/>
      <c r="I159" s="123"/>
      <c r="J159" s="10"/>
    </row>
    <row r="160" spans="6:10">
      <c r="F160" s="28"/>
      <c r="H160" s="117"/>
      <c r="I160" s="123"/>
      <c r="J160" s="10"/>
    </row>
    <row r="161" spans="6:10">
      <c r="F161" s="28"/>
      <c r="H161" s="117"/>
      <c r="I161" s="123"/>
      <c r="J161" s="10"/>
    </row>
    <row r="162" spans="6:10">
      <c r="F162" s="28"/>
      <c r="H162" s="117"/>
      <c r="I162" s="123"/>
      <c r="J162" s="10"/>
    </row>
    <row r="163" spans="6:10">
      <c r="F163" s="28"/>
      <c r="H163" s="117"/>
      <c r="I163" s="123"/>
      <c r="J163" s="10"/>
    </row>
    <row r="164" spans="6:10">
      <c r="F164" s="28"/>
      <c r="H164" s="117"/>
      <c r="I164" s="123"/>
      <c r="J164" s="10"/>
    </row>
    <row r="165" spans="6:10">
      <c r="F165" s="28"/>
      <c r="H165" s="117"/>
      <c r="I165" s="123"/>
      <c r="J165" s="10"/>
    </row>
    <row r="166" spans="6:10">
      <c r="F166" s="28"/>
      <c r="H166" s="117"/>
      <c r="I166" s="123"/>
      <c r="J166" s="10"/>
    </row>
    <row r="167" spans="6:10">
      <c r="F167" s="28"/>
      <c r="H167" s="117"/>
      <c r="I167" s="123"/>
      <c r="J167" s="10"/>
    </row>
    <row r="168" spans="6:10">
      <c r="F168" s="28"/>
      <c r="H168" s="117"/>
      <c r="I168" s="123"/>
      <c r="J168" s="10"/>
    </row>
    <row r="169" spans="6:10">
      <c r="F169" s="28"/>
      <c r="H169" s="117"/>
      <c r="I169" s="123"/>
      <c r="J169" s="10"/>
    </row>
    <row r="170" spans="6:10">
      <c r="F170" s="28"/>
      <c r="H170" s="117"/>
      <c r="I170" s="123"/>
      <c r="J170" s="10"/>
    </row>
    <row r="171" spans="6:10">
      <c r="F171" s="28"/>
      <c r="H171" s="117"/>
      <c r="I171" s="123"/>
      <c r="J171" s="10"/>
    </row>
    <row r="172" spans="6:10">
      <c r="F172" s="28"/>
      <c r="H172" s="117"/>
      <c r="I172" s="123"/>
      <c r="J172" s="10"/>
    </row>
    <row r="173" spans="6:10">
      <c r="F173" s="28"/>
      <c r="H173" s="117"/>
      <c r="I173" s="123"/>
      <c r="J173" s="10"/>
    </row>
    <row r="174" spans="6:10">
      <c r="G174" s="117"/>
      <c r="H174" s="111"/>
    </row>
    <row r="175" spans="6:10">
      <c r="G175" s="117"/>
      <c r="H175" s="111"/>
    </row>
    <row r="176" spans="6:10">
      <c r="G176" s="117"/>
      <c r="H176" s="111"/>
    </row>
    <row r="177" spans="7:8">
      <c r="G177" s="117"/>
      <c r="H177" s="111"/>
    </row>
    <row r="178" spans="7:8">
      <c r="G178" s="117"/>
      <c r="H178" s="111"/>
    </row>
    <row r="179" spans="7:8">
      <c r="G179" s="117"/>
      <c r="H179" s="111"/>
    </row>
    <row r="180" spans="7:8">
      <c r="G180" s="117"/>
      <c r="H180" s="111"/>
    </row>
    <row r="181" spans="7:8">
      <c r="G181" s="117"/>
      <c r="H181" s="111"/>
    </row>
    <row r="182" spans="7:8">
      <c r="G182" s="117"/>
      <c r="H182" s="111"/>
    </row>
    <row r="183" spans="7:8">
      <c r="G183" s="117"/>
      <c r="H183" s="111"/>
    </row>
    <row r="184" spans="7:8">
      <c r="G184" s="117"/>
      <c r="H184" s="111"/>
    </row>
    <row r="185" spans="7:8">
      <c r="G185" s="117"/>
      <c r="H185" s="111"/>
    </row>
    <row r="186" spans="7:8">
      <c r="G186" s="117"/>
      <c r="H186" s="111"/>
    </row>
    <row r="187" spans="7:8">
      <c r="G187" s="117"/>
      <c r="H187" s="111"/>
    </row>
    <row r="188" spans="7:8">
      <c r="G188" s="117"/>
      <c r="H188" s="111"/>
    </row>
    <row r="189" spans="7:8">
      <c r="G189" s="117"/>
      <c r="H189" s="111"/>
    </row>
    <row r="190" spans="7:8">
      <c r="G190" s="117"/>
      <c r="H190" s="111"/>
    </row>
    <row r="191" spans="7:8">
      <c r="G191" s="117"/>
      <c r="H191" s="111"/>
    </row>
    <row r="192" spans="7:8">
      <c r="G192" s="117"/>
      <c r="H192" s="111"/>
    </row>
    <row r="193" spans="7:8">
      <c r="G193" s="117"/>
      <c r="H193" s="111"/>
    </row>
    <row r="194" spans="7:8">
      <c r="G194" s="117"/>
      <c r="H194" s="111"/>
    </row>
    <row r="195" spans="7:8">
      <c r="G195" s="117"/>
      <c r="H195" s="111"/>
    </row>
    <row r="196" spans="7:8">
      <c r="G196" s="117"/>
      <c r="H196" s="111"/>
    </row>
    <row r="197" spans="7:8">
      <c r="G197" s="117"/>
      <c r="H197" s="111"/>
    </row>
    <row r="198" spans="7:8">
      <c r="G198" s="117"/>
      <c r="H198" s="111"/>
    </row>
    <row r="199" spans="7:8">
      <c r="G199" s="117"/>
      <c r="H199" s="111"/>
    </row>
    <row r="200" spans="7:8">
      <c r="G200" s="117"/>
      <c r="H200" s="111"/>
    </row>
    <row r="201" spans="7:8">
      <c r="G201" s="117"/>
      <c r="H201" s="111"/>
    </row>
    <row r="202" spans="7:8">
      <c r="G202" s="117"/>
      <c r="H202" s="111"/>
    </row>
    <row r="203" spans="7:8">
      <c r="G203" s="117"/>
      <c r="H203" s="111"/>
    </row>
    <row r="204" spans="7:8">
      <c r="G204" s="117"/>
      <c r="H204" s="111"/>
    </row>
    <row r="205" spans="7:8">
      <c r="G205" s="117"/>
      <c r="H205" s="111"/>
    </row>
    <row r="206" spans="7:8">
      <c r="G206" s="117"/>
      <c r="H206" s="111"/>
    </row>
    <row r="207" spans="7:8">
      <c r="G207" s="117"/>
      <c r="H207" s="111"/>
    </row>
    <row r="208" spans="7:8">
      <c r="G208" s="117"/>
      <c r="H208" s="111"/>
    </row>
    <row r="209" spans="7:8">
      <c r="G209" s="117"/>
      <c r="H209" s="111"/>
    </row>
    <row r="210" spans="7:8">
      <c r="G210" s="117"/>
      <c r="H210" s="111"/>
    </row>
    <row r="211" spans="7:8">
      <c r="G211" s="117"/>
      <c r="H211" s="111"/>
    </row>
    <row r="212" spans="7:8">
      <c r="G212" s="117"/>
      <c r="H212" s="111"/>
    </row>
    <row r="213" spans="7:8">
      <c r="G213" s="117"/>
      <c r="H213" s="111"/>
    </row>
    <row r="214" spans="7:8">
      <c r="G214" s="117"/>
      <c r="H214" s="111"/>
    </row>
    <row r="215" spans="7:8">
      <c r="G215" s="117"/>
      <c r="H215" s="111"/>
    </row>
    <row r="216" spans="7:8">
      <c r="G216" s="117"/>
      <c r="H216" s="111"/>
    </row>
    <row r="217" spans="7:8">
      <c r="G217" s="117"/>
      <c r="H217" s="111"/>
    </row>
    <row r="218" spans="7:8">
      <c r="G218" s="117"/>
      <c r="H218" s="111"/>
    </row>
    <row r="219" spans="7:8">
      <c r="G219" s="117"/>
      <c r="H219" s="111"/>
    </row>
    <row r="220" spans="7:8">
      <c r="G220" s="117"/>
      <c r="H220" s="111"/>
    </row>
    <row r="221" spans="7:8">
      <c r="G221" s="117"/>
      <c r="H221" s="111"/>
    </row>
    <row r="222" spans="7:8">
      <c r="G222" s="117"/>
      <c r="H222" s="111"/>
    </row>
    <row r="223" spans="7:8">
      <c r="G223" s="117"/>
      <c r="H223" s="111"/>
    </row>
    <row r="224" spans="7:8">
      <c r="G224" s="117"/>
      <c r="H224" s="111"/>
    </row>
    <row r="225" spans="7:8">
      <c r="G225" s="117"/>
      <c r="H225" s="111"/>
    </row>
    <row r="226" spans="7:8">
      <c r="G226" s="117"/>
      <c r="H226" s="111"/>
    </row>
    <row r="227" spans="7:8">
      <c r="G227" s="117"/>
      <c r="H227" s="111"/>
    </row>
    <row r="228" spans="7:8">
      <c r="G228" s="117"/>
      <c r="H228" s="111"/>
    </row>
    <row r="229" spans="7:8">
      <c r="G229" s="117"/>
      <c r="H229" s="111"/>
    </row>
    <row r="230" spans="7:8">
      <c r="G230" s="117"/>
      <c r="H230" s="111"/>
    </row>
    <row r="231" spans="7:8">
      <c r="G231" s="117"/>
      <c r="H231" s="111"/>
    </row>
    <row r="232" spans="7:8">
      <c r="G232" s="117"/>
      <c r="H232" s="111"/>
    </row>
    <row r="233" spans="7:8">
      <c r="G233" s="117"/>
      <c r="H233" s="111"/>
    </row>
    <row r="234" spans="7:8">
      <c r="G234" s="117"/>
      <c r="H234" s="111"/>
    </row>
    <row r="235" spans="7:8">
      <c r="G235" s="117"/>
      <c r="H235" s="111"/>
    </row>
    <row r="236" spans="7:8">
      <c r="G236" s="117"/>
      <c r="H236" s="111"/>
    </row>
    <row r="237" spans="7:8">
      <c r="G237" s="117"/>
      <c r="H237" s="111"/>
    </row>
    <row r="238" spans="7:8">
      <c r="G238" s="117"/>
      <c r="H238" s="111"/>
    </row>
    <row r="239" spans="7:8">
      <c r="G239" s="117"/>
      <c r="H239" s="111"/>
    </row>
    <row r="240" spans="7:8">
      <c r="G240" s="117"/>
      <c r="H240" s="111"/>
    </row>
    <row r="241" spans="7:8">
      <c r="G241" s="117"/>
      <c r="H241" s="111"/>
    </row>
    <row r="242" spans="7:8">
      <c r="G242" s="117"/>
      <c r="H242" s="111"/>
    </row>
    <row r="243" spans="7:8">
      <c r="G243" s="117"/>
      <c r="H243" s="111"/>
    </row>
    <row r="244" spans="7:8">
      <c r="G244" s="117"/>
      <c r="H244" s="111"/>
    </row>
    <row r="245" spans="7:8">
      <c r="G245" s="117"/>
      <c r="H245" s="111"/>
    </row>
    <row r="246" spans="7:8">
      <c r="G246" s="117"/>
      <c r="H246" s="111"/>
    </row>
    <row r="247" spans="7:8">
      <c r="G247" s="117"/>
      <c r="H247" s="111"/>
    </row>
    <row r="248" spans="7:8">
      <c r="G248" s="117"/>
      <c r="H248" s="111"/>
    </row>
    <row r="249" spans="7:8">
      <c r="G249" s="117"/>
      <c r="H249" s="111"/>
    </row>
    <row r="250" spans="7:8">
      <c r="G250" s="117"/>
      <c r="H250" s="111"/>
    </row>
    <row r="251" spans="7:8">
      <c r="G251" s="117"/>
      <c r="H251" s="111"/>
    </row>
    <row r="252" spans="7:8">
      <c r="G252" s="117"/>
      <c r="H252" s="111"/>
    </row>
    <row r="253" spans="7:8">
      <c r="G253" s="117"/>
      <c r="H253" s="111"/>
    </row>
    <row r="254" spans="7:8">
      <c r="G254" s="117"/>
      <c r="H254" s="111"/>
    </row>
    <row r="255" spans="7:8">
      <c r="G255" s="117"/>
      <c r="H255" s="111"/>
    </row>
    <row r="256" spans="7:8">
      <c r="G256" s="117"/>
      <c r="H256" s="111"/>
    </row>
    <row r="257" spans="7:8">
      <c r="G257" s="117"/>
      <c r="H257" s="111"/>
    </row>
    <row r="258" spans="7:8">
      <c r="G258" s="117"/>
      <c r="H258" s="111"/>
    </row>
    <row r="259" spans="7:8">
      <c r="G259" s="117"/>
      <c r="H259" s="111"/>
    </row>
    <row r="260" spans="7:8">
      <c r="G260" s="117"/>
      <c r="H260" s="111"/>
    </row>
    <row r="261" spans="7:8">
      <c r="G261" s="117"/>
      <c r="H261" s="111"/>
    </row>
    <row r="262" spans="7:8">
      <c r="G262" s="117"/>
      <c r="H262" s="111"/>
    </row>
    <row r="263" spans="7:8">
      <c r="G263" s="117"/>
      <c r="H263" s="111"/>
    </row>
    <row r="264" spans="7:8">
      <c r="G264" s="117"/>
      <c r="H264" s="111"/>
    </row>
    <row r="265" spans="7:8">
      <c r="G265" s="117"/>
      <c r="H265" s="111"/>
    </row>
    <row r="266" spans="7:8">
      <c r="G266" s="117"/>
      <c r="H266" s="111"/>
    </row>
    <row r="267" spans="7:8">
      <c r="G267" s="117"/>
      <c r="H267" s="111"/>
    </row>
    <row r="268" spans="7:8">
      <c r="G268" s="117"/>
      <c r="H268" s="111"/>
    </row>
    <row r="269" spans="7:8">
      <c r="G269" s="117"/>
      <c r="H269" s="111"/>
    </row>
    <row r="270" spans="7:8">
      <c r="G270" s="117"/>
      <c r="H270" s="111"/>
    </row>
    <row r="271" spans="7:8">
      <c r="G271" s="117"/>
      <c r="H271" s="111"/>
    </row>
    <row r="272" spans="7:8">
      <c r="G272" s="117"/>
      <c r="H272" s="111"/>
    </row>
    <row r="273" spans="8:8">
      <c r="H273" s="111"/>
    </row>
    <row r="274" spans="8:8">
      <c r="H274" s="111"/>
    </row>
    <row r="275" spans="8:8">
      <c r="H275" s="111"/>
    </row>
    <row r="276" spans="8:8">
      <c r="H276" s="111"/>
    </row>
    <row r="277" spans="8:8">
      <c r="H277" s="111"/>
    </row>
    <row r="278" spans="8:8">
      <c r="H278" s="111"/>
    </row>
    <row r="279" spans="8:8">
      <c r="H279" s="111"/>
    </row>
    <row r="280" spans="8:8">
      <c r="H280" s="111"/>
    </row>
    <row r="281" spans="8:8">
      <c r="H281" s="111"/>
    </row>
    <row r="282" spans="8:8">
      <c r="H282" s="111"/>
    </row>
    <row r="283" spans="8:8">
      <c r="H283" s="111"/>
    </row>
    <row r="284" spans="8:8">
      <c r="H284" s="111"/>
    </row>
    <row r="285" spans="8:8">
      <c r="H285" s="111"/>
    </row>
    <row r="286" spans="8:8">
      <c r="H286" s="111"/>
    </row>
    <row r="287" spans="8:8">
      <c r="H287" s="111"/>
    </row>
    <row r="288" spans="8:8">
      <c r="H288" s="111"/>
    </row>
    <row r="289" spans="8:8">
      <c r="H289" s="111"/>
    </row>
    <row r="290" spans="8:8">
      <c r="H290" s="111"/>
    </row>
    <row r="291" spans="8:8">
      <c r="H291" s="111"/>
    </row>
    <row r="292" spans="8:8">
      <c r="H292" s="111"/>
    </row>
    <row r="293" spans="8:8">
      <c r="H293" s="111"/>
    </row>
    <row r="294" spans="8:8">
      <c r="H294" s="111"/>
    </row>
    <row r="295" spans="8:8">
      <c r="H295" s="111"/>
    </row>
    <row r="296" spans="8:8">
      <c r="H296" s="111"/>
    </row>
    <row r="297" spans="8:8">
      <c r="H297" s="111"/>
    </row>
    <row r="298" spans="8:8">
      <c r="H298" s="111"/>
    </row>
    <row r="299" spans="8:8">
      <c r="H299" s="111"/>
    </row>
    <row r="300" spans="8:8">
      <c r="H300" s="111"/>
    </row>
    <row r="301" spans="8:8">
      <c r="H301" s="111"/>
    </row>
    <row r="302" spans="8:8">
      <c r="H302" s="111"/>
    </row>
    <row r="303" spans="8:8">
      <c r="H303" s="111"/>
    </row>
    <row r="304" spans="8:8">
      <c r="H304" s="111"/>
    </row>
    <row r="305" spans="8:8">
      <c r="H305" s="111"/>
    </row>
    <row r="306" spans="8:8">
      <c r="H306" s="111"/>
    </row>
    <row r="307" spans="8:8">
      <c r="H307" s="111"/>
    </row>
    <row r="308" spans="8:8">
      <c r="H308" s="111"/>
    </row>
    <row r="309" spans="8:8">
      <c r="H309" s="111"/>
    </row>
    <row r="310" spans="8:8">
      <c r="H310" s="111"/>
    </row>
    <row r="311" spans="8:8">
      <c r="H311" s="111"/>
    </row>
    <row r="312" spans="8:8">
      <c r="H312" s="111"/>
    </row>
  </sheetData>
  <mergeCells count="3">
    <mergeCell ref="A1:XFD1"/>
    <mergeCell ref="A4:XFD4"/>
    <mergeCell ref="A3:XFD3"/>
  </mergeCells>
  <conditionalFormatting sqref="G62 G8 G13:G14 G17 G19 G67 G70:G72 G82:G85 G87:G89 G94:G96 G98 G2 F174:G1048576 G100:H173 G6:I6 I62 I8 I13:I14 I17 I19 I67 I70:I72 I82:I85 I98 I87:I89 I94:I96 G5 K6:L6">
    <cfRule type="containsText" dxfId="1108" priority="997" operator="containsText" text="supported candidate">
      <formula>NOT(ISERROR(SEARCH("supported candidate",F2)))</formula>
    </cfRule>
    <cfRule type="containsText" dxfId="1107" priority="998" operator="containsText" text="validated candidate">
      <formula>NOT(ISERROR(SEARCH("validated candidate",F2)))</formula>
    </cfRule>
  </conditionalFormatting>
  <conditionalFormatting sqref="G11 I7 I9:I11">
    <cfRule type="containsText" dxfId="1106" priority="996" operator="containsText" text="confirmed">
      <formula>NOT(ISERROR(SEARCH("confirmed",G7)))</formula>
    </cfRule>
  </conditionalFormatting>
  <conditionalFormatting sqref="G42 I42">
    <cfRule type="cellIs" dxfId="1105" priority="988" operator="equal">
      <formula>"supported candidate"</formula>
    </cfRule>
    <cfRule type="cellIs" dxfId="1104" priority="989" operator="equal">
      <formula>"validated candidate"</formula>
    </cfRule>
    <cfRule type="containsText" dxfId="1103" priority="990" operator="containsText" text="not confirmed">
      <formula>NOT(ISERROR(SEARCH("not confirmed",G42)))</formula>
    </cfRule>
    <cfRule type="containsText" dxfId="1102" priority="991" operator="containsText" text="candidate">
      <formula>NOT(ISERROR(SEARCH("candidate",G42)))</formula>
    </cfRule>
    <cfRule type="cellIs" dxfId="1101" priority="992" operator="equal">
      <formula>"not confirmed"</formula>
    </cfRule>
    <cfRule type="containsText" dxfId="1100" priority="993" operator="containsText" text="supported candidate">
      <formula>NOT(ISERROR(SEARCH("supported candidate",G42)))</formula>
    </cfRule>
    <cfRule type="containsText" dxfId="1099" priority="994" operator="containsText" text="validated candidate">
      <formula>NOT(ISERROR(SEARCH("validated candidate",G42)))</formula>
    </cfRule>
    <cfRule type="containsText" dxfId="1098" priority="995" operator="containsText" text="confirmed">
      <formula>NOT(ISERROR(SEARCH("confirmed",G42)))</formula>
    </cfRule>
  </conditionalFormatting>
  <conditionalFormatting sqref="G7">
    <cfRule type="containsText" dxfId="1097" priority="987" operator="containsText" text="confirmed">
      <formula>NOT(ISERROR(SEARCH("confirmed",G7)))</formula>
    </cfRule>
  </conditionalFormatting>
  <conditionalFormatting sqref="G9:G10">
    <cfRule type="containsText" dxfId="1096" priority="986" operator="containsText" text="confirmed">
      <formula>NOT(ISERROR(SEARCH("confirmed",G9)))</formula>
    </cfRule>
  </conditionalFormatting>
  <conditionalFormatting sqref="G12 I12 I15:I16 I18 I20:I37 I39:I41 I43:I61 I63:I66 I68:I69 I73:I81 I86 I90:I93 I97 I99">
    <cfRule type="containsText" dxfId="1095" priority="982" operator="containsText" text="novel">
      <formula>NOT(ISERROR(SEARCH("novel",G12)))</formula>
    </cfRule>
    <cfRule type="containsText" dxfId="1094" priority="983" operator="containsText" text="not confirmed">
      <formula>NOT(ISERROR(SEARCH("not confirmed",G12)))</formula>
    </cfRule>
    <cfRule type="containsText" dxfId="1093" priority="984" operator="containsText" text="not confrimed">
      <formula>NOT(ISERROR(SEARCH("not confrimed",G12)))</formula>
    </cfRule>
    <cfRule type="containsText" dxfId="1092" priority="985" operator="containsText" text="confirmed">
      <formula>NOT(ISERROR(SEARCH("confirmed",G12)))</formula>
    </cfRule>
  </conditionalFormatting>
  <conditionalFormatting sqref="G12 I12 I15:I16 I18 I20:I37 I39:I41 I43:I61 I63:I66 I68:I69 I73:I81 I86 I90:I93 I97 I99">
    <cfRule type="containsText" dxfId="1091" priority="979" operator="containsText" text="not confirmed">
      <formula>NOT(ISERROR(SEARCH("not confirmed",G12)))</formula>
    </cfRule>
    <cfRule type="containsText" dxfId="1090" priority="980" operator="containsText" text="novel">
      <formula>NOT(ISERROR(SEARCH("novel",G12)))</formula>
    </cfRule>
    <cfRule type="containsText" dxfId="1089" priority="981" operator="containsText" text="novel">
      <formula>NOT(ISERROR(SEARCH("novel",G12)))</formula>
    </cfRule>
  </conditionalFormatting>
  <conditionalFormatting sqref="G15">
    <cfRule type="containsText" dxfId="1088" priority="975" operator="containsText" text="novel">
      <formula>NOT(ISERROR(SEARCH("novel",G15)))</formula>
    </cfRule>
    <cfRule type="containsText" dxfId="1087" priority="976" operator="containsText" text="not confirmed">
      <formula>NOT(ISERROR(SEARCH("not confirmed",G15)))</formula>
    </cfRule>
    <cfRule type="containsText" dxfId="1086" priority="977" operator="containsText" text="not confrimed">
      <formula>NOT(ISERROR(SEARCH("not confrimed",G15)))</formula>
    </cfRule>
    <cfRule type="containsText" dxfId="1085" priority="978" operator="containsText" text="confirmed">
      <formula>NOT(ISERROR(SEARCH("confirmed",G15)))</formula>
    </cfRule>
  </conditionalFormatting>
  <conditionalFormatting sqref="G15">
    <cfRule type="containsText" dxfId="1084" priority="972" operator="containsText" text="not confirmed">
      <formula>NOT(ISERROR(SEARCH("not confirmed",G15)))</formula>
    </cfRule>
    <cfRule type="containsText" dxfId="1083" priority="973" operator="containsText" text="novel">
      <formula>NOT(ISERROR(SEARCH("novel",G15)))</formula>
    </cfRule>
    <cfRule type="containsText" dxfId="1082" priority="974" operator="containsText" text="novel">
      <formula>NOT(ISERROR(SEARCH("novel",G15)))</formula>
    </cfRule>
  </conditionalFormatting>
  <conditionalFormatting sqref="G16">
    <cfRule type="containsText" dxfId="1081" priority="968" operator="containsText" text="novel">
      <formula>NOT(ISERROR(SEARCH("novel",G16)))</formula>
    </cfRule>
    <cfRule type="containsText" dxfId="1080" priority="969" operator="containsText" text="not confirmed">
      <formula>NOT(ISERROR(SEARCH("not confirmed",G16)))</formula>
    </cfRule>
    <cfRule type="containsText" dxfId="1079" priority="970" operator="containsText" text="not confrimed">
      <formula>NOT(ISERROR(SEARCH("not confrimed",G16)))</formula>
    </cfRule>
    <cfRule type="containsText" dxfId="1078" priority="971" operator="containsText" text="confirmed">
      <formula>NOT(ISERROR(SEARCH("confirmed",G16)))</formula>
    </cfRule>
  </conditionalFormatting>
  <conditionalFormatting sqref="G16">
    <cfRule type="containsText" dxfId="1077" priority="965" operator="containsText" text="not confirmed">
      <formula>NOT(ISERROR(SEARCH("not confirmed",G16)))</formula>
    </cfRule>
    <cfRule type="containsText" dxfId="1076" priority="966" operator="containsText" text="novel">
      <formula>NOT(ISERROR(SEARCH("novel",G16)))</formula>
    </cfRule>
    <cfRule type="containsText" dxfId="1075" priority="967" operator="containsText" text="novel">
      <formula>NOT(ISERROR(SEARCH("novel",G16)))</formula>
    </cfRule>
  </conditionalFormatting>
  <conditionalFormatting sqref="G18">
    <cfRule type="containsText" dxfId="1074" priority="961" operator="containsText" text="novel">
      <formula>NOT(ISERROR(SEARCH("novel",G18)))</formula>
    </cfRule>
    <cfRule type="containsText" dxfId="1073" priority="962" operator="containsText" text="not confirmed">
      <formula>NOT(ISERROR(SEARCH("not confirmed",G18)))</formula>
    </cfRule>
    <cfRule type="containsText" dxfId="1072" priority="963" operator="containsText" text="not confrimed">
      <formula>NOT(ISERROR(SEARCH("not confrimed",G18)))</formula>
    </cfRule>
    <cfRule type="containsText" dxfId="1071" priority="964" operator="containsText" text="confirmed">
      <formula>NOT(ISERROR(SEARCH("confirmed",G18)))</formula>
    </cfRule>
  </conditionalFormatting>
  <conditionalFormatting sqref="G18">
    <cfRule type="containsText" dxfId="1070" priority="958" operator="containsText" text="not confirmed">
      <formula>NOT(ISERROR(SEARCH("not confirmed",G18)))</formula>
    </cfRule>
    <cfRule type="containsText" dxfId="1069" priority="959" operator="containsText" text="novel">
      <formula>NOT(ISERROR(SEARCH("novel",G18)))</formula>
    </cfRule>
    <cfRule type="containsText" dxfId="1068" priority="960" operator="containsText" text="novel">
      <formula>NOT(ISERROR(SEARCH("novel",G18)))</formula>
    </cfRule>
  </conditionalFormatting>
  <conditionalFormatting sqref="G20">
    <cfRule type="containsText" dxfId="1067" priority="954" operator="containsText" text="novel">
      <formula>NOT(ISERROR(SEARCH("novel",G20)))</formula>
    </cfRule>
    <cfRule type="containsText" dxfId="1066" priority="955" operator="containsText" text="not confirmed">
      <formula>NOT(ISERROR(SEARCH("not confirmed",G20)))</formula>
    </cfRule>
    <cfRule type="containsText" dxfId="1065" priority="956" operator="containsText" text="not confrimed">
      <formula>NOT(ISERROR(SEARCH("not confrimed",G20)))</formula>
    </cfRule>
    <cfRule type="containsText" dxfId="1064" priority="957" operator="containsText" text="confirmed">
      <formula>NOT(ISERROR(SEARCH("confirmed",G20)))</formula>
    </cfRule>
  </conditionalFormatting>
  <conditionalFormatting sqref="G20">
    <cfRule type="containsText" dxfId="1063" priority="951" operator="containsText" text="not confirmed">
      <formula>NOT(ISERROR(SEARCH("not confirmed",G20)))</formula>
    </cfRule>
    <cfRule type="containsText" dxfId="1062" priority="952" operator="containsText" text="novel">
      <formula>NOT(ISERROR(SEARCH("novel",G20)))</formula>
    </cfRule>
    <cfRule type="containsText" dxfId="1061" priority="953" operator="containsText" text="novel">
      <formula>NOT(ISERROR(SEARCH("novel",G20)))</formula>
    </cfRule>
  </conditionalFormatting>
  <conditionalFormatting sqref="G21">
    <cfRule type="containsText" dxfId="1060" priority="947" operator="containsText" text="novel">
      <formula>NOT(ISERROR(SEARCH("novel",G21)))</formula>
    </cfRule>
    <cfRule type="containsText" dxfId="1059" priority="948" operator="containsText" text="not confirmed">
      <formula>NOT(ISERROR(SEARCH("not confirmed",G21)))</formula>
    </cfRule>
    <cfRule type="containsText" dxfId="1058" priority="949" operator="containsText" text="not confrimed">
      <formula>NOT(ISERROR(SEARCH("not confrimed",G21)))</formula>
    </cfRule>
    <cfRule type="containsText" dxfId="1057" priority="950" operator="containsText" text="confirmed">
      <formula>NOT(ISERROR(SEARCH("confirmed",G21)))</formula>
    </cfRule>
  </conditionalFormatting>
  <conditionalFormatting sqref="G21">
    <cfRule type="containsText" dxfId="1056" priority="944" operator="containsText" text="not confirmed">
      <formula>NOT(ISERROR(SEARCH("not confirmed",G21)))</formula>
    </cfRule>
    <cfRule type="containsText" dxfId="1055" priority="945" operator="containsText" text="novel">
      <formula>NOT(ISERROR(SEARCH("novel",G21)))</formula>
    </cfRule>
    <cfRule type="containsText" dxfId="1054" priority="946" operator="containsText" text="novel">
      <formula>NOT(ISERROR(SEARCH("novel",G21)))</formula>
    </cfRule>
  </conditionalFormatting>
  <conditionalFormatting sqref="G22">
    <cfRule type="containsText" dxfId="1053" priority="940" operator="containsText" text="novel">
      <formula>NOT(ISERROR(SEARCH("novel",G22)))</formula>
    </cfRule>
    <cfRule type="containsText" dxfId="1052" priority="941" operator="containsText" text="not confirmed">
      <formula>NOT(ISERROR(SEARCH("not confirmed",G22)))</formula>
    </cfRule>
    <cfRule type="containsText" dxfId="1051" priority="942" operator="containsText" text="not confrimed">
      <formula>NOT(ISERROR(SEARCH("not confrimed",G22)))</formula>
    </cfRule>
    <cfRule type="containsText" dxfId="1050" priority="943" operator="containsText" text="confirmed">
      <formula>NOT(ISERROR(SEARCH("confirmed",G22)))</formula>
    </cfRule>
  </conditionalFormatting>
  <conditionalFormatting sqref="G22">
    <cfRule type="containsText" dxfId="1049" priority="937" operator="containsText" text="not confirmed">
      <formula>NOT(ISERROR(SEARCH("not confirmed",G22)))</formula>
    </cfRule>
    <cfRule type="containsText" dxfId="1048" priority="938" operator="containsText" text="novel">
      <formula>NOT(ISERROR(SEARCH("novel",G22)))</formula>
    </cfRule>
    <cfRule type="containsText" dxfId="1047" priority="939" operator="containsText" text="novel">
      <formula>NOT(ISERROR(SEARCH("novel",G22)))</formula>
    </cfRule>
  </conditionalFormatting>
  <conditionalFormatting sqref="G23">
    <cfRule type="containsText" dxfId="1046" priority="933" operator="containsText" text="novel">
      <formula>NOT(ISERROR(SEARCH("novel",G23)))</formula>
    </cfRule>
    <cfRule type="containsText" dxfId="1045" priority="934" operator="containsText" text="not confirmed">
      <formula>NOT(ISERROR(SEARCH("not confirmed",G23)))</formula>
    </cfRule>
    <cfRule type="containsText" dxfId="1044" priority="935" operator="containsText" text="not confrimed">
      <formula>NOT(ISERROR(SEARCH("not confrimed",G23)))</formula>
    </cfRule>
    <cfRule type="containsText" dxfId="1043" priority="936" operator="containsText" text="confirmed">
      <formula>NOT(ISERROR(SEARCH("confirmed",G23)))</formula>
    </cfRule>
  </conditionalFormatting>
  <conditionalFormatting sqref="G23">
    <cfRule type="containsText" dxfId="1042" priority="930" operator="containsText" text="not confirmed">
      <formula>NOT(ISERROR(SEARCH("not confirmed",G23)))</formula>
    </cfRule>
    <cfRule type="containsText" dxfId="1041" priority="931" operator="containsText" text="novel">
      <formula>NOT(ISERROR(SEARCH("novel",G23)))</formula>
    </cfRule>
    <cfRule type="containsText" dxfId="1040" priority="932" operator="containsText" text="novel">
      <formula>NOT(ISERROR(SEARCH("novel",G23)))</formula>
    </cfRule>
  </conditionalFormatting>
  <conditionalFormatting sqref="G24">
    <cfRule type="containsText" dxfId="1039" priority="926" operator="containsText" text="novel">
      <formula>NOT(ISERROR(SEARCH("novel",G24)))</formula>
    </cfRule>
    <cfRule type="containsText" dxfId="1038" priority="927" operator="containsText" text="not confirmed">
      <formula>NOT(ISERROR(SEARCH("not confirmed",G24)))</formula>
    </cfRule>
    <cfRule type="containsText" dxfId="1037" priority="928" operator="containsText" text="not confrimed">
      <formula>NOT(ISERROR(SEARCH("not confrimed",G24)))</formula>
    </cfRule>
    <cfRule type="containsText" dxfId="1036" priority="929" operator="containsText" text="confirmed">
      <formula>NOT(ISERROR(SEARCH("confirmed",G24)))</formula>
    </cfRule>
  </conditionalFormatting>
  <conditionalFormatting sqref="G24">
    <cfRule type="containsText" dxfId="1035" priority="923" operator="containsText" text="not confirmed">
      <formula>NOT(ISERROR(SEARCH("not confirmed",G24)))</formula>
    </cfRule>
    <cfRule type="containsText" dxfId="1034" priority="924" operator="containsText" text="novel">
      <formula>NOT(ISERROR(SEARCH("novel",G24)))</formula>
    </cfRule>
    <cfRule type="containsText" dxfId="1033" priority="925" operator="containsText" text="novel">
      <formula>NOT(ISERROR(SEARCH("novel",G24)))</formula>
    </cfRule>
  </conditionalFormatting>
  <conditionalFormatting sqref="G24 I24 I58">
    <cfRule type="containsText" dxfId="1032" priority="922" operator="containsText" text="not confirmed">
      <formula>NOT(ISERROR(SEARCH("not confirmed",G24)))</formula>
    </cfRule>
  </conditionalFormatting>
  <conditionalFormatting sqref="G24 I24 I52 I58">
    <cfRule type="containsText" dxfId="1031" priority="921" operator="containsText" text="not confirmed">
      <formula>NOT(ISERROR(SEARCH("not confirmed",G24)))</formula>
    </cfRule>
  </conditionalFormatting>
  <conditionalFormatting sqref="G27">
    <cfRule type="containsText" dxfId="1030" priority="900" operator="containsText" text="not confirmed">
      <formula>NOT(ISERROR(SEARCH("not confirmed",G27)))</formula>
    </cfRule>
    <cfRule type="containsText" dxfId="1029" priority="901" operator="containsText" text="novel">
      <formula>NOT(ISERROR(SEARCH("novel",G27)))</formula>
    </cfRule>
    <cfRule type="containsText" dxfId="1028" priority="902" operator="containsText" text="novel">
      <formula>NOT(ISERROR(SEARCH("novel",G27)))</formula>
    </cfRule>
  </conditionalFormatting>
  <conditionalFormatting sqref="G27">
    <cfRule type="containsText" dxfId="1027" priority="903" operator="containsText" text="novel">
      <formula>NOT(ISERROR(SEARCH("novel",G27)))</formula>
    </cfRule>
    <cfRule type="containsText" dxfId="1026" priority="904" operator="containsText" text="not confirmed">
      <formula>NOT(ISERROR(SEARCH("not confirmed",G27)))</formula>
    </cfRule>
    <cfRule type="containsText" dxfId="1025" priority="905" operator="containsText" text="not confrimed">
      <formula>NOT(ISERROR(SEARCH("not confrimed",G27)))</formula>
    </cfRule>
    <cfRule type="containsText" dxfId="1024" priority="906" operator="containsText" text="confirmed">
      <formula>NOT(ISERROR(SEARCH("confirmed",G27)))</formula>
    </cfRule>
  </conditionalFormatting>
  <conditionalFormatting sqref="G25">
    <cfRule type="containsText" dxfId="1023" priority="917" operator="containsText" text="novel">
      <formula>NOT(ISERROR(SEARCH("novel",G25)))</formula>
    </cfRule>
    <cfRule type="containsText" dxfId="1022" priority="918" operator="containsText" text="not confirmed">
      <formula>NOT(ISERROR(SEARCH("not confirmed",G25)))</formula>
    </cfRule>
    <cfRule type="containsText" dxfId="1021" priority="919" operator="containsText" text="not confrimed">
      <formula>NOT(ISERROR(SEARCH("not confrimed",G25)))</formula>
    </cfRule>
    <cfRule type="containsText" dxfId="1020" priority="920" operator="containsText" text="confirmed">
      <formula>NOT(ISERROR(SEARCH("confirmed",G25)))</formula>
    </cfRule>
  </conditionalFormatting>
  <conditionalFormatting sqref="G25">
    <cfRule type="containsText" dxfId="1019" priority="914" operator="containsText" text="not confirmed">
      <formula>NOT(ISERROR(SEARCH("not confirmed",G25)))</formula>
    </cfRule>
    <cfRule type="containsText" dxfId="1018" priority="915" operator="containsText" text="novel">
      <formula>NOT(ISERROR(SEARCH("novel",G25)))</formula>
    </cfRule>
    <cfRule type="containsText" dxfId="1017" priority="916" operator="containsText" text="novel">
      <formula>NOT(ISERROR(SEARCH("novel",G25)))</formula>
    </cfRule>
  </conditionalFormatting>
  <conditionalFormatting sqref="G26">
    <cfRule type="containsText" dxfId="1016" priority="910" operator="containsText" text="novel">
      <formula>NOT(ISERROR(SEARCH("novel",G26)))</formula>
    </cfRule>
    <cfRule type="containsText" dxfId="1015" priority="911" operator="containsText" text="not confirmed">
      <formula>NOT(ISERROR(SEARCH("not confirmed",G26)))</formula>
    </cfRule>
    <cfRule type="containsText" dxfId="1014" priority="912" operator="containsText" text="not confrimed">
      <formula>NOT(ISERROR(SEARCH("not confrimed",G26)))</formula>
    </cfRule>
    <cfRule type="containsText" dxfId="1013" priority="913" operator="containsText" text="confirmed">
      <formula>NOT(ISERROR(SEARCH("confirmed",G26)))</formula>
    </cfRule>
  </conditionalFormatting>
  <conditionalFormatting sqref="G26">
    <cfRule type="containsText" dxfId="1012" priority="907" operator="containsText" text="not confirmed">
      <formula>NOT(ISERROR(SEARCH("not confirmed",G26)))</formula>
    </cfRule>
    <cfRule type="containsText" dxfId="1011" priority="908" operator="containsText" text="novel">
      <formula>NOT(ISERROR(SEARCH("novel",G26)))</formula>
    </cfRule>
    <cfRule type="containsText" dxfId="1010" priority="909" operator="containsText" text="novel">
      <formula>NOT(ISERROR(SEARCH("novel",G26)))</formula>
    </cfRule>
  </conditionalFormatting>
  <conditionalFormatting sqref="G28">
    <cfRule type="containsText" dxfId="1009" priority="893" operator="containsText" text="not confirmed">
      <formula>NOT(ISERROR(SEARCH("not confirmed",G28)))</formula>
    </cfRule>
    <cfRule type="containsText" dxfId="1008" priority="894" operator="containsText" text="novel">
      <formula>NOT(ISERROR(SEARCH("novel",G28)))</formula>
    </cfRule>
    <cfRule type="containsText" dxfId="1007" priority="895" operator="containsText" text="novel">
      <formula>NOT(ISERROR(SEARCH("novel",G28)))</formula>
    </cfRule>
  </conditionalFormatting>
  <conditionalFormatting sqref="G28">
    <cfRule type="containsText" dxfId="1006" priority="896" operator="containsText" text="novel">
      <formula>NOT(ISERROR(SEARCH("novel",G28)))</formula>
    </cfRule>
    <cfRule type="containsText" dxfId="1005" priority="897" operator="containsText" text="not confirmed">
      <formula>NOT(ISERROR(SEARCH("not confirmed",G28)))</formula>
    </cfRule>
    <cfRule type="containsText" dxfId="1004" priority="898" operator="containsText" text="not confrimed">
      <formula>NOT(ISERROR(SEARCH("not confrimed",G28)))</formula>
    </cfRule>
    <cfRule type="containsText" dxfId="1003" priority="899" operator="containsText" text="confirmed">
      <formula>NOT(ISERROR(SEARCH("confirmed",G28)))</formula>
    </cfRule>
  </conditionalFormatting>
  <conditionalFormatting sqref="G29">
    <cfRule type="containsText" dxfId="1002" priority="889" operator="containsText" text="novel">
      <formula>NOT(ISERROR(SEARCH("novel",G29)))</formula>
    </cfRule>
    <cfRule type="containsText" dxfId="1001" priority="890" operator="containsText" text="not confirmed">
      <formula>NOT(ISERROR(SEARCH("not confirmed",G29)))</formula>
    </cfRule>
    <cfRule type="containsText" dxfId="1000" priority="891" operator="containsText" text="not confrimed">
      <formula>NOT(ISERROR(SEARCH("not confrimed",G29)))</formula>
    </cfRule>
    <cfRule type="containsText" dxfId="999" priority="892" operator="containsText" text="confirmed">
      <formula>NOT(ISERROR(SEARCH("confirmed",G29)))</formula>
    </cfRule>
  </conditionalFormatting>
  <conditionalFormatting sqref="G29">
    <cfRule type="containsText" dxfId="998" priority="886" operator="containsText" text="not confirmed">
      <formula>NOT(ISERROR(SEARCH("not confirmed",G29)))</formula>
    </cfRule>
    <cfRule type="containsText" dxfId="997" priority="887" operator="containsText" text="novel">
      <formula>NOT(ISERROR(SEARCH("novel",G29)))</formula>
    </cfRule>
    <cfRule type="containsText" dxfId="996" priority="888" operator="containsText" text="novel">
      <formula>NOT(ISERROR(SEARCH("novel",G29)))</formula>
    </cfRule>
  </conditionalFormatting>
  <conditionalFormatting sqref="G30">
    <cfRule type="containsText" dxfId="995" priority="882" operator="containsText" text="novel">
      <formula>NOT(ISERROR(SEARCH("novel",G30)))</formula>
    </cfRule>
    <cfRule type="containsText" dxfId="994" priority="883" operator="containsText" text="not confirmed">
      <formula>NOT(ISERROR(SEARCH("not confirmed",G30)))</formula>
    </cfRule>
    <cfRule type="containsText" dxfId="993" priority="884" operator="containsText" text="not confrimed">
      <formula>NOT(ISERROR(SEARCH("not confrimed",G30)))</formula>
    </cfRule>
    <cfRule type="containsText" dxfId="992" priority="885" operator="containsText" text="confirmed">
      <formula>NOT(ISERROR(SEARCH("confirmed",G30)))</formula>
    </cfRule>
  </conditionalFormatting>
  <conditionalFormatting sqref="G30">
    <cfRule type="containsText" dxfId="991" priority="879" operator="containsText" text="not confirmed">
      <formula>NOT(ISERROR(SEARCH("not confirmed",G30)))</formula>
    </cfRule>
    <cfRule type="containsText" dxfId="990" priority="880" operator="containsText" text="novel">
      <formula>NOT(ISERROR(SEARCH("novel",G30)))</formula>
    </cfRule>
    <cfRule type="containsText" dxfId="989" priority="881" operator="containsText" text="novel">
      <formula>NOT(ISERROR(SEARCH("novel",G30)))</formula>
    </cfRule>
  </conditionalFormatting>
  <conditionalFormatting sqref="G31">
    <cfRule type="containsText" dxfId="988" priority="875" operator="containsText" text="novel">
      <formula>NOT(ISERROR(SEARCH("novel",G31)))</formula>
    </cfRule>
    <cfRule type="containsText" dxfId="987" priority="876" operator="containsText" text="not confirmed">
      <formula>NOT(ISERROR(SEARCH("not confirmed",G31)))</formula>
    </cfRule>
    <cfRule type="containsText" dxfId="986" priority="877" operator="containsText" text="not confrimed">
      <formula>NOT(ISERROR(SEARCH("not confrimed",G31)))</formula>
    </cfRule>
    <cfRule type="containsText" dxfId="985" priority="878" operator="containsText" text="confirmed">
      <formula>NOT(ISERROR(SEARCH("confirmed",G31)))</formula>
    </cfRule>
  </conditionalFormatting>
  <conditionalFormatting sqref="G31">
    <cfRule type="containsText" dxfId="984" priority="872" operator="containsText" text="not confirmed">
      <formula>NOT(ISERROR(SEARCH("not confirmed",G31)))</formula>
    </cfRule>
    <cfRule type="containsText" dxfId="983" priority="873" operator="containsText" text="novel">
      <formula>NOT(ISERROR(SEARCH("novel",G31)))</formula>
    </cfRule>
    <cfRule type="containsText" dxfId="982" priority="874" operator="containsText" text="novel">
      <formula>NOT(ISERROR(SEARCH("novel",G31)))</formula>
    </cfRule>
  </conditionalFormatting>
  <conditionalFormatting sqref="G32">
    <cfRule type="containsText" dxfId="981" priority="868" operator="containsText" text="novel">
      <formula>NOT(ISERROR(SEARCH("novel",G32)))</formula>
    </cfRule>
    <cfRule type="containsText" dxfId="980" priority="869" operator="containsText" text="not confirmed">
      <formula>NOT(ISERROR(SEARCH("not confirmed",G32)))</formula>
    </cfRule>
    <cfRule type="containsText" dxfId="979" priority="870" operator="containsText" text="not confrimed">
      <formula>NOT(ISERROR(SEARCH("not confrimed",G32)))</formula>
    </cfRule>
    <cfRule type="containsText" dxfId="978" priority="871" operator="containsText" text="confirmed">
      <formula>NOT(ISERROR(SEARCH("confirmed",G32)))</formula>
    </cfRule>
  </conditionalFormatting>
  <conditionalFormatting sqref="G32">
    <cfRule type="containsText" dxfId="977" priority="865" operator="containsText" text="not confirmed">
      <formula>NOT(ISERROR(SEARCH("not confirmed",G32)))</formula>
    </cfRule>
    <cfRule type="containsText" dxfId="976" priority="866" operator="containsText" text="novel">
      <formula>NOT(ISERROR(SEARCH("novel",G32)))</formula>
    </cfRule>
    <cfRule type="containsText" dxfId="975" priority="867" operator="containsText" text="novel">
      <formula>NOT(ISERROR(SEARCH("novel",G32)))</formula>
    </cfRule>
  </conditionalFormatting>
  <conditionalFormatting sqref="G33">
    <cfRule type="containsText" dxfId="974" priority="861" operator="containsText" text="novel">
      <formula>NOT(ISERROR(SEARCH("novel",G33)))</formula>
    </cfRule>
    <cfRule type="containsText" dxfId="973" priority="862" operator="containsText" text="not confirmed">
      <formula>NOT(ISERROR(SEARCH("not confirmed",G33)))</formula>
    </cfRule>
    <cfRule type="containsText" dxfId="972" priority="863" operator="containsText" text="not confrimed">
      <formula>NOT(ISERROR(SEARCH("not confrimed",G33)))</formula>
    </cfRule>
    <cfRule type="containsText" dxfId="971" priority="864" operator="containsText" text="confirmed">
      <formula>NOT(ISERROR(SEARCH("confirmed",G33)))</formula>
    </cfRule>
  </conditionalFormatting>
  <conditionalFormatting sqref="G33">
    <cfRule type="containsText" dxfId="970" priority="858" operator="containsText" text="not confirmed">
      <formula>NOT(ISERROR(SEARCH("not confirmed",G33)))</formula>
    </cfRule>
    <cfRule type="containsText" dxfId="969" priority="859" operator="containsText" text="novel">
      <formula>NOT(ISERROR(SEARCH("novel",G33)))</formula>
    </cfRule>
    <cfRule type="containsText" dxfId="968" priority="860" operator="containsText" text="novel">
      <formula>NOT(ISERROR(SEARCH("novel",G33)))</formula>
    </cfRule>
  </conditionalFormatting>
  <conditionalFormatting sqref="G34">
    <cfRule type="containsText" dxfId="967" priority="854" operator="containsText" text="novel">
      <formula>NOT(ISERROR(SEARCH("novel",G34)))</formula>
    </cfRule>
    <cfRule type="containsText" dxfId="966" priority="855" operator="containsText" text="not confirmed">
      <formula>NOT(ISERROR(SEARCH("not confirmed",G34)))</formula>
    </cfRule>
    <cfRule type="containsText" dxfId="965" priority="856" operator="containsText" text="not confrimed">
      <formula>NOT(ISERROR(SEARCH("not confrimed",G34)))</formula>
    </cfRule>
    <cfRule type="containsText" dxfId="964" priority="857" operator="containsText" text="confirmed">
      <formula>NOT(ISERROR(SEARCH("confirmed",G34)))</formula>
    </cfRule>
  </conditionalFormatting>
  <conditionalFormatting sqref="G34">
    <cfRule type="containsText" dxfId="963" priority="851" operator="containsText" text="not confirmed">
      <formula>NOT(ISERROR(SEARCH("not confirmed",G34)))</formula>
    </cfRule>
    <cfRule type="containsText" dxfId="962" priority="852" operator="containsText" text="novel">
      <formula>NOT(ISERROR(SEARCH("novel",G34)))</formula>
    </cfRule>
    <cfRule type="containsText" dxfId="961" priority="853" operator="containsText" text="novel">
      <formula>NOT(ISERROR(SEARCH("novel",G34)))</formula>
    </cfRule>
  </conditionalFormatting>
  <conditionalFormatting sqref="G35">
    <cfRule type="containsText" dxfId="960" priority="847" operator="containsText" text="novel">
      <formula>NOT(ISERROR(SEARCH("novel",G35)))</formula>
    </cfRule>
    <cfRule type="containsText" dxfId="959" priority="848" operator="containsText" text="not confirmed">
      <formula>NOT(ISERROR(SEARCH("not confirmed",G35)))</formula>
    </cfRule>
    <cfRule type="containsText" dxfId="958" priority="849" operator="containsText" text="not confrimed">
      <formula>NOT(ISERROR(SEARCH("not confrimed",G35)))</formula>
    </cfRule>
    <cfRule type="containsText" dxfId="957" priority="850" operator="containsText" text="confirmed">
      <formula>NOT(ISERROR(SEARCH("confirmed",G35)))</formula>
    </cfRule>
  </conditionalFormatting>
  <conditionalFormatting sqref="G35">
    <cfRule type="containsText" dxfId="956" priority="844" operator="containsText" text="not confirmed">
      <formula>NOT(ISERROR(SEARCH("not confirmed",G35)))</formula>
    </cfRule>
    <cfRule type="containsText" dxfId="955" priority="845" operator="containsText" text="novel">
      <formula>NOT(ISERROR(SEARCH("novel",G35)))</formula>
    </cfRule>
    <cfRule type="containsText" dxfId="954" priority="846" operator="containsText" text="novel">
      <formula>NOT(ISERROR(SEARCH("novel",G35)))</formula>
    </cfRule>
  </conditionalFormatting>
  <conditionalFormatting sqref="G36">
    <cfRule type="containsText" dxfId="953" priority="840" operator="containsText" text="novel">
      <formula>NOT(ISERROR(SEARCH("novel",G36)))</formula>
    </cfRule>
    <cfRule type="containsText" dxfId="952" priority="841" operator="containsText" text="not confirmed">
      <formula>NOT(ISERROR(SEARCH("not confirmed",G36)))</formula>
    </cfRule>
    <cfRule type="containsText" dxfId="951" priority="842" operator="containsText" text="not confrimed">
      <formula>NOT(ISERROR(SEARCH("not confrimed",G36)))</formula>
    </cfRule>
    <cfRule type="containsText" dxfId="950" priority="843" operator="containsText" text="confirmed">
      <formula>NOT(ISERROR(SEARCH("confirmed",G36)))</formula>
    </cfRule>
  </conditionalFormatting>
  <conditionalFormatting sqref="G36">
    <cfRule type="containsText" dxfId="949" priority="837" operator="containsText" text="not confirmed">
      <formula>NOT(ISERROR(SEARCH("not confirmed",G36)))</formula>
    </cfRule>
    <cfRule type="containsText" dxfId="948" priority="838" operator="containsText" text="novel">
      <formula>NOT(ISERROR(SEARCH("novel",G36)))</formula>
    </cfRule>
    <cfRule type="containsText" dxfId="947" priority="839" operator="containsText" text="novel">
      <formula>NOT(ISERROR(SEARCH("novel",G36)))</formula>
    </cfRule>
  </conditionalFormatting>
  <conditionalFormatting sqref="G37">
    <cfRule type="containsText" dxfId="946" priority="833" operator="containsText" text="novel">
      <formula>NOT(ISERROR(SEARCH("novel",G37)))</formula>
    </cfRule>
    <cfRule type="containsText" dxfId="945" priority="834" operator="containsText" text="not confirmed">
      <formula>NOT(ISERROR(SEARCH("not confirmed",G37)))</formula>
    </cfRule>
    <cfRule type="containsText" dxfId="944" priority="835" operator="containsText" text="not confrimed">
      <formula>NOT(ISERROR(SEARCH("not confrimed",G37)))</formula>
    </cfRule>
    <cfRule type="containsText" dxfId="943" priority="836" operator="containsText" text="confirmed">
      <formula>NOT(ISERROR(SEARCH("confirmed",G37)))</formula>
    </cfRule>
  </conditionalFormatting>
  <conditionalFormatting sqref="G37">
    <cfRule type="containsText" dxfId="942" priority="830" operator="containsText" text="not confirmed">
      <formula>NOT(ISERROR(SEARCH("not confirmed",G37)))</formula>
    </cfRule>
    <cfRule type="containsText" dxfId="941" priority="831" operator="containsText" text="novel">
      <formula>NOT(ISERROR(SEARCH("novel",G37)))</formula>
    </cfRule>
    <cfRule type="containsText" dxfId="940" priority="832" operator="containsText" text="novel">
      <formula>NOT(ISERROR(SEARCH("novel",G37)))</formula>
    </cfRule>
  </conditionalFormatting>
  <conditionalFormatting sqref="G39">
    <cfRule type="containsText" dxfId="939" priority="826" operator="containsText" text="novel">
      <formula>NOT(ISERROR(SEARCH("novel",G39)))</formula>
    </cfRule>
    <cfRule type="containsText" dxfId="938" priority="827" operator="containsText" text="not confirmed">
      <formula>NOT(ISERROR(SEARCH("not confirmed",G39)))</formula>
    </cfRule>
    <cfRule type="containsText" dxfId="937" priority="828" operator="containsText" text="not confrimed">
      <formula>NOT(ISERROR(SEARCH("not confrimed",G39)))</formula>
    </cfRule>
    <cfRule type="containsText" dxfId="936" priority="829" operator="containsText" text="confirmed">
      <formula>NOT(ISERROR(SEARCH("confirmed",G39)))</formula>
    </cfRule>
  </conditionalFormatting>
  <conditionalFormatting sqref="G39">
    <cfRule type="containsText" dxfId="935" priority="823" operator="containsText" text="not confirmed">
      <formula>NOT(ISERROR(SEARCH("not confirmed",G39)))</formula>
    </cfRule>
    <cfRule type="containsText" dxfId="934" priority="824" operator="containsText" text="novel">
      <formula>NOT(ISERROR(SEARCH("novel",G39)))</formula>
    </cfRule>
    <cfRule type="containsText" dxfId="933" priority="825" operator="containsText" text="novel">
      <formula>NOT(ISERROR(SEARCH("novel",G39)))</formula>
    </cfRule>
  </conditionalFormatting>
  <conditionalFormatting sqref="G40">
    <cfRule type="containsText" dxfId="932" priority="819" operator="containsText" text="novel">
      <formula>NOT(ISERROR(SEARCH("novel",G40)))</formula>
    </cfRule>
    <cfRule type="containsText" dxfId="931" priority="820" operator="containsText" text="not confirmed">
      <formula>NOT(ISERROR(SEARCH("not confirmed",G40)))</formula>
    </cfRule>
    <cfRule type="containsText" dxfId="930" priority="821" operator="containsText" text="not confrimed">
      <formula>NOT(ISERROR(SEARCH("not confrimed",G40)))</formula>
    </cfRule>
    <cfRule type="containsText" dxfId="929" priority="822" operator="containsText" text="confirmed">
      <formula>NOT(ISERROR(SEARCH("confirmed",G40)))</formula>
    </cfRule>
  </conditionalFormatting>
  <conditionalFormatting sqref="G40">
    <cfRule type="containsText" dxfId="928" priority="816" operator="containsText" text="not confirmed">
      <formula>NOT(ISERROR(SEARCH("not confirmed",G40)))</formula>
    </cfRule>
    <cfRule type="containsText" dxfId="927" priority="817" operator="containsText" text="novel">
      <formula>NOT(ISERROR(SEARCH("novel",G40)))</formula>
    </cfRule>
    <cfRule type="containsText" dxfId="926" priority="818" operator="containsText" text="novel">
      <formula>NOT(ISERROR(SEARCH("novel",G40)))</formula>
    </cfRule>
  </conditionalFormatting>
  <conditionalFormatting sqref="G41">
    <cfRule type="containsText" dxfId="925" priority="812" operator="containsText" text="novel">
      <formula>NOT(ISERROR(SEARCH("novel",G41)))</formula>
    </cfRule>
    <cfRule type="containsText" dxfId="924" priority="813" operator="containsText" text="not confirmed">
      <formula>NOT(ISERROR(SEARCH("not confirmed",G41)))</formula>
    </cfRule>
    <cfRule type="containsText" dxfId="923" priority="814" operator="containsText" text="not confrimed">
      <formula>NOT(ISERROR(SEARCH("not confrimed",G41)))</formula>
    </cfRule>
    <cfRule type="containsText" dxfId="922" priority="815" operator="containsText" text="confirmed">
      <formula>NOT(ISERROR(SEARCH("confirmed",G41)))</formula>
    </cfRule>
  </conditionalFormatting>
  <conditionalFormatting sqref="G41">
    <cfRule type="containsText" dxfId="921" priority="809" operator="containsText" text="not confirmed">
      <formula>NOT(ISERROR(SEARCH("not confirmed",G41)))</formula>
    </cfRule>
    <cfRule type="containsText" dxfId="920" priority="810" operator="containsText" text="novel">
      <formula>NOT(ISERROR(SEARCH("novel",G41)))</formula>
    </cfRule>
    <cfRule type="containsText" dxfId="919" priority="811" operator="containsText" text="novel">
      <formula>NOT(ISERROR(SEARCH("novel",G41)))</formula>
    </cfRule>
  </conditionalFormatting>
  <conditionalFormatting sqref="G43">
    <cfRule type="containsText" dxfId="918" priority="805" operator="containsText" text="novel">
      <formula>NOT(ISERROR(SEARCH("novel",G43)))</formula>
    </cfRule>
    <cfRule type="containsText" dxfId="917" priority="806" operator="containsText" text="not confirmed">
      <formula>NOT(ISERROR(SEARCH("not confirmed",G43)))</formula>
    </cfRule>
    <cfRule type="containsText" dxfId="916" priority="807" operator="containsText" text="not confrimed">
      <formula>NOT(ISERROR(SEARCH("not confrimed",G43)))</formula>
    </cfRule>
    <cfRule type="containsText" dxfId="915" priority="808" operator="containsText" text="confirmed">
      <formula>NOT(ISERROR(SEARCH("confirmed",G43)))</formula>
    </cfRule>
  </conditionalFormatting>
  <conditionalFormatting sqref="G43">
    <cfRule type="containsText" dxfId="914" priority="802" operator="containsText" text="not confirmed">
      <formula>NOT(ISERROR(SEARCH("not confirmed",G43)))</formula>
    </cfRule>
    <cfRule type="containsText" dxfId="913" priority="803" operator="containsText" text="novel">
      <formula>NOT(ISERROR(SEARCH("novel",G43)))</formula>
    </cfRule>
    <cfRule type="containsText" dxfId="912" priority="804" operator="containsText" text="novel">
      <formula>NOT(ISERROR(SEARCH("novel",G43)))</formula>
    </cfRule>
  </conditionalFormatting>
  <conditionalFormatting sqref="G44">
    <cfRule type="containsText" dxfId="911" priority="798" operator="containsText" text="novel">
      <formula>NOT(ISERROR(SEARCH("novel",G44)))</formula>
    </cfRule>
    <cfRule type="containsText" dxfId="910" priority="799" operator="containsText" text="not confirmed">
      <formula>NOT(ISERROR(SEARCH("not confirmed",G44)))</formula>
    </cfRule>
    <cfRule type="containsText" dxfId="909" priority="800" operator="containsText" text="not confrimed">
      <formula>NOT(ISERROR(SEARCH("not confrimed",G44)))</formula>
    </cfRule>
    <cfRule type="containsText" dxfId="908" priority="801" operator="containsText" text="confirmed">
      <formula>NOT(ISERROR(SEARCH("confirmed",G44)))</formula>
    </cfRule>
  </conditionalFormatting>
  <conditionalFormatting sqref="G44">
    <cfRule type="containsText" dxfId="907" priority="795" operator="containsText" text="not confirmed">
      <formula>NOT(ISERROR(SEARCH("not confirmed",G44)))</formula>
    </cfRule>
    <cfRule type="containsText" dxfId="906" priority="796" operator="containsText" text="novel">
      <formula>NOT(ISERROR(SEARCH("novel",G44)))</formula>
    </cfRule>
    <cfRule type="containsText" dxfId="905" priority="797" operator="containsText" text="novel">
      <formula>NOT(ISERROR(SEARCH("novel",G44)))</formula>
    </cfRule>
  </conditionalFormatting>
  <conditionalFormatting sqref="G45">
    <cfRule type="containsText" dxfId="904" priority="791" operator="containsText" text="novel">
      <formula>NOT(ISERROR(SEARCH("novel",G45)))</formula>
    </cfRule>
    <cfRule type="containsText" dxfId="903" priority="792" operator="containsText" text="not confirmed">
      <formula>NOT(ISERROR(SEARCH("not confirmed",G45)))</formula>
    </cfRule>
    <cfRule type="containsText" dxfId="902" priority="793" operator="containsText" text="not confrimed">
      <formula>NOT(ISERROR(SEARCH("not confrimed",G45)))</formula>
    </cfRule>
    <cfRule type="containsText" dxfId="901" priority="794" operator="containsText" text="confirmed">
      <formula>NOT(ISERROR(SEARCH("confirmed",G45)))</formula>
    </cfRule>
  </conditionalFormatting>
  <conditionalFormatting sqref="G45">
    <cfRule type="containsText" dxfId="900" priority="788" operator="containsText" text="not confirmed">
      <formula>NOT(ISERROR(SEARCH("not confirmed",G45)))</formula>
    </cfRule>
    <cfRule type="containsText" dxfId="899" priority="789" operator="containsText" text="novel">
      <formula>NOT(ISERROR(SEARCH("novel",G45)))</formula>
    </cfRule>
    <cfRule type="containsText" dxfId="898" priority="790" operator="containsText" text="novel">
      <formula>NOT(ISERROR(SEARCH("novel",G45)))</formula>
    </cfRule>
  </conditionalFormatting>
  <conditionalFormatting sqref="G46">
    <cfRule type="containsText" dxfId="897" priority="784" operator="containsText" text="novel">
      <formula>NOT(ISERROR(SEARCH("novel",G46)))</formula>
    </cfRule>
    <cfRule type="containsText" dxfId="896" priority="785" operator="containsText" text="not confirmed">
      <formula>NOT(ISERROR(SEARCH("not confirmed",G46)))</formula>
    </cfRule>
    <cfRule type="containsText" dxfId="895" priority="786" operator="containsText" text="not confrimed">
      <formula>NOT(ISERROR(SEARCH("not confrimed",G46)))</formula>
    </cfRule>
    <cfRule type="containsText" dxfId="894" priority="787" operator="containsText" text="confirmed">
      <formula>NOT(ISERROR(SEARCH("confirmed",G46)))</formula>
    </cfRule>
  </conditionalFormatting>
  <conditionalFormatting sqref="G46">
    <cfRule type="containsText" dxfId="893" priority="781" operator="containsText" text="not confirmed">
      <formula>NOT(ISERROR(SEARCH("not confirmed",G46)))</formula>
    </cfRule>
    <cfRule type="containsText" dxfId="892" priority="782" operator="containsText" text="novel">
      <formula>NOT(ISERROR(SEARCH("novel",G46)))</formula>
    </cfRule>
    <cfRule type="containsText" dxfId="891" priority="783" operator="containsText" text="novel">
      <formula>NOT(ISERROR(SEARCH("novel",G46)))</formula>
    </cfRule>
  </conditionalFormatting>
  <conditionalFormatting sqref="G47">
    <cfRule type="containsText" dxfId="890" priority="777" operator="containsText" text="novel">
      <formula>NOT(ISERROR(SEARCH("novel",G47)))</formula>
    </cfRule>
    <cfRule type="containsText" dxfId="889" priority="778" operator="containsText" text="not confirmed">
      <formula>NOT(ISERROR(SEARCH("not confirmed",G47)))</formula>
    </cfRule>
    <cfRule type="containsText" dxfId="888" priority="779" operator="containsText" text="not confrimed">
      <formula>NOT(ISERROR(SEARCH("not confrimed",G47)))</formula>
    </cfRule>
    <cfRule type="containsText" dxfId="887" priority="780" operator="containsText" text="confirmed">
      <formula>NOT(ISERROR(SEARCH("confirmed",G47)))</formula>
    </cfRule>
  </conditionalFormatting>
  <conditionalFormatting sqref="G47">
    <cfRule type="containsText" dxfId="886" priority="774" operator="containsText" text="not confirmed">
      <formula>NOT(ISERROR(SEARCH("not confirmed",G47)))</formula>
    </cfRule>
    <cfRule type="containsText" dxfId="885" priority="775" operator="containsText" text="novel">
      <formula>NOT(ISERROR(SEARCH("novel",G47)))</formula>
    </cfRule>
    <cfRule type="containsText" dxfId="884" priority="776" operator="containsText" text="novel">
      <formula>NOT(ISERROR(SEARCH("novel",G47)))</formula>
    </cfRule>
  </conditionalFormatting>
  <conditionalFormatting sqref="G48">
    <cfRule type="containsText" dxfId="883" priority="770" operator="containsText" text="novel">
      <formula>NOT(ISERROR(SEARCH("novel",G48)))</formula>
    </cfRule>
    <cfRule type="containsText" dxfId="882" priority="771" operator="containsText" text="not confirmed">
      <formula>NOT(ISERROR(SEARCH("not confirmed",G48)))</formula>
    </cfRule>
    <cfRule type="containsText" dxfId="881" priority="772" operator="containsText" text="not confrimed">
      <formula>NOT(ISERROR(SEARCH("not confrimed",G48)))</formula>
    </cfRule>
    <cfRule type="containsText" dxfId="880" priority="773" operator="containsText" text="confirmed">
      <formula>NOT(ISERROR(SEARCH("confirmed",G48)))</formula>
    </cfRule>
  </conditionalFormatting>
  <conditionalFormatting sqref="G48">
    <cfRule type="containsText" dxfId="879" priority="767" operator="containsText" text="not confirmed">
      <formula>NOT(ISERROR(SEARCH("not confirmed",G48)))</formula>
    </cfRule>
    <cfRule type="containsText" dxfId="878" priority="768" operator="containsText" text="novel">
      <formula>NOT(ISERROR(SEARCH("novel",G48)))</formula>
    </cfRule>
    <cfRule type="containsText" dxfId="877" priority="769" operator="containsText" text="novel">
      <formula>NOT(ISERROR(SEARCH("novel",G48)))</formula>
    </cfRule>
  </conditionalFormatting>
  <conditionalFormatting sqref="G49">
    <cfRule type="containsText" dxfId="876" priority="763" operator="containsText" text="novel">
      <formula>NOT(ISERROR(SEARCH("novel",G49)))</formula>
    </cfRule>
    <cfRule type="containsText" dxfId="875" priority="764" operator="containsText" text="not confirmed">
      <formula>NOT(ISERROR(SEARCH("not confirmed",G49)))</formula>
    </cfRule>
    <cfRule type="containsText" dxfId="874" priority="765" operator="containsText" text="not confrimed">
      <formula>NOT(ISERROR(SEARCH("not confrimed",G49)))</formula>
    </cfRule>
    <cfRule type="containsText" dxfId="873" priority="766" operator="containsText" text="confirmed">
      <formula>NOT(ISERROR(SEARCH("confirmed",G49)))</formula>
    </cfRule>
  </conditionalFormatting>
  <conditionalFormatting sqref="G49">
    <cfRule type="containsText" dxfId="872" priority="760" operator="containsText" text="not confirmed">
      <formula>NOT(ISERROR(SEARCH("not confirmed",G49)))</formula>
    </cfRule>
    <cfRule type="containsText" dxfId="871" priority="761" operator="containsText" text="novel">
      <formula>NOT(ISERROR(SEARCH("novel",G49)))</formula>
    </cfRule>
    <cfRule type="containsText" dxfId="870" priority="762" operator="containsText" text="novel">
      <formula>NOT(ISERROR(SEARCH("novel",G49)))</formula>
    </cfRule>
  </conditionalFormatting>
  <conditionalFormatting sqref="G50">
    <cfRule type="containsText" dxfId="869" priority="756" operator="containsText" text="novel">
      <formula>NOT(ISERROR(SEARCH("novel",G50)))</formula>
    </cfRule>
    <cfRule type="containsText" dxfId="868" priority="757" operator="containsText" text="not confirmed">
      <formula>NOT(ISERROR(SEARCH("not confirmed",G50)))</formula>
    </cfRule>
    <cfRule type="containsText" dxfId="867" priority="758" operator="containsText" text="not confrimed">
      <formula>NOT(ISERROR(SEARCH("not confrimed",G50)))</formula>
    </cfRule>
    <cfRule type="containsText" dxfId="866" priority="759" operator="containsText" text="confirmed">
      <formula>NOT(ISERROR(SEARCH("confirmed",G50)))</formula>
    </cfRule>
  </conditionalFormatting>
  <conditionalFormatting sqref="G50">
    <cfRule type="containsText" dxfId="865" priority="753" operator="containsText" text="not confirmed">
      <formula>NOT(ISERROR(SEARCH("not confirmed",G50)))</formula>
    </cfRule>
    <cfRule type="containsText" dxfId="864" priority="754" operator="containsText" text="novel">
      <formula>NOT(ISERROR(SEARCH("novel",G50)))</formula>
    </cfRule>
    <cfRule type="containsText" dxfId="863" priority="755" operator="containsText" text="novel">
      <formula>NOT(ISERROR(SEARCH("novel",G50)))</formula>
    </cfRule>
  </conditionalFormatting>
  <conditionalFormatting sqref="G51">
    <cfRule type="containsText" dxfId="862" priority="749" operator="containsText" text="novel">
      <formula>NOT(ISERROR(SEARCH("novel",G51)))</formula>
    </cfRule>
    <cfRule type="containsText" dxfId="861" priority="750" operator="containsText" text="not confirmed">
      <formula>NOT(ISERROR(SEARCH("not confirmed",G51)))</formula>
    </cfRule>
    <cfRule type="containsText" dxfId="860" priority="751" operator="containsText" text="not confrimed">
      <formula>NOT(ISERROR(SEARCH("not confrimed",G51)))</formula>
    </cfRule>
    <cfRule type="containsText" dxfId="859" priority="752" operator="containsText" text="confirmed">
      <formula>NOT(ISERROR(SEARCH("confirmed",G51)))</formula>
    </cfRule>
  </conditionalFormatting>
  <conditionalFormatting sqref="G51">
    <cfRule type="containsText" dxfId="858" priority="746" operator="containsText" text="not confirmed">
      <formula>NOT(ISERROR(SEARCH("not confirmed",G51)))</formula>
    </cfRule>
    <cfRule type="containsText" dxfId="857" priority="747" operator="containsText" text="novel">
      <formula>NOT(ISERROR(SEARCH("novel",G51)))</formula>
    </cfRule>
    <cfRule type="containsText" dxfId="856" priority="748" operator="containsText" text="novel">
      <formula>NOT(ISERROR(SEARCH("novel",G51)))</formula>
    </cfRule>
  </conditionalFormatting>
  <conditionalFormatting sqref="G53">
    <cfRule type="containsText" dxfId="855" priority="742" operator="containsText" text="novel">
      <formula>NOT(ISERROR(SEARCH("novel",G53)))</formula>
    </cfRule>
    <cfRule type="containsText" dxfId="854" priority="743" operator="containsText" text="not confirmed">
      <formula>NOT(ISERROR(SEARCH("not confirmed",G53)))</formula>
    </cfRule>
    <cfRule type="containsText" dxfId="853" priority="744" operator="containsText" text="not confrimed">
      <formula>NOT(ISERROR(SEARCH("not confrimed",G53)))</formula>
    </cfRule>
    <cfRule type="containsText" dxfId="852" priority="745" operator="containsText" text="confirmed">
      <formula>NOT(ISERROR(SEARCH("confirmed",G53)))</formula>
    </cfRule>
  </conditionalFormatting>
  <conditionalFormatting sqref="G53">
    <cfRule type="containsText" dxfId="851" priority="739" operator="containsText" text="not confirmed">
      <formula>NOT(ISERROR(SEARCH("not confirmed",G53)))</formula>
    </cfRule>
    <cfRule type="containsText" dxfId="850" priority="740" operator="containsText" text="novel">
      <formula>NOT(ISERROR(SEARCH("novel",G53)))</formula>
    </cfRule>
    <cfRule type="containsText" dxfId="849" priority="741" operator="containsText" text="novel">
      <formula>NOT(ISERROR(SEARCH("novel",G53)))</formula>
    </cfRule>
  </conditionalFormatting>
  <conditionalFormatting sqref="G54">
    <cfRule type="containsText" dxfId="848" priority="735" operator="containsText" text="novel">
      <formula>NOT(ISERROR(SEARCH("novel",G54)))</formula>
    </cfRule>
    <cfRule type="containsText" dxfId="847" priority="736" operator="containsText" text="not confirmed">
      <formula>NOT(ISERROR(SEARCH("not confirmed",G54)))</formula>
    </cfRule>
    <cfRule type="containsText" dxfId="846" priority="737" operator="containsText" text="not confrimed">
      <formula>NOT(ISERROR(SEARCH("not confrimed",G54)))</formula>
    </cfRule>
    <cfRule type="containsText" dxfId="845" priority="738" operator="containsText" text="confirmed">
      <formula>NOT(ISERROR(SEARCH("confirmed",G54)))</formula>
    </cfRule>
  </conditionalFormatting>
  <conditionalFormatting sqref="G54">
    <cfRule type="containsText" dxfId="844" priority="732" operator="containsText" text="not confirmed">
      <formula>NOT(ISERROR(SEARCH("not confirmed",G54)))</formula>
    </cfRule>
    <cfRule type="containsText" dxfId="843" priority="733" operator="containsText" text="novel">
      <formula>NOT(ISERROR(SEARCH("novel",G54)))</formula>
    </cfRule>
    <cfRule type="containsText" dxfId="842" priority="734" operator="containsText" text="novel">
      <formula>NOT(ISERROR(SEARCH("novel",G54)))</formula>
    </cfRule>
  </conditionalFormatting>
  <conditionalFormatting sqref="G55">
    <cfRule type="containsText" dxfId="841" priority="728" operator="containsText" text="novel">
      <formula>NOT(ISERROR(SEARCH("novel",G55)))</formula>
    </cfRule>
    <cfRule type="containsText" dxfId="840" priority="729" operator="containsText" text="not confirmed">
      <formula>NOT(ISERROR(SEARCH("not confirmed",G55)))</formula>
    </cfRule>
    <cfRule type="containsText" dxfId="839" priority="730" operator="containsText" text="not confrimed">
      <formula>NOT(ISERROR(SEARCH("not confrimed",G55)))</formula>
    </cfRule>
    <cfRule type="containsText" dxfId="838" priority="731" operator="containsText" text="confirmed">
      <formula>NOT(ISERROR(SEARCH("confirmed",G55)))</formula>
    </cfRule>
  </conditionalFormatting>
  <conditionalFormatting sqref="G55">
    <cfRule type="containsText" dxfId="837" priority="725" operator="containsText" text="not confirmed">
      <formula>NOT(ISERROR(SEARCH("not confirmed",G55)))</formula>
    </cfRule>
    <cfRule type="containsText" dxfId="836" priority="726" operator="containsText" text="novel">
      <formula>NOT(ISERROR(SEARCH("novel",G55)))</formula>
    </cfRule>
    <cfRule type="containsText" dxfId="835" priority="727" operator="containsText" text="novel">
      <formula>NOT(ISERROR(SEARCH("novel",G55)))</formula>
    </cfRule>
  </conditionalFormatting>
  <conditionalFormatting sqref="G56">
    <cfRule type="containsText" dxfId="834" priority="721" operator="containsText" text="novel">
      <formula>NOT(ISERROR(SEARCH("novel",G56)))</formula>
    </cfRule>
    <cfRule type="containsText" dxfId="833" priority="722" operator="containsText" text="not confirmed">
      <formula>NOT(ISERROR(SEARCH("not confirmed",G56)))</formula>
    </cfRule>
    <cfRule type="containsText" dxfId="832" priority="723" operator="containsText" text="not confrimed">
      <formula>NOT(ISERROR(SEARCH("not confrimed",G56)))</formula>
    </cfRule>
    <cfRule type="containsText" dxfId="831" priority="724" operator="containsText" text="confirmed">
      <formula>NOT(ISERROR(SEARCH("confirmed",G56)))</formula>
    </cfRule>
  </conditionalFormatting>
  <conditionalFormatting sqref="G56">
    <cfRule type="containsText" dxfId="830" priority="718" operator="containsText" text="not confirmed">
      <formula>NOT(ISERROR(SEARCH("not confirmed",G56)))</formula>
    </cfRule>
    <cfRule type="containsText" dxfId="829" priority="719" operator="containsText" text="novel">
      <formula>NOT(ISERROR(SEARCH("novel",G56)))</formula>
    </cfRule>
    <cfRule type="containsText" dxfId="828" priority="720" operator="containsText" text="novel">
      <formula>NOT(ISERROR(SEARCH("novel",G56)))</formula>
    </cfRule>
  </conditionalFormatting>
  <conditionalFormatting sqref="G57">
    <cfRule type="containsText" dxfId="827" priority="714" operator="containsText" text="novel">
      <formula>NOT(ISERROR(SEARCH("novel",G57)))</formula>
    </cfRule>
    <cfRule type="containsText" dxfId="826" priority="715" operator="containsText" text="not confirmed">
      <formula>NOT(ISERROR(SEARCH("not confirmed",G57)))</formula>
    </cfRule>
    <cfRule type="containsText" dxfId="825" priority="716" operator="containsText" text="not confrimed">
      <formula>NOT(ISERROR(SEARCH("not confrimed",G57)))</formula>
    </cfRule>
    <cfRule type="containsText" dxfId="824" priority="717" operator="containsText" text="confirmed">
      <formula>NOT(ISERROR(SEARCH("confirmed",G57)))</formula>
    </cfRule>
  </conditionalFormatting>
  <conditionalFormatting sqref="G57">
    <cfRule type="containsText" dxfId="823" priority="711" operator="containsText" text="not confirmed">
      <formula>NOT(ISERROR(SEARCH("not confirmed",G57)))</formula>
    </cfRule>
    <cfRule type="containsText" dxfId="822" priority="712" operator="containsText" text="novel">
      <formula>NOT(ISERROR(SEARCH("novel",G57)))</formula>
    </cfRule>
    <cfRule type="containsText" dxfId="821" priority="713" operator="containsText" text="novel">
      <formula>NOT(ISERROR(SEARCH("novel",G57)))</formula>
    </cfRule>
  </conditionalFormatting>
  <conditionalFormatting sqref="G59">
    <cfRule type="containsText" dxfId="820" priority="707" operator="containsText" text="novel">
      <formula>NOT(ISERROR(SEARCH("novel",G59)))</formula>
    </cfRule>
    <cfRule type="containsText" dxfId="819" priority="708" operator="containsText" text="not confirmed">
      <formula>NOT(ISERROR(SEARCH("not confirmed",G59)))</formula>
    </cfRule>
    <cfRule type="containsText" dxfId="818" priority="709" operator="containsText" text="not confrimed">
      <formula>NOT(ISERROR(SEARCH("not confrimed",G59)))</formula>
    </cfRule>
    <cfRule type="containsText" dxfId="817" priority="710" operator="containsText" text="confirmed">
      <formula>NOT(ISERROR(SEARCH("confirmed",G59)))</formula>
    </cfRule>
  </conditionalFormatting>
  <conditionalFormatting sqref="G59">
    <cfRule type="containsText" dxfId="816" priority="704" operator="containsText" text="not confirmed">
      <formula>NOT(ISERROR(SEARCH("not confirmed",G59)))</formula>
    </cfRule>
    <cfRule type="containsText" dxfId="815" priority="705" operator="containsText" text="novel">
      <formula>NOT(ISERROR(SEARCH("novel",G59)))</formula>
    </cfRule>
    <cfRule type="containsText" dxfId="814" priority="706" operator="containsText" text="novel">
      <formula>NOT(ISERROR(SEARCH("novel",G59)))</formula>
    </cfRule>
  </conditionalFormatting>
  <conditionalFormatting sqref="G60">
    <cfRule type="containsText" dxfId="813" priority="700" operator="containsText" text="novel">
      <formula>NOT(ISERROR(SEARCH("novel",G60)))</formula>
    </cfRule>
    <cfRule type="containsText" dxfId="812" priority="701" operator="containsText" text="not confirmed">
      <formula>NOT(ISERROR(SEARCH("not confirmed",G60)))</formula>
    </cfRule>
    <cfRule type="containsText" dxfId="811" priority="702" operator="containsText" text="not confrimed">
      <formula>NOT(ISERROR(SEARCH("not confrimed",G60)))</formula>
    </cfRule>
    <cfRule type="containsText" dxfId="810" priority="703" operator="containsText" text="confirmed">
      <formula>NOT(ISERROR(SEARCH("confirmed",G60)))</formula>
    </cfRule>
  </conditionalFormatting>
  <conditionalFormatting sqref="G60">
    <cfRule type="containsText" dxfId="809" priority="697" operator="containsText" text="not confirmed">
      <formula>NOT(ISERROR(SEARCH("not confirmed",G60)))</formula>
    </cfRule>
    <cfRule type="containsText" dxfId="808" priority="698" operator="containsText" text="novel">
      <formula>NOT(ISERROR(SEARCH("novel",G60)))</formula>
    </cfRule>
    <cfRule type="containsText" dxfId="807" priority="699" operator="containsText" text="novel">
      <formula>NOT(ISERROR(SEARCH("novel",G60)))</formula>
    </cfRule>
  </conditionalFormatting>
  <conditionalFormatting sqref="G61">
    <cfRule type="containsText" dxfId="806" priority="693" operator="containsText" text="novel">
      <formula>NOT(ISERROR(SEARCH("novel",G61)))</formula>
    </cfRule>
    <cfRule type="containsText" dxfId="805" priority="694" operator="containsText" text="not confirmed">
      <formula>NOT(ISERROR(SEARCH("not confirmed",G61)))</formula>
    </cfRule>
    <cfRule type="containsText" dxfId="804" priority="695" operator="containsText" text="not confrimed">
      <formula>NOT(ISERROR(SEARCH("not confrimed",G61)))</formula>
    </cfRule>
    <cfRule type="containsText" dxfId="803" priority="696" operator="containsText" text="confirmed">
      <formula>NOT(ISERROR(SEARCH("confirmed",G61)))</formula>
    </cfRule>
  </conditionalFormatting>
  <conditionalFormatting sqref="G61">
    <cfRule type="containsText" dxfId="802" priority="690" operator="containsText" text="not confirmed">
      <formula>NOT(ISERROR(SEARCH("not confirmed",G61)))</formula>
    </cfRule>
    <cfRule type="containsText" dxfId="801" priority="691" operator="containsText" text="novel">
      <formula>NOT(ISERROR(SEARCH("novel",G61)))</formula>
    </cfRule>
    <cfRule type="containsText" dxfId="800" priority="692" operator="containsText" text="novel">
      <formula>NOT(ISERROR(SEARCH("novel",G61)))</formula>
    </cfRule>
  </conditionalFormatting>
  <conditionalFormatting sqref="G52">
    <cfRule type="containsText" dxfId="799" priority="686" operator="containsText" text="novel">
      <formula>NOT(ISERROR(SEARCH("novel",G52)))</formula>
    </cfRule>
    <cfRule type="containsText" dxfId="798" priority="687" operator="containsText" text="not confirmed">
      <formula>NOT(ISERROR(SEARCH("not confirmed",G52)))</formula>
    </cfRule>
    <cfRule type="containsText" dxfId="797" priority="688" operator="containsText" text="not confrimed">
      <formula>NOT(ISERROR(SEARCH("not confrimed",G52)))</formula>
    </cfRule>
    <cfRule type="containsText" dxfId="796" priority="689" operator="containsText" text="confirmed">
      <formula>NOT(ISERROR(SEARCH("confirmed",G52)))</formula>
    </cfRule>
  </conditionalFormatting>
  <conditionalFormatting sqref="G52">
    <cfRule type="containsText" dxfId="795" priority="683" operator="containsText" text="not confirmed">
      <formula>NOT(ISERROR(SEARCH("not confirmed",G52)))</formula>
    </cfRule>
    <cfRule type="containsText" dxfId="794" priority="684" operator="containsText" text="novel">
      <formula>NOT(ISERROR(SEARCH("novel",G52)))</formula>
    </cfRule>
    <cfRule type="containsText" dxfId="793" priority="685" operator="containsText" text="novel">
      <formula>NOT(ISERROR(SEARCH("novel",G52)))</formula>
    </cfRule>
  </conditionalFormatting>
  <conditionalFormatting sqref="G52">
    <cfRule type="containsText" dxfId="792" priority="682" operator="containsText" text="not confirmed">
      <formula>NOT(ISERROR(SEARCH("not confirmed",G52)))</formula>
    </cfRule>
  </conditionalFormatting>
  <conditionalFormatting sqref="G58">
    <cfRule type="containsText" dxfId="791" priority="681" operator="containsText" text="not confirmed">
      <formula>NOT(ISERROR(SEARCH("not confirmed",G58)))</formula>
    </cfRule>
  </conditionalFormatting>
  <conditionalFormatting sqref="G58">
    <cfRule type="containsText" dxfId="790" priority="680" operator="containsText" text="not confirmed">
      <formula>NOT(ISERROR(SEARCH("not confirmed",G58)))</formula>
    </cfRule>
  </conditionalFormatting>
  <conditionalFormatting sqref="G58">
    <cfRule type="containsText" dxfId="789" priority="676" operator="containsText" text="novel">
      <formula>NOT(ISERROR(SEARCH("novel",G58)))</formula>
    </cfRule>
    <cfRule type="containsText" dxfId="788" priority="677" operator="containsText" text="not confirmed">
      <formula>NOT(ISERROR(SEARCH("not confirmed",G58)))</formula>
    </cfRule>
    <cfRule type="containsText" dxfId="787" priority="678" operator="containsText" text="not confrimed">
      <formula>NOT(ISERROR(SEARCH("not confrimed",G58)))</formula>
    </cfRule>
    <cfRule type="containsText" dxfId="786" priority="679" operator="containsText" text="confirmed">
      <formula>NOT(ISERROR(SEARCH("confirmed",G58)))</formula>
    </cfRule>
  </conditionalFormatting>
  <conditionalFormatting sqref="G58">
    <cfRule type="containsText" dxfId="785" priority="673" operator="containsText" text="not confirmed">
      <formula>NOT(ISERROR(SEARCH("not confirmed",G58)))</formula>
    </cfRule>
    <cfRule type="containsText" dxfId="784" priority="674" operator="containsText" text="novel">
      <formula>NOT(ISERROR(SEARCH("novel",G58)))</formula>
    </cfRule>
    <cfRule type="containsText" dxfId="783" priority="675" operator="containsText" text="novel">
      <formula>NOT(ISERROR(SEARCH("novel",G58)))</formula>
    </cfRule>
  </conditionalFormatting>
  <conditionalFormatting sqref="G63">
    <cfRule type="containsText" dxfId="782" priority="669" operator="containsText" text="novel">
      <formula>NOT(ISERROR(SEARCH("novel",G63)))</formula>
    </cfRule>
    <cfRule type="containsText" dxfId="781" priority="670" operator="containsText" text="not confirmed">
      <formula>NOT(ISERROR(SEARCH("not confirmed",G63)))</formula>
    </cfRule>
    <cfRule type="containsText" dxfId="780" priority="671" operator="containsText" text="not confrimed">
      <formula>NOT(ISERROR(SEARCH("not confrimed",G63)))</formula>
    </cfRule>
    <cfRule type="containsText" dxfId="779" priority="672" operator="containsText" text="confirmed">
      <formula>NOT(ISERROR(SEARCH("confirmed",G63)))</formula>
    </cfRule>
  </conditionalFormatting>
  <conditionalFormatting sqref="G63">
    <cfRule type="containsText" dxfId="778" priority="666" operator="containsText" text="not confirmed">
      <formula>NOT(ISERROR(SEARCH("not confirmed",G63)))</formula>
    </cfRule>
    <cfRule type="containsText" dxfId="777" priority="667" operator="containsText" text="novel">
      <formula>NOT(ISERROR(SEARCH("novel",G63)))</formula>
    </cfRule>
    <cfRule type="containsText" dxfId="776" priority="668" operator="containsText" text="novel">
      <formula>NOT(ISERROR(SEARCH("novel",G63)))</formula>
    </cfRule>
  </conditionalFormatting>
  <conditionalFormatting sqref="G64">
    <cfRule type="containsText" dxfId="775" priority="662" operator="containsText" text="novel">
      <formula>NOT(ISERROR(SEARCH("novel",G64)))</formula>
    </cfRule>
    <cfRule type="containsText" dxfId="774" priority="663" operator="containsText" text="not confirmed">
      <formula>NOT(ISERROR(SEARCH("not confirmed",G64)))</formula>
    </cfRule>
    <cfRule type="containsText" dxfId="773" priority="664" operator="containsText" text="not confrimed">
      <formula>NOT(ISERROR(SEARCH("not confrimed",G64)))</formula>
    </cfRule>
    <cfRule type="containsText" dxfId="772" priority="665" operator="containsText" text="confirmed">
      <formula>NOT(ISERROR(SEARCH("confirmed",G64)))</formula>
    </cfRule>
  </conditionalFormatting>
  <conditionalFormatting sqref="G64">
    <cfRule type="containsText" dxfId="771" priority="659" operator="containsText" text="not confirmed">
      <formula>NOT(ISERROR(SEARCH("not confirmed",G64)))</formula>
    </cfRule>
    <cfRule type="containsText" dxfId="770" priority="660" operator="containsText" text="novel">
      <formula>NOT(ISERROR(SEARCH("novel",G64)))</formula>
    </cfRule>
    <cfRule type="containsText" dxfId="769" priority="661" operator="containsText" text="novel">
      <formula>NOT(ISERROR(SEARCH("novel",G64)))</formula>
    </cfRule>
  </conditionalFormatting>
  <conditionalFormatting sqref="G65">
    <cfRule type="containsText" dxfId="768" priority="655" operator="containsText" text="novel">
      <formula>NOT(ISERROR(SEARCH("novel",G65)))</formula>
    </cfRule>
    <cfRule type="containsText" dxfId="767" priority="656" operator="containsText" text="not confirmed">
      <formula>NOT(ISERROR(SEARCH("not confirmed",G65)))</formula>
    </cfRule>
    <cfRule type="containsText" dxfId="766" priority="657" operator="containsText" text="not confrimed">
      <formula>NOT(ISERROR(SEARCH("not confrimed",G65)))</formula>
    </cfRule>
    <cfRule type="containsText" dxfId="765" priority="658" operator="containsText" text="confirmed">
      <formula>NOT(ISERROR(SEARCH("confirmed",G65)))</formula>
    </cfRule>
  </conditionalFormatting>
  <conditionalFormatting sqref="G65">
    <cfRule type="containsText" dxfId="764" priority="652" operator="containsText" text="not confirmed">
      <formula>NOT(ISERROR(SEARCH("not confirmed",G65)))</formula>
    </cfRule>
    <cfRule type="containsText" dxfId="763" priority="653" operator="containsText" text="novel">
      <formula>NOT(ISERROR(SEARCH("novel",G65)))</formula>
    </cfRule>
    <cfRule type="containsText" dxfId="762" priority="654" operator="containsText" text="novel">
      <formula>NOT(ISERROR(SEARCH("novel",G65)))</formula>
    </cfRule>
  </conditionalFormatting>
  <conditionalFormatting sqref="G66">
    <cfRule type="containsText" dxfId="761" priority="648" operator="containsText" text="novel">
      <formula>NOT(ISERROR(SEARCH("novel",G66)))</formula>
    </cfRule>
    <cfRule type="containsText" dxfId="760" priority="649" operator="containsText" text="not confirmed">
      <formula>NOT(ISERROR(SEARCH("not confirmed",G66)))</formula>
    </cfRule>
    <cfRule type="containsText" dxfId="759" priority="650" operator="containsText" text="not confrimed">
      <formula>NOT(ISERROR(SEARCH("not confrimed",G66)))</formula>
    </cfRule>
    <cfRule type="containsText" dxfId="758" priority="651" operator="containsText" text="confirmed">
      <formula>NOT(ISERROR(SEARCH("confirmed",G66)))</formula>
    </cfRule>
  </conditionalFormatting>
  <conditionalFormatting sqref="G66">
    <cfRule type="containsText" dxfId="757" priority="645" operator="containsText" text="not confirmed">
      <formula>NOT(ISERROR(SEARCH("not confirmed",G66)))</formula>
    </cfRule>
    <cfRule type="containsText" dxfId="756" priority="646" operator="containsText" text="novel">
      <formula>NOT(ISERROR(SEARCH("novel",G66)))</formula>
    </cfRule>
    <cfRule type="containsText" dxfId="755" priority="647" operator="containsText" text="novel">
      <formula>NOT(ISERROR(SEARCH("novel",G66)))</formula>
    </cfRule>
  </conditionalFormatting>
  <conditionalFormatting sqref="G68">
    <cfRule type="containsText" dxfId="754" priority="641" operator="containsText" text="novel">
      <formula>NOT(ISERROR(SEARCH("novel",G68)))</formula>
    </cfRule>
    <cfRule type="containsText" dxfId="753" priority="642" operator="containsText" text="not confirmed">
      <formula>NOT(ISERROR(SEARCH("not confirmed",G68)))</formula>
    </cfRule>
    <cfRule type="containsText" dxfId="752" priority="643" operator="containsText" text="not confrimed">
      <formula>NOT(ISERROR(SEARCH("not confrimed",G68)))</formula>
    </cfRule>
    <cfRule type="containsText" dxfId="751" priority="644" operator="containsText" text="confirmed">
      <formula>NOT(ISERROR(SEARCH("confirmed",G68)))</formula>
    </cfRule>
  </conditionalFormatting>
  <conditionalFormatting sqref="G68">
    <cfRule type="containsText" dxfId="750" priority="638" operator="containsText" text="not confirmed">
      <formula>NOT(ISERROR(SEARCH("not confirmed",G68)))</formula>
    </cfRule>
    <cfRule type="containsText" dxfId="749" priority="639" operator="containsText" text="novel">
      <formula>NOT(ISERROR(SEARCH("novel",G68)))</formula>
    </cfRule>
    <cfRule type="containsText" dxfId="748" priority="640" operator="containsText" text="novel">
      <formula>NOT(ISERROR(SEARCH("novel",G68)))</formula>
    </cfRule>
  </conditionalFormatting>
  <conditionalFormatting sqref="G69">
    <cfRule type="containsText" dxfId="747" priority="634" operator="containsText" text="novel">
      <formula>NOT(ISERROR(SEARCH("novel",G69)))</formula>
    </cfRule>
    <cfRule type="containsText" dxfId="746" priority="635" operator="containsText" text="not confirmed">
      <formula>NOT(ISERROR(SEARCH("not confirmed",G69)))</formula>
    </cfRule>
    <cfRule type="containsText" dxfId="745" priority="636" operator="containsText" text="not confrimed">
      <formula>NOT(ISERROR(SEARCH("not confrimed",G69)))</formula>
    </cfRule>
    <cfRule type="containsText" dxfId="744" priority="637" operator="containsText" text="confirmed">
      <formula>NOT(ISERROR(SEARCH("confirmed",G69)))</formula>
    </cfRule>
  </conditionalFormatting>
  <conditionalFormatting sqref="G69">
    <cfRule type="containsText" dxfId="743" priority="631" operator="containsText" text="not confirmed">
      <formula>NOT(ISERROR(SEARCH("not confirmed",G69)))</formula>
    </cfRule>
    <cfRule type="containsText" dxfId="742" priority="632" operator="containsText" text="novel">
      <formula>NOT(ISERROR(SEARCH("novel",G69)))</formula>
    </cfRule>
    <cfRule type="containsText" dxfId="741" priority="633" operator="containsText" text="novel">
      <formula>NOT(ISERROR(SEARCH("novel",G69)))</formula>
    </cfRule>
  </conditionalFormatting>
  <conditionalFormatting sqref="G73">
    <cfRule type="containsText" dxfId="740" priority="627" operator="containsText" text="novel">
      <formula>NOT(ISERROR(SEARCH("novel",G73)))</formula>
    </cfRule>
    <cfRule type="containsText" dxfId="739" priority="628" operator="containsText" text="not confirmed">
      <formula>NOT(ISERROR(SEARCH("not confirmed",G73)))</formula>
    </cfRule>
    <cfRule type="containsText" dxfId="738" priority="629" operator="containsText" text="not confrimed">
      <formula>NOT(ISERROR(SEARCH("not confrimed",G73)))</formula>
    </cfRule>
    <cfRule type="containsText" dxfId="737" priority="630" operator="containsText" text="confirmed">
      <formula>NOT(ISERROR(SEARCH("confirmed",G73)))</formula>
    </cfRule>
  </conditionalFormatting>
  <conditionalFormatting sqref="G73">
    <cfRule type="containsText" dxfId="736" priority="624" operator="containsText" text="not confirmed">
      <formula>NOT(ISERROR(SEARCH("not confirmed",G73)))</formula>
    </cfRule>
    <cfRule type="containsText" dxfId="735" priority="625" operator="containsText" text="novel">
      <formula>NOT(ISERROR(SEARCH("novel",G73)))</formula>
    </cfRule>
    <cfRule type="containsText" dxfId="734" priority="626" operator="containsText" text="novel">
      <formula>NOT(ISERROR(SEARCH("novel",G73)))</formula>
    </cfRule>
  </conditionalFormatting>
  <conditionalFormatting sqref="G74">
    <cfRule type="containsText" dxfId="733" priority="620" operator="containsText" text="novel">
      <formula>NOT(ISERROR(SEARCH("novel",G74)))</formula>
    </cfRule>
    <cfRule type="containsText" dxfId="732" priority="621" operator="containsText" text="not confirmed">
      <formula>NOT(ISERROR(SEARCH("not confirmed",G74)))</formula>
    </cfRule>
    <cfRule type="containsText" dxfId="731" priority="622" operator="containsText" text="not confrimed">
      <formula>NOT(ISERROR(SEARCH("not confrimed",G74)))</formula>
    </cfRule>
    <cfRule type="containsText" dxfId="730" priority="623" operator="containsText" text="confirmed">
      <formula>NOT(ISERROR(SEARCH("confirmed",G74)))</formula>
    </cfRule>
  </conditionalFormatting>
  <conditionalFormatting sqref="G74">
    <cfRule type="containsText" dxfId="729" priority="617" operator="containsText" text="not confirmed">
      <formula>NOT(ISERROR(SEARCH("not confirmed",G74)))</formula>
    </cfRule>
    <cfRule type="containsText" dxfId="728" priority="618" operator="containsText" text="novel">
      <formula>NOT(ISERROR(SEARCH("novel",G74)))</formula>
    </cfRule>
    <cfRule type="containsText" dxfId="727" priority="619" operator="containsText" text="novel">
      <formula>NOT(ISERROR(SEARCH("novel",G74)))</formula>
    </cfRule>
  </conditionalFormatting>
  <conditionalFormatting sqref="G75">
    <cfRule type="containsText" dxfId="726" priority="613" operator="containsText" text="novel">
      <formula>NOT(ISERROR(SEARCH("novel",G75)))</formula>
    </cfRule>
    <cfRule type="containsText" dxfId="725" priority="614" operator="containsText" text="not confirmed">
      <formula>NOT(ISERROR(SEARCH("not confirmed",G75)))</formula>
    </cfRule>
    <cfRule type="containsText" dxfId="724" priority="615" operator="containsText" text="not confrimed">
      <formula>NOT(ISERROR(SEARCH("not confrimed",G75)))</formula>
    </cfRule>
    <cfRule type="containsText" dxfId="723" priority="616" operator="containsText" text="confirmed">
      <formula>NOT(ISERROR(SEARCH("confirmed",G75)))</formula>
    </cfRule>
  </conditionalFormatting>
  <conditionalFormatting sqref="G75">
    <cfRule type="containsText" dxfId="722" priority="610" operator="containsText" text="not confirmed">
      <formula>NOT(ISERROR(SEARCH("not confirmed",G75)))</formula>
    </cfRule>
    <cfRule type="containsText" dxfId="721" priority="611" operator="containsText" text="novel">
      <formula>NOT(ISERROR(SEARCH("novel",G75)))</formula>
    </cfRule>
    <cfRule type="containsText" dxfId="720" priority="612" operator="containsText" text="novel">
      <formula>NOT(ISERROR(SEARCH("novel",G75)))</formula>
    </cfRule>
  </conditionalFormatting>
  <conditionalFormatting sqref="G76">
    <cfRule type="containsText" dxfId="719" priority="606" operator="containsText" text="novel">
      <formula>NOT(ISERROR(SEARCH("novel",G76)))</formula>
    </cfRule>
    <cfRule type="containsText" dxfId="718" priority="607" operator="containsText" text="not confirmed">
      <formula>NOT(ISERROR(SEARCH("not confirmed",G76)))</formula>
    </cfRule>
    <cfRule type="containsText" dxfId="717" priority="608" operator="containsText" text="not confrimed">
      <formula>NOT(ISERROR(SEARCH("not confrimed",G76)))</formula>
    </cfRule>
    <cfRule type="containsText" dxfId="716" priority="609" operator="containsText" text="confirmed">
      <formula>NOT(ISERROR(SEARCH("confirmed",G76)))</formula>
    </cfRule>
  </conditionalFormatting>
  <conditionalFormatting sqref="G76">
    <cfRule type="containsText" dxfId="715" priority="603" operator="containsText" text="not confirmed">
      <formula>NOT(ISERROR(SEARCH("not confirmed",G76)))</formula>
    </cfRule>
    <cfRule type="containsText" dxfId="714" priority="604" operator="containsText" text="novel">
      <formula>NOT(ISERROR(SEARCH("novel",G76)))</formula>
    </cfRule>
    <cfRule type="containsText" dxfId="713" priority="605" operator="containsText" text="novel">
      <formula>NOT(ISERROR(SEARCH("novel",G76)))</formula>
    </cfRule>
  </conditionalFormatting>
  <conditionalFormatting sqref="G77">
    <cfRule type="containsText" dxfId="712" priority="599" operator="containsText" text="novel">
      <formula>NOT(ISERROR(SEARCH("novel",G77)))</formula>
    </cfRule>
    <cfRule type="containsText" dxfId="711" priority="600" operator="containsText" text="not confirmed">
      <formula>NOT(ISERROR(SEARCH("not confirmed",G77)))</formula>
    </cfRule>
    <cfRule type="containsText" dxfId="710" priority="601" operator="containsText" text="not confrimed">
      <formula>NOT(ISERROR(SEARCH("not confrimed",G77)))</formula>
    </cfRule>
    <cfRule type="containsText" dxfId="709" priority="602" operator="containsText" text="confirmed">
      <formula>NOT(ISERROR(SEARCH("confirmed",G77)))</formula>
    </cfRule>
  </conditionalFormatting>
  <conditionalFormatting sqref="G77">
    <cfRule type="containsText" dxfId="708" priority="596" operator="containsText" text="not confirmed">
      <formula>NOT(ISERROR(SEARCH("not confirmed",G77)))</formula>
    </cfRule>
    <cfRule type="containsText" dxfId="707" priority="597" operator="containsText" text="novel">
      <formula>NOT(ISERROR(SEARCH("novel",G77)))</formula>
    </cfRule>
    <cfRule type="containsText" dxfId="706" priority="598" operator="containsText" text="novel">
      <formula>NOT(ISERROR(SEARCH("novel",G77)))</formula>
    </cfRule>
  </conditionalFormatting>
  <conditionalFormatting sqref="G78">
    <cfRule type="containsText" dxfId="705" priority="592" operator="containsText" text="novel">
      <formula>NOT(ISERROR(SEARCH("novel",G78)))</formula>
    </cfRule>
    <cfRule type="containsText" dxfId="704" priority="593" operator="containsText" text="not confirmed">
      <formula>NOT(ISERROR(SEARCH("not confirmed",G78)))</formula>
    </cfRule>
    <cfRule type="containsText" dxfId="703" priority="594" operator="containsText" text="not confrimed">
      <formula>NOT(ISERROR(SEARCH("not confrimed",G78)))</formula>
    </cfRule>
    <cfRule type="containsText" dxfId="702" priority="595" operator="containsText" text="confirmed">
      <formula>NOT(ISERROR(SEARCH("confirmed",G78)))</formula>
    </cfRule>
  </conditionalFormatting>
  <conditionalFormatting sqref="G78">
    <cfRule type="containsText" dxfId="701" priority="589" operator="containsText" text="not confirmed">
      <formula>NOT(ISERROR(SEARCH("not confirmed",G78)))</formula>
    </cfRule>
    <cfRule type="containsText" dxfId="700" priority="590" operator="containsText" text="novel">
      <formula>NOT(ISERROR(SEARCH("novel",G78)))</formula>
    </cfRule>
    <cfRule type="containsText" dxfId="699" priority="591" operator="containsText" text="novel">
      <formula>NOT(ISERROR(SEARCH("novel",G78)))</formula>
    </cfRule>
  </conditionalFormatting>
  <conditionalFormatting sqref="G79">
    <cfRule type="containsText" dxfId="698" priority="585" operator="containsText" text="novel">
      <formula>NOT(ISERROR(SEARCH("novel",G79)))</formula>
    </cfRule>
    <cfRule type="containsText" dxfId="697" priority="586" operator="containsText" text="not confirmed">
      <formula>NOT(ISERROR(SEARCH("not confirmed",G79)))</formula>
    </cfRule>
    <cfRule type="containsText" dxfId="696" priority="587" operator="containsText" text="not confrimed">
      <formula>NOT(ISERROR(SEARCH("not confrimed",G79)))</formula>
    </cfRule>
    <cfRule type="containsText" dxfId="695" priority="588" operator="containsText" text="confirmed">
      <formula>NOT(ISERROR(SEARCH("confirmed",G79)))</formula>
    </cfRule>
  </conditionalFormatting>
  <conditionalFormatting sqref="G79">
    <cfRule type="containsText" dxfId="694" priority="582" operator="containsText" text="not confirmed">
      <formula>NOT(ISERROR(SEARCH("not confirmed",G79)))</formula>
    </cfRule>
    <cfRule type="containsText" dxfId="693" priority="583" operator="containsText" text="novel">
      <formula>NOT(ISERROR(SEARCH("novel",G79)))</formula>
    </cfRule>
    <cfRule type="containsText" dxfId="692" priority="584" operator="containsText" text="novel">
      <formula>NOT(ISERROR(SEARCH("novel",G79)))</formula>
    </cfRule>
  </conditionalFormatting>
  <conditionalFormatting sqref="G80">
    <cfRule type="containsText" dxfId="691" priority="578" operator="containsText" text="novel">
      <formula>NOT(ISERROR(SEARCH("novel",G80)))</formula>
    </cfRule>
    <cfRule type="containsText" dxfId="690" priority="579" operator="containsText" text="not confirmed">
      <formula>NOT(ISERROR(SEARCH("not confirmed",G80)))</formula>
    </cfRule>
    <cfRule type="containsText" dxfId="689" priority="580" operator="containsText" text="not confrimed">
      <formula>NOT(ISERROR(SEARCH("not confrimed",G80)))</formula>
    </cfRule>
    <cfRule type="containsText" dxfId="688" priority="581" operator="containsText" text="confirmed">
      <formula>NOT(ISERROR(SEARCH("confirmed",G80)))</formula>
    </cfRule>
  </conditionalFormatting>
  <conditionalFormatting sqref="G80">
    <cfRule type="containsText" dxfId="687" priority="575" operator="containsText" text="not confirmed">
      <formula>NOT(ISERROR(SEARCH("not confirmed",G80)))</formula>
    </cfRule>
    <cfRule type="containsText" dxfId="686" priority="576" operator="containsText" text="novel">
      <formula>NOT(ISERROR(SEARCH("novel",G80)))</formula>
    </cfRule>
    <cfRule type="containsText" dxfId="685" priority="577" operator="containsText" text="novel">
      <formula>NOT(ISERROR(SEARCH("novel",G80)))</formula>
    </cfRule>
  </conditionalFormatting>
  <conditionalFormatting sqref="G81">
    <cfRule type="containsText" dxfId="684" priority="571" operator="containsText" text="novel">
      <formula>NOT(ISERROR(SEARCH("novel",G81)))</formula>
    </cfRule>
    <cfRule type="containsText" dxfId="683" priority="572" operator="containsText" text="not confirmed">
      <formula>NOT(ISERROR(SEARCH("not confirmed",G81)))</formula>
    </cfRule>
    <cfRule type="containsText" dxfId="682" priority="573" operator="containsText" text="not confrimed">
      <formula>NOT(ISERROR(SEARCH("not confrimed",G81)))</formula>
    </cfRule>
    <cfRule type="containsText" dxfId="681" priority="574" operator="containsText" text="confirmed">
      <formula>NOT(ISERROR(SEARCH("confirmed",G81)))</formula>
    </cfRule>
  </conditionalFormatting>
  <conditionalFormatting sqref="G81">
    <cfRule type="containsText" dxfId="680" priority="568" operator="containsText" text="not confirmed">
      <formula>NOT(ISERROR(SEARCH("not confirmed",G81)))</formula>
    </cfRule>
    <cfRule type="containsText" dxfId="679" priority="569" operator="containsText" text="novel">
      <formula>NOT(ISERROR(SEARCH("novel",G81)))</formula>
    </cfRule>
    <cfRule type="containsText" dxfId="678" priority="570" operator="containsText" text="novel">
      <formula>NOT(ISERROR(SEARCH("novel",G81)))</formula>
    </cfRule>
  </conditionalFormatting>
  <conditionalFormatting sqref="G86">
    <cfRule type="containsText" dxfId="677" priority="564" operator="containsText" text="novel">
      <formula>NOT(ISERROR(SEARCH("novel",G86)))</formula>
    </cfRule>
    <cfRule type="containsText" dxfId="676" priority="565" operator="containsText" text="not confirmed">
      <formula>NOT(ISERROR(SEARCH("not confirmed",G86)))</formula>
    </cfRule>
    <cfRule type="containsText" dxfId="675" priority="566" operator="containsText" text="not confrimed">
      <formula>NOT(ISERROR(SEARCH("not confrimed",G86)))</formula>
    </cfRule>
    <cfRule type="containsText" dxfId="674" priority="567" operator="containsText" text="confirmed">
      <formula>NOT(ISERROR(SEARCH("confirmed",G86)))</formula>
    </cfRule>
  </conditionalFormatting>
  <conditionalFormatting sqref="G86">
    <cfRule type="containsText" dxfId="673" priority="561" operator="containsText" text="not confirmed">
      <formula>NOT(ISERROR(SEARCH("not confirmed",G86)))</formula>
    </cfRule>
    <cfRule type="containsText" dxfId="672" priority="562" operator="containsText" text="novel">
      <formula>NOT(ISERROR(SEARCH("novel",G86)))</formula>
    </cfRule>
    <cfRule type="containsText" dxfId="671" priority="563" operator="containsText" text="novel">
      <formula>NOT(ISERROR(SEARCH("novel",G86)))</formula>
    </cfRule>
  </conditionalFormatting>
  <conditionalFormatting sqref="G90">
    <cfRule type="containsText" dxfId="670" priority="557" operator="containsText" text="novel">
      <formula>NOT(ISERROR(SEARCH("novel",G90)))</formula>
    </cfRule>
    <cfRule type="containsText" dxfId="669" priority="558" operator="containsText" text="not confirmed">
      <formula>NOT(ISERROR(SEARCH("not confirmed",G90)))</formula>
    </cfRule>
    <cfRule type="containsText" dxfId="668" priority="559" operator="containsText" text="not confrimed">
      <formula>NOT(ISERROR(SEARCH("not confrimed",G90)))</formula>
    </cfRule>
    <cfRule type="containsText" dxfId="667" priority="560" operator="containsText" text="confirmed">
      <formula>NOT(ISERROR(SEARCH("confirmed",G90)))</formula>
    </cfRule>
  </conditionalFormatting>
  <conditionalFormatting sqref="G90">
    <cfRule type="containsText" dxfId="666" priority="554" operator="containsText" text="not confirmed">
      <formula>NOT(ISERROR(SEARCH("not confirmed",G90)))</formula>
    </cfRule>
    <cfRule type="containsText" dxfId="665" priority="555" operator="containsText" text="novel">
      <formula>NOT(ISERROR(SEARCH("novel",G90)))</formula>
    </cfRule>
    <cfRule type="containsText" dxfId="664" priority="556" operator="containsText" text="novel">
      <formula>NOT(ISERROR(SEARCH("novel",G90)))</formula>
    </cfRule>
  </conditionalFormatting>
  <conditionalFormatting sqref="G91">
    <cfRule type="containsText" dxfId="663" priority="550" operator="containsText" text="novel">
      <formula>NOT(ISERROR(SEARCH("novel",G91)))</formula>
    </cfRule>
    <cfRule type="containsText" dxfId="662" priority="551" operator="containsText" text="not confirmed">
      <formula>NOT(ISERROR(SEARCH("not confirmed",G91)))</formula>
    </cfRule>
    <cfRule type="containsText" dxfId="661" priority="552" operator="containsText" text="not confrimed">
      <formula>NOT(ISERROR(SEARCH("not confrimed",G91)))</formula>
    </cfRule>
    <cfRule type="containsText" dxfId="660" priority="553" operator="containsText" text="confirmed">
      <formula>NOT(ISERROR(SEARCH("confirmed",G91)))</formula>
    </cfRule>
  </conditionalFormatting>
  <conditionalFormatting sqref="G91">
    <cfRule type="containsText" dxfId="659" priority="547" operator="containsText" text="not confirmed">
      <formula>NOT(ISERROR(SEARCH("not confirmed",G91)))</formula>
    </cfRule>
    <cfRule type="containsText" dxfId="658" priority="548" operator="containsText" text="novel">
      <formula>NOT(ISERROR(SEARCH("novel",G91)))</formula>
    </cfRule>
    <cfRule type="containsText" dxfId="657" priority="549" operator="containsText" text="novel">
      <formula>NOT(ISERROR(SEARCH("novel",G91)))</formula>
    </cfRule>
  </conditionalFormatting>
  <conditionalFormatting sqref="G92">
    <cfRule type="containsText" dxfId="656" priority="543" operator="containsText" text="novel">
      <formula>NOT(ISERROR(SEARCH("novel",G92)))</formula>
    </cfRule>
    <cfRule type="containsText" dxfId="655" priority="544" operator="containsText" text="not confirmed">
      <formula>NOT(ISERROR(SEARCH("not confirmed",G92)))</formula>
    </cfRule>
    <cfRule type="containsText" dxfId="654" priority="545" operator="containsText" text="not confrimed">
      <formula>NOT(ISERROR(SEARCH("not confrimed",G92)))</formula>
    </cfRule>
    <cfRule type="containsText" dxfId="653" priority="546" operator="containsText" text="confirmed">
      <formula>NOT(ISERROR(SEARCH("confirmed",G92)))</formula>
    </cfRule>
  </conditionalFormatting>
  <conditionalFormatting sqref="G92">
    <cfRule type="containsText" dxfId="652" priority="540" operator="containsText" text="not confirmed">
      <formula>NOT(ISERROR(SEARCH("not confirmed",G92)))</formula>
    </cfRule>
    <cfRule type="containsText" dxfId="651" priority="541" operator="containsText" text="novel">
      <formula>NOT(ISERROR(SEARCH("novel",G92)))</formula>
    </cfRule>
    <cfRule type="containsText" dxfId="650" priority="542" operator="containsText" text="novel">
      <formula>NOT(ISERROR(SEARCH("novel",G92)))</formula>
    </cfRule>
  </conditionalFormatting>
  <conditionalFormatting sqref="G93">
    <cfRule type="containsText" dxfId="649" priority="536" operator="containsText" text="novel">
      <formula>NOT(ISERROR(SEARCH("novel",G93)))</formula>
    </cfRule>
    <cfRule type="containsText" dxfId="648" priority="537" operator="containsText" text="not confirmed">
      <formula>NOT(ISERROR(SEARCH("not confirmed",G93)))</formula>
    </cfRule>
    <cfRule type="containsText" dxfId="647" priority="538" operator="containsText" text="not confrimed">
      <formula>NOT(ISERROR(SEARCH("not confrimed",G93)))</formula>
    </cfRule>
    <cfRule type="containsText" dxfId="646" priority="539" operator="containsText" text="confirmed">
      <formula>NOT(ISERROR(SEARCH("confirmed",G93)))</formula>
    </cfRule>
  </conditionalFormatting>
  <conditionalFormatting sqref="G93">
    <cfRule type="containsText" dxfId="645" priority="533" operator="containsText" text="not confirmed">
      <formula>NOT(ISERROR(SEARCH("not confirmed",G93)))</formula>
    </cfRule>
    <cfRule type="containsText" dxfId="644" priority="534" operator="containsText" text="novel">
      <formula>NOT(ISERROR(SEARCH("novel",G93)))</formula>
    </cfRule>
    <cfRule type="containsText" dxfId="643" priority="535" operator="containsText" text="novel">
      <formula>NOT(ISERROR(SEARCH("novel",G93)))</formula>
    </cfRule>
  </conditionalFormatting>
  <conditionalFormatting sqref="G97">
    <cfRule type="containsText" dxfId="642" priority="529" operator="containsText" text="novel">
      <formula>NOT(ISERROR(SEARCH("novel",G97)))</formula>
    </cfRule>
    <cfRule type="containsText" dxfId="641" priority="530" operator="containsText" text="not confirmed">
      <formula>NOT(ISERROR(SEARCH("not confirmed",G97)))</formula>
    </cfRule>
    <cfRule type="containsText" dxfId="640" priority="531" operator="containsText" text="not confrimed">
      <formula>NOT(ISERROR(SEARCH("not confrimed",G97)))</formula>
    </cfRule>
    <cfRule type="containsText" dxfId="639" priority="532" operator="containsText" text="confirmed">
      <formula>NOT(ISERROR(SEARCH("confirmed",G97)))</formula>
    </cfRule>
  </conditionalFormatting>
  <conditionalFormatting sqref="G97">
    <cfRule type="containsText" dxfId="638" priority="526" operator="containsText" text="not confirmed">
      <formula>NOT(ISERROR(SEARCH("not confirmed",G97)))</formula>
    </cfRule>
    <cfRule type="containsText" dxfId="637" priority="527" operator="containsText" text="novel">
      <formula>NOT(ISERROR(SEARCH("novel",G97)))</formula>
    </cfRule>
    <cfRule type="containsText" dxfId="636" priority="528" operator="containsText" text="novel">
      <formula>NOT(ISERROR(SEARCH("novel",G97)))</formula>
    </cfRule>
  </conditionalFormatting>
  <conditionalFormatting sqref="G99">
    <cfRule type="containsText" dxfId="635" priority="522" operator="containsText" text="novel">
      <formula>NOT(ISERROR(SEARCH("novel",G99)))</formula>
    </cfRule>
    <cfRule type="containsText" dxfId="634" priority="523" operator="containsText" text="not confirmed">
      <formula>NOT(ISERROR(SEARCH("not confirmed",G99)))</formula>
    </cfRule>
    <cfRule type="containsText" dxfId="633" priority="524" operator="containsText" text="not confrimed">
      <formula>NOT(ISERROR(SEARCH("not confrimed",G99)))</formula>
    </cfRule>
    <cfRule type="containsText" dxfId="632" priority="525" operator="containsText" text="confirmed">
      <formula>NOT(ISERROR(SEARCH("confirmed",G99)))</formula>
    </cfRule>
  </conditionalFormatting>
  <conditionalFormatting sqref="G99">
    <cfRule type="containsText" dxfId="631" priority="519" operator="containsText" text="not confirmed">
      <formula>NOT(ISERROR(SEARCH("not confirmed",G99)))</formula>
    </cfRule>
    <cfRule type="containsText" dxfId="630" priority="520" operator="containsText" text="novel">
      <formula>NOT(ISERROR(SEARCH("novel",G99)))</formula>
    </cfRule>
    <cfRule type="containsText" dxfId="629" priority="521" operator="containsText" text="novel">
      <formula>NOT(ISERROR(SEARCH("novel",G99)))</formula>
    </cfRule>
  </conditionalFormatting>
  <conditionalFormatting sqref="F1">
    <cfRule type="containsText" dxfId="628" priority="515" operator="containsText" text="supported candidate">
      <formula>NOT(ISERROR(SEARCH("supported candidate",F1)))</formula>
    </cfRule>
    <cfRule type="containsText" dxfId="627" priority="516" operator="containsText" text="validated candidate">
      <formula>NOT(ISERROR(SEARCH("validated candidate",F1)))</formula>
    </cfRule>
  </conditionalFormatting>
  <conditionalFormatting sqref="H62 H8 H13:H14 H17 H19 H67 H70:H72 H82:H85 H87:H89 H94:H96 H98">
    <cfRule type="containsText" dxfId="626" priority="513" operator="containsText" text="supported candidate">
      <formula>NOT(ISERROR(SEARCH("supported candidate",H8)))</formula>
    </cfRule>
    <cfRule type="containsText" dxfId="625" priority="514" operator="containsText" text="validated candidate">
      <formula>NOT(ISERROR(SEARCH("validated candidate",H8)))</formula>
    </cfRule>
  </conditionalFormatting>
  <conditionalFormatting sqref="H11">
    <cfRule type="containsText" dxfId="624" priority="512" operator="containsText" text="confirmed">
      <formula>NOT(ISERROR(SEARCH("confirmed",H11)))</formula>
    </cfRule>
  </conditionalFormatting>
  <conditionalFormatting sqref="H42">
    <cfRule type="cellIs" dxfId="623" priority="504" operator="equal">
      <formula>"supported candidate"</formula>
    </cfRule>
    <cfRule type="cellIs" dxfId="622" priority="505" operator="equal">
      <formula>"validated candidate"</formula>
    </cfRule>
    <cfRule type="containsText" dxfId="621" priority="506" operator="containsText" text="not confirmed">
      <formula>NOT(ISERROR(SEARCH("not confirmed",H42)))</formula>
    </cfRule>
    <cfRule type="containsText" dxfId="620" priority="507" operator="containsText" text="candidate">
      <formula>NOT(ISERROR(SEARCH("candidate",H42)))</formula>
    </cfRule>
    <cfRule type="cellIs" dxfId="619" priority="508" operator="equal">
      <formula>"not confirmed"</formula>
    </cfRule>
    <cfRule type="containsText" dxfId="618" priority="509" operator="containsText" text="supported candidate">
      <formula>NOT(ISERROR(SEARCH("supported candidate",H42)))</formula>
    </cfRule>
    <cfRule type="containsText" dxfId="617" priority="510" operator="containsText" text="validated candidate">
      <formula>NOT(ISERROR(SEARCH("validated candidate",H42)))</formula>
    </cfRule>
    <cfRule type="containsText" dxfId="616" priority="511" operator="containsText" text="confirmed">
      <formula>NOT(ISERROR(SEARCH("confirmed",H42)))</formula>
    </cfRule>
  </conditionalFormatting>
  <conditionalFormatting sqref="H7 F7">
    <cfRule type="containsText" dxfId="615" priority="503" operator="containsText" text="confirmed">
      <formula>NOT(ISERROR(SEARCH("confirmed",F7)))</formula>
    </cfRule>
  </conditionalFormatting>
  <conditionalFormatting sqref="H9:H10 F10">
    <cfRule type="containsText" dxfId="614" priority="502" operator="containsText" text="confirmed">
      <formula>NOT(ISERROR(SEARCH("confirmed",F9)))</formula>
    </cfRule>
  </conditionalFormatting>
  <conditionalFormatting sqref="H12">
    <cfRule type="containsText" dxfId="613" priority="498" operator="containsText" text="novel">
      <formula>NOT(ISERROR(SEARCH("novel",H12)))</formula>
    </cfRule>
    <cfRule type="containsText" dxfId="612" priority="499" operator="containsText" text="not confirmed">
      <formula>NOT(ISERROR(SEARCH("not confirmed",H12)))</formula>
    </cfRule>
    <cfRule type="containsText" dxfId="611" priority="500" operator="containsText" text="not confrimed">
      <formula>NOT(ISERROR(SEARCH("not confrimed",H12)))</formula>
    </cfRule>
    <cfRule type="containsText" dxfId="610" priority="501" operator="containsText" text="confirmed">
      <formula>NOT(ISERROR(SEARCH("confirmed",H12)))</formula>
    </cfRule>
  </conditionalFormatting>
  <conditionalFormatting sqref="H12">
    <cfRule type="containsText" dxfId="609" priority="495" operator="containsText" text="not confirmed">
      <formula>NOT(ISERROR(SEARCH("not confirmed",H12)))</formula>
    </cfRule>
    <cfRule type="containsText" dxfId="608" priority="496" operator="containsText" text="novel">
      <formula>NOT(ISERROR(SEARCH("novel",H12)))</formula>
    </cfRule>
    <cfRule type="containsText" dxfId="607" priority="497" operator="containsText" text="novel">
      <formula>NOT(ISERROR(SEARCH("novel",H12)))</formula>
    </cfRule>
  </conditionalFormatting>
  <conditionalFormatting sqref="H15">
    <cfRule type="containsText" dxfId="606" priority="491" operator="containsText" text="novel">
      <formula>NOT(ISERROR(SEARCH("novel",H15)))</formula>
    </cfRule>
    <cfRule type="containsText" dxfId="605" priority="492" operator="containsText" text="not confirmed">
      <formula>NOT(ISERROR(SEARCH("not confirmed",H15)))</formula>
    </cfRule>
    <cfRule type="containsText" dxfId="604" priority="493" operator="containsText" text="not confrimed">
      <formula>NOT(ISERROR(SEARCH("not confrimed",H15)))</formula>
    </cfRule>
    <cfRule type="containsText" dxfId="603" priority="494" operator="containsText" text="confirmed">
      <formula>NOT(ISERROR(SEARCH("confirmed",H15)))</formula>
    </cfRule>
  </conditionalFormatting>
  <conditionalFormatting sqref="H15">
    <cfRule type="containsText" dxfId="602" priority="488" operator="containsText" text="not confirmed">
      <formula>NOT(ISERROR(SEARCH("not confirmed",H15)))</formula>
    </cfRule>
    <cfRule type="containsText" dxfId="601" priority="489" operator="containsText" text="novel">
      <formula>NOT(ISERROR(SEARCH("novel",H15)))</formula>
    </cfRule>
    <cfRule type="containsText" dxfId="600" priority="490" operator="containsText" text="novel">
      <formula>NOT(ISERROR(SEARCH("novel",H15)))</formula>
    </cfRule>
  </conditionalFormatting>
  <conditionalFormatting sqref="H16">
    <cfRule type="containsText" dxfId="599" priority="484" operator="containsText" text="novel">
      <formula>NOT(ISERROR(SEARCH("novel",H16)))</formula>
    </cfRule>
    <cfRule type="containsText" dxfId="598" priority="485" operator="containsText" text="not confirmed">
      <formula>NOT(ISERROR(SEARCH("not confirmed",H16)))</formula>
    </cfRule>
    <cfRule type="containsText" dxfId="597" priority="486" operator="containsText" text="not confrimed">
      <formula>NOT(ISERROR(SEARCH("not confrimed",H16)))</formula>
    </cfRule>
    <cfRule type="containsText" dxfId="596" priority="487" operator="containsText" text="confirmed">
      <formula>NOT(ISERROR(SEARCH("confirmed",H16)))</formula>
    </cfRule>
  </conditionalFormatting>
  <conditionalFormatting sqref="H16">
    <cfRule type="containsText" dxfId="595" priority="481" operator="containsText" text="not confirmed">
      <formula>NOT(ISERROR(SEARCH("not confirmed",H16)))</formula>
    </cfRule>
    <cfRule type="containsText" dxfId="594" priority="482" operator="containsText" text="novel">
      <formula>NOT(ISERROR(SEARCH("novel",H16)))</formula>
    </cfRule>
    <cfRule type="containsText" dxfId="593" priority="483" operator="containsText" text="novel">
      <formula>NOT(ISERROR(SEARCH("novel",H16)))</formula>
    </cfRule>
  </conditionalFormatting>
  <conditionalFormatting sqref="H18">
    <cfRule type="containsText" dxfId="592" priority="477" operator="containsText" text="novel">
      <formula>NOT(ISERROR(SEARCH("novel",H18)))</formula>
    </cfRule>
    <cfRule type="containsText" dxfId="591" priority="478" operator="containsText" text="not confirmed">
      <formula>NOT(ISERROR(SEARCH("not confirmed",H18)))</formula>
    </cfRule>
    <cfRule type="containsText" dxfId="590" priority="479" operator="containsText" text="not confrimed">
      <formula>NOT(ISERROR(SEARCH("not confrimed",H18)))</formula>
    </cfRule>
    <cfRule type="containsText" dxfId="589" priority="480" operator="containsText" text="confirmed">
      <formula>NOT(ISERROR(SEARCH("confirmed",H18)))</formula>
    </cfRule>
  </conditionalFormatting>
  <conditionalFormatting sqref="H18">
    <cfRule type="containsText" dxfId="588" priority="474" operator="containsText" text="not confirmed">
      <formula>NOT(ISERROR(SEARCH("not confirmed",H18)))</formula>
    </cfRule>
    <cfRule type="containsText" dxfId="587" priority="475" operator="containsText" text="novel">
      <formula>NOT(ISERROR(SEARCH("novel",H18)))</formula>
    </cfRule>
    <cfRule type="containsText" dxfId="586" priority="476" operator="containsText" text="novel">
      <formula>NOT(ISERROR(SEARCH("novel",H18)))</formula>
    </cfRule>
  </conditionalFormatting>
  <conditionalFormatting sqref="H20">
    <cfRule type="containsText" dxfId="585" priority="470" operator="containsText" text="novel">
      <formula>NOT(ISERROR(SEARCH("novel",H20)))</formula>
    </cfRule>
    <cfRule type="containsText" dxfId="584" priority="471" operator="containsText" text="not confirmed">
      <formula>NOT(ISERROR(SEARCH("not confirmed",H20)))</formula>
    </cfRule>
    <cfRule type="containsText" dxfId="583" priority="472" operator="containsText" text="not confrimed">
      <formula>NOT(ISERROR(SEARCH("not confrimed",H20)))</formula>
    </cfRule>
    <cfRule type="containsText" dxfId="582" priority="473" operator="containsText" text="confirmed">
      <formula>NOT(ISERROR(SEARCH("confirmed",H20)))</formula>
    </cfRule>
  </conditionalFormatting>
  <conditionalFormatting sqref="H20">
    <cfRule type="containsText" dxfId="581" priority="467" operator="containsText" text="not confirmed">
      <formula>NOT(ISERROR(SEARCH("not confirmed",H20)))</formula>
    </cfRule>
    <cfRule type="containsText" dxfId="580" priority="468" operator="containsText" text="novel">
      <formula>NOT(ISERROR(SEARCH("novel",H20)))</formula>
    </cfRule>
    <cfRule type="containsText" dxfId="579" priority="469" operator="containsText" text="novel">
      <formula>NOT(ISERROR(SEARCH("novel",H20)))</formula>
    </cfRule>
  </conditionalFormatting>
  <conditionalFormatting sqref="H21">
    <cfRule type="containsText" dxfId="578" priority="463" operator="containsText" text="novel">
      <formula>NOT(ISERROR(SEARCH("novel",H21)))</formula>
    </cfRule>
    <cfRule type="containsText" dxfId="577" priority="464" operator="containsText" text="not confirmed">
      <formula>NOT(ISERROR(SEARCH("not confirmed",H21)))</formula>
    </cfRule>
    <cfRule type="containsText" dxfId="576" priority="465" operator="containsText" text="not confrimed">
      <formula>NOT(ISERROR(SEARCH("not confrimed",H21)))</formula>
    </cfRule>
    <cfRule type="containsText" dxfId="575" priority="466" operator="containsText" text="confirmed">
      <formula>NOT(ISERROR(SEARCH("confirmed",H21)))</formula>
    </cfRule>
  </conditionalFormatting>
  <conditionalFormatting sqref="H21">
    <cfRule type="containsText" dxfId="574" priority="460" operator="containsText" text="not confirmed">
      <formula>NOT(ISERROR(SEARCH("not confirmed",H21)))</formula>
    </cfRule>
    <cfRule type="containsText" dxfId="573" priority="461" operator="containsText" text="novel">
      <formula>NOT(ISERROR(SEARCH("novel",H21)))</formula>
    </cfRule>
    <cfRule type="containsText" dxfId="572" priority="462" operator="containsText" text="novel">
      <formula>NOT(ISERROR(SEARCH("novel",H21)))</formula>
    </cfRule>
  </conditionalFormatting>
  <conditionalFormatting sqref="H22">
    <cfRule type="containsText" dxfId="571" priority="456" operator="containsText" text="novel">
      <formula>NOT(ISERROR(SEARCH("novel",H22)))</formula>
    </cfRule>
    <cfRule type="containsText" dxfId="570" priority="457" operator="containsText" text="not confirmed">
      <formula>NOT(ISERROR(SEARCH("not confirmed",H22)))</formula>
    </cfRule>
    <cfRule type="containsText" dxfId="569" priority="458" operator="containsText" text="not confrimed">
      <formula>NOT(ISERROR(SEARCH("not confrimed",H22)))</formula>
    </cfRule>
    <cfRule type="containsText" dxfId="568" priority="459" operator="containsText" text="confirmed">
      <formula>NOT(ISERROR(SEARCH("confirmed",H22)))</formula>
    </cfRule>
  </conditionalFormatting>
  <conditionalFormatting sqref="H22">
    <cfRule type="containsText" dxfId="567" priority="453" operator="containsText" text="not confirmed">
      <formula>NOT(ISERROR(SEARCH("not confirmed",H22)))</formula>
    </cfRule>
    <cfRule type="containsText" dxfId="566" priority="454" operator="containsText" text="novel">
      <formula>NOT(ISERROR(SEARCH("novel",H22)))</formula>
    </cfRule>
    <cfRule type="containsText" dxfId="565" priority="455" operator="containsText" text="novel">
      <formula>NOT(ISERROR(SEARCH("novel",H22)))</formula>
    </cfRule>
  </conditionalFormatting>
  <conditionalFormatting sqref="H23">
    <cfRule type="containsText" dxfId="564" priority="449" operator="containsText" text="novel">
      <formula>NOT(ISERROR(SEARCH("novel",H23)))</formula>
    </cfRule>
    <cfRule type="containsText" dxfId="563" priority="450" operator="containsText" text="not confirmed">
      <formula>NOT(ISERROR(SEARCH("not confirmed",H23)))</formula>
    </cfRule>
    <cfRule type="containsText" dxfId="562" priority="451" operator="containsText" text="not confrimed">
      <formula>NOT(ISERROR(SEARCH("not confrimed",H23)))</formula>
    </cfRule>
    <cfRule type="containsText" dxfId="561" priority="452" operator="containsText" text="confirmed">
      <formula>NOT(ISERROR(SEARCH("confirmed",H23)))</formula>
    </cfRule>
  </conditionalFormatting>
  <conditionalFormatting sqref="H23">
    <cfRule type="containsText" dxfId="560" priority="446" operator="containsText" text="not confirmed">
      <formula>NOT(ISERROR(SEARCH("not confirmed",H23)))</formula>
    </cfRule>
    <cfRule type="containsText" dxfId="559" priority="447" operator="containsText" text="novel">
      <formula>NOT(ISERROR(SEARCH("novel",H23)))</formula>
    </cfRule>
    <cfRule type="containsText" dxfId="558" priority="448" operator="containsText" text="novel">
      <formula>NOT(ISERROR(SEARCH("novel",H23)))</formula>
    </cfRule>
  </conditionalFormatting>
  <conditionalFormatting sqref="H24">
    <cfRule type="containsText" dxfId="557" priority="442" operator="containsText" text="novel">
      <formula>NOT(ISERROR(SEARCH("novel",H24)))</formula>
    </cfRule>
    <cfRule type="containsText" dxfId="556" priority="443" operator="containsText" text="not confirmed">
      <formula>NOT(ISERROR(SEARCH("not confirmed",H24)))</formula>
    </cfRule>
    <cfRule type="containsText" dxfId="555" priority="444" operator="containsText" text="not confrimed">
      <formula>NOT(ISERROR(SEARCH("not confrimed",H24)))</formula>
    </cfRule>
    <cfRule type="containsText" dxfId="554" priority="445" operator="containsText" text="confirmed">
      <formula>NOT(ISERROR(SEARCH("confirmed",H24)))</formula>
    </cfRule>
  </conditionalFormatting>
  <conditionalFormatting sqref="H24">
    <cfRule type="containsText" dxfId="553" priority="439" operator="containsText" text="not confirmed">
      <formula>NOT(ISERROR(SEARCH("not confirmed",H24)))</formula>
    </cfRule>
    <cfRule type="containsText" dxfId="552" priority="440" operator="containsText" text="novel">
      <formula>NOT(ISERROR(SEARCH("novel",H24)))</formula>
    </cfRule>
    <cfRule type="containsText" dxfId="551" priority="441" operator="containsText" text="novel">
      <formula>NOT(ISERROR(SEARCH("novel",H24)))</formula>
    </cfRule>
  </conditionalFormatting>
  <conditionalFormatting sqref="H24">
    <cfRule type="containsText" dxfId="550" priority="438" operator="containsText" text="not confirmed">
      <formula>NOT(ISERROR(SEARCH("not confirmed",H24)))</formula>
    </cfRule>
  </conditionalFormatting>
  <conditionalFormatting sqref="H24">
    <cfRule type="containsText" dxfId="549" priority="437" operator="containsText" text="not confirmed">
      <formula>NOT(ISERROR(SEARCH("not confirmed",H24)))</formula>
    </cfRule>
  </conditionalFormatting>
  <conditionalFormatting sqref="H27">
    <cfRule type="containsText" dxfId="548" priority="416" operator="containsText" text="not confirmed">
      <formula>NOT(ISERROR(SEARCH("not confirmed",H27)))</formula>
    </cfRule>
    <cfRule type="containsText" dxfId="547" priority="417" operator="containsText" text="novel">
      <formula>NOT(ISERROR(SEARCH("novel",H27)))</formula>
    </cfRule>
    <cfRule type="containsText" dxfId="546" priority="418" operator="containsText" text="novel">
      <formula>NOT(ISERROR(SEARCH("novel",H27)))</formula>
    </cfRule>
  </conditionalFormatting>
  <conditionalFormatting sqref="H27">
    <cfRule type="containsText" dxfId="545" priority="419" operator="containsText" text="novel">
      <formula>NOT(ISERROR(SEARCH("novel",H27)))</formula>
    </cfRule>
    <cfRule type="containsText" dxfId="544" priority="420" operator="containsText" text="not confirmed">
      <formula>NOT(ISERROR(SEARCH("not confirmed",H27)))</formula>
    </cfRule>
    <cfRule type="containsText" dxfId="543" priority="421" operator="containsText" text="not confrimed">
      <formula>NOT(ISERROR(SEARCH("not confrimed",H27)))</formula>
    </cfRule>
    <cfRule type="containsText" dxfId="542" priority="422" operator="containsText" text="confirmed">
      <formula>NOT(ISERROR(SEARCH("confirmed",H27)))</formula>
    </cfRule>
  </conditionalFormatting>
  <conditionalFormatting sqref="H25">
    <cfRule type="containsText" dxfId="541" priority="433" operator="containsText" text="novel">
      <formula>NOT(ISERROR(SEARCH("novel",H25)))</formula>
    </cfRule>
    <cfRule type="containsText" dxfId="540" priority="434" operator="containsText" text="not confirmed">
      <formula>NOT(ISERROR(SEARCH("not confirmed",H25)))</formula>
    </cfRule>
    <cfRule type="containsText" dxfId="539" priority="435" operator="containsText" text="not confrimed">
      <formula>NOT(ISERROR(SEARCH("not confrimed",H25)))</formula>
    </cfRule>
    <cfRule type="containsText" dxfId="538" priority="436" operator="containsText" text="confirmed">
      <formula>NOT(ISERROR(SEARCH("confirmed",H25)))</formula>
    </cfRule>
  </conditionalFormatting>
  <conditionalFormatting sqref="H25">
    <cfRule type="containsText" dxfId="537" priority="430" operator="containsText" text="not confirmed">
      <formula>NOT(ISERROR(SEARCH("not confirmed",H25)))</formula>
    </cfRule>
    <cfRule type="containsText" dxfId="536" priority="431" operator="containsText" text="novel">
      <formula>NOT(ISERROR(SEARCH("novel",H25)))</formula>
    </cfRule>
    <cfRule type="containsText" dxfId="535" priority="432" operator="containsText" text="novel">
      <formula>NOT(ISERROR(SEARCH("novel",H25)))</formula>
    </cfRule>
  </conditionalFormatting>
  <conditionalFormatting sqref="H26">
    <cfRule type="containsText" dxfId="534" priority="426" operator="containsText" text="novel">
      <formula>NOT(ISERROR(SEARCH("novel",H26)))</formula>
    </cfRule>
    <cfRule type="containsText" dxfId="533" priority="427" operator="containsText" text="not confirmed">
      <formula>NOT(ISERROR(SEARCH("not confirmed",H26)))</formula>
    </cfRule>
    <cfRule type="containsText" dxfId="532" priority="428" operator="containsText" text="not confrimed">
      <formula>NOT(ISERROR(SEARCH("not confrimed",H26)))</formula>
    </cfRule>
    <cfRule type="containsText" dxfId="531" priority="429" operator="containsText" text="confirmed">
      <formula>NOT(ISERROR(SEARCH("confirmed",H26)))</formula>
    </cfRule>
  </conditionalFormatting>
  <conditionalFormatting sqref="H26">
    <cfRule type="containsText" dxfId="530" priority="423" operator="containsText" text="not confirmed">
      <formula>NOT(ISERROR(SEARCH("not confirmed",H26)))</formula>
    </cfRule>
    <cfRule type="containsText" dxfId="529" priority="424" operator="containsText" text="novel">
      <formula>NOT(ISERROR(SEARCH("novel",H26)))</formula>
    </cfRule>
    <cfRule type="containsText" dxfId="528" priority="425" operator="containsText" text="novel">
      <formula>NOT(ISERROR(SEARCH("novel",H26)))</formula>
    </cfRule>
  </conditionalFormatting>
  <conditionalFormatting sqref="H28">
    <cfRule type="containsText" dxfId="527" priority="409" operator="containsText" text="not confirmed">
      <formula>NOT(ISERROR(SEARCH("not confirmed",H28)))</formula>
    </cfRule>
    <cfRule type="containsText" dxfId="526" priority="410" operator="containsText" text="novel">
      <formula>NOT(ISERROR(SEARCH("novel",H28)))</formula>
    </cfRule>
    <cfRule type="containsText" dxfId="525" priority="411" operator="containsText" text="novel">
      <formula>NOT(ISERROR(SEARCH("novel",H28)))</formula>
    </cfRule>
  </conditionalFormatting>
  <conditionalFormatting sqref="H28">
    <cfRule type="containsText" dxfId="524" priority="412" operator="containsText" text="novel">
      <formula>NOT(ISERROR(SEARCH("novel",H28)))</formula>
    </cfRule>
    <cfRule type="containsText" dxfId="523" priority="413" operator="containsText" text="not confirmed">
      <formula>NOT(ISERROR(SEARCH("not confirmed",H28)))</formula>
    </cfRule>
    <cfRule type="containsText" dxfId="522" priority="414" operator="containsText" text="not confrimed">
      <formula>NOT(ISERROR(SEARCH("not confrimed",H28)))</formula>
    </cfRule>
    <cfRule type="containsText" dxfId="521" priority="415" operator="containsText" text="confirmed">
      <formula>NOT(ISERROR(SEARCH("confirmed",H28)))</formula>
    </cfRule>
  </conditionalFormatting>
  <conditionalFormatting sqref="H29">
    <cfRule type="containsText" dxfId="520" priority="405" operator="containsText" text="novel">
      <formula>NOT(ISERROR(SEARCH("novel",H29)))</formula>
    </cfRule>
    <cfRule type="containsText" dxfId="519" priority="406" operator="containsText" text="not confirmed">
      <formula>NOT(ISERROR(SEARCH("not confirmed",H29)))</formula>
    </cfRule>
    <cfRule type="containsText" dxfId="518" priority="407" operator="containsText" text="not confrimed">
      <formula>NOT(ISERROR(SEARCH("not confrimed",H29)))</formula>
    </cfRule>
    <cfRule type="containsText" dxfId="517" priority="408" operator="containsText" text="confirmed">
      <formula>NOT(ISERROR(SEARCH("confirmed",H29)))</formula>
    </cfRule>
  </conditionalFormatting>
  <conditionalFormatting sqref="H29">
    <cfRule type="containsText" dxfId="516" priority="402" operator="containsText" text="not confirmed">
      <formula>NOT(ISERROR(SEARCH("not confirmed",H29)))</formula>
    </cfRule>
    <cfRule type="containsText" dxfId="515" priority="403" operator="containsText" text="novel">
      <formula>NOT(ISERROR(SEARCH("novel",H29)))</formula>
    </cfRule>
    <cfRule type="containsText" dxfId="514" priority="404" operator="containsText" text="novel">
      <formula>NOT(ISERROR(SEARCH("novel",H29)))</formula>
    </cfRule>
  </conditionalFormatting>
  <conditionalFormatting sqref="H30">
    <cfRule type="containsText" dxfId="513" priority="398" operator="containsText" text="novel">
      <formula>NOT(ISERROR(SEARCH("novel",H30)))</formula>
    </cfRule>
    <cfRule type="containsText" dxfId="512" priority="399" operator="containsText" text="not confirmed">
      <formula>NOT(ISERROR(SEARCH("not confirmed",H30)))</formula>
    </cfRule>
    <cfRule type="containsText" dxfId="511" priority="400" operator="containsText" text="not confrimed">
      <formula>NOT(ISERROR(SEARCH("not confrimed",H30)))</formula>
    </cfRule>
    <cfRule type="containsText" dxfId="510" priority="401" operator="containsText" text="confirmed">
      <formula>NOT(ISERROR(SEARCH("confirmed",H30)))</formula>
    </cfRule>
  </conditionalFormatting>
  <conditionalFormatting sqref="H30">
    <cfRule type="containsText" dxfId="509" priority="395" operator="containsText" text="not confirmed">
      <formula>NOT(ISERROR(SEARCH("not confirmed",H30)))</formula>
    </cfRule>
    <cfRule type="containsText" dxfId="508" priority="396" operator="containsText" text="novel">
      <formula>NOT(ISERROR(SEARCH("novel",H30)))</formula>
    </cfRule>
    <cfRule type="containsText" dxfId="507" priority="397" operator="containsText" text="novel">
      <formula>NOT(ISERROR(SEARCH("novel",H30)))</formula>
    </cfRule>
  </conditionalFormatting>
  <conditionalFormatting sqref="H31">
    <cfRule type="containsText" dxfId="506" priority="391" operator="containsText" text="novel">
      <formula>NOT(ISERROR(SEARCH("novel",H31)))</formula>
    </cfRule>
    <cfRule type="containsText" dxfId="505" priority="392" operator="containsText" text="not confirmed">
      <formula>NOT(ISERROR(SEARCH("not confirmed",H31)))</formula>
    </cfRule>
    <cfRule type="containsText" dxfId="504" priority="393" operator="containsText" text="not confrimed">
      <formula>NOT(ISERROR(SEARCH("not confrimed",H31)))</formula>
    </cfRule>
    <cfRule type="containsText" dxfId="503" priority="394" operator="containsText" text="confirmed">
      <formula>NOT(ISERROR(SEARCH("confirmed",H31)))</formula>
    </cfRule>
  </conditionalFormatting>
  <conditionalFormatting sqref="H31">
    <cfRule type="containsText" dxfId="502" priority="388" operator="containsText" text="not confirmed">
      <formula>NOT(ISERROR(SEARCH("not confirmed",H31)))</formula>
    </cfRule>
    <cfRule type="containsText" dxfId="501" priority="389" operator="containsText" text="novel">
      <formula>NOT(ISERROR(SEARCH("novel",H31)))</formula>
    </cfRule>
    <cfRule type="containsText" dxfId="500" priority="390" operator="containsText" text="novel">
      <formula>NOT(ISERROR(SEARCH("novel",H31)))</formula>
    </cfRule>
  </conditionalFormatting>
  <conditionalFormatting sqref="H32">
    <cfRule type="containsText" dxfId="499" priority="384" operator="containsText" text="novel">
      <formula>NOT(ISERROR(SEARCH("novel",H32)))</formula>
    </cfRule>
    <cfRule type="containsText" dxfId="498" priority="385" operator="containsText" text="not confirmed">
      <formula>NOT(ISERROR(SEARCH("not confirmed",H32)))</formula>
    </cfRule>
    <cfRule type="containsText" dxfId="497" priority="386" operator="containsText" text="not confrimed">
      <formula>NOT(ISERROR(SEARCH("not confrimed",H32)))</formula>
    </cfRule>
    <cfRule type="containsText" dxfId="496" priority="387" operator="containsText" text="confirmed">
      <formula>NOT(ISERROR(SEARCH("confirmed",H32)))</formula>
    </cfRule>
  </conditionalFormatting>
  <conditionalFormatting sqref="H32">
    <cfRule type="containsText" dxfId="495" priority="381" operator="containsText" text="not confirmed">
      <formula>NOT(ISERROR(SEARCH("not confirmed",H32)))</formula>
    </cfRule>
    <cfRule type="containsText" dxfId="494" priority="382" operator="containsText" text="novel">
      <formula>NOT(ISERROR(SEARCH("novel",H32)))</formula>
    </cfRule>
    <cfRule type="containsText" dxfId="493" priority="383" operator="containsText" text="novel">
      <formula>NOT(ISERROR(SEARCH("novel",H32)))</formula>
    </cfRule>
  </conditionalFormatting>
  <conditionalFormatting sqref="H33">
    <cfRule type="containsText" dxfId="492" priority="377" operator="containsText" text="novel">
      <formula>NOT(ISERROR(SEARCH("novel",H33)))</formula>
    </cfRule>
    <cfRule type="containsText" dxfId="491" priority="378" operator="containsText" text="not confirmed">
      <formula>NOT(ISERROR(SEARCH("not confirmed",H33)))</formula>
    </cfRule>
    <cfRule type="containsText" dxfId="490" priority="379" operator="containsText" text="not confrimed">
      <formula>NOT(ISERROR(SEARCH("not confrimed",H33)))</formula>
    </cfRule>
    <cfRule type="containsText" dxfId="489" priority="380" operator="containsText" text="confirmed">
      <formula>NOT(ISERROR(SEARCH("confirmed",H33)))</formula>
    </cfRule>
  </conditionalFormatting>
  <conditionalFormatting sqref="H33">
    <cfRule type="containsText" dxfId="488" priority="374" operator="containsText" text="not confirmed">
      <formula>NOT(ISERROR(SEARCH("not confirmed",H33)))</formula>
    </cfRule>
    <cfRule type="containsText" dxfId="487" priority="375" operator="containsText" text="novel">
      <formula>NOT(ISERROR(SEARCH("novel",H33)))</formula>
    </cfRule>
    <cfRule type="containsText" dxfId="486" priority="376" operator="containsText" text="novel">
      <formula>NOT(ISERROR(SEARCH("novel",H33)))</formula>
    </cfRule>
  </conditionalFormatting>
  <conditionalFormatting sqref="H34">
    <cfRule type="containsText" dxfId="485" priority="370" operator="containsText" text="novel">
      <formula>NOT(ISERROR(SEARCH("novel",H34)))</formula>
    </cfRule>
    <cfRule type="containsText" dxfId="484" priority="371" operator="containsText" text="not confirmed">
      <formula>NOT(ISERROR(SEARCH("not confirmed",H34)))</formula>
    </cfRule>
    <cfRule type="containsText" dxfId="483" priority="372" operator="containsText" text="not confrimed">
      <formula>NOT(ISERROR(SEARCH("not confrimed",H34)))</formula>
    </cfRule>
    <cfRule type="containsText" dxfId="482" priority="373" operator="containsText" text="confirmed">
      <formula>NOT(ISERROR(SEARCH("confirmed",H34)))</formula>
    </cfRule>
  </conditionalFormatting>
  <conditionalFormatting sqref="H34">
    <cfRule type="containsText" dxfId="481" priority="367" operator="containsText" text="not confirmed">
      <formula>NOT(ISERROR(SEARCH("not confirmed",H34)))</formula>
    </cfRule>
    <cfRule type="containsText" dxfId="480" priority="368" operator="containsText" text="novel">
      <formula>NOT(ISERROR(SEARCH("novel",H34)))</formula>
    </cfRule>
    <cfRule type="containsText" dxfId="479" priority="369" operator="containsText" text="novel">
      <formula>NOT(ISERROR(SEARCH("novel",H34)))</formula>
    </cfRule>
  </conditionalFormatting>
  <conditionalFormatting sqref="H35">
    <cfRule type="containsText" dxfId="478" priority="363" operator="containsText" text="novel">
      <formula>NOT(ISERROR(SEARCH("novel",H35)))</formula>
    </cfRule>
    <cfRule type="containsText" dxfId="477" priority="364" operator="containsText" text="not confirmed">
      <formula>NOT(ISERROR(SEARCH("not confirmed",H35)))</formula>
    </cfRule>
    <cfRule type="containsText" dxfId="476" priority="365" operator="containsText" text="not confrimed">
      <formula>NOT(ISERROR(SEARCH("not confrimed",H35)))</formula>
    </cfRule>
    <cfRule type="containsText" dxfId="475" priority="366" operator="containsText" text="confirmed">
      <formula>NOT(ISERROR(SEARCH("confirmed",H35)))</formula>
    </cfRule>
  </conditionalFormatting>
  <conditionalFormatting sqref="H35">
    <cfRule type="containsText" dxfId="474" priority="360" operator="containsText" text="not confirmed">
      <formula>NOT(ISERROR(SEARCH("not confirmed",H35)))</formula>
    </cfRule>
    <cfRule type="containsText" dxfId="473" priority="361" operator="containsText" text="novel">
      <formula>NOT(ISERROR(SEARCH("novel",H35)))</formula>
    </cfRule>
    <cfRule type="containsText" dxfId="472" priority="362" operator="containsText" text="novel">
      <formula>NOT(ISERROR(SEARCH("novel",H35)))</formula>
    </cfRule>
  </conditionalFormatting>
  <conditionalFormatting sqref="H36">
    <cfRule type="containsText" dxfId="471" priority="356" operator="containsText" text="novel">
      <formula>NOT(ISERROR(SEARCH("novel",H36)))</formula>
    </cfRule>
    <cfRule type="containsText" dxfId="470" priority="357" operator="containsText" text="not confirmed">
      <formula>NOT(ISERROR(SEARCH("not confirmed",H36)))</formula>
    </cfRule>
    <cfRule type="containsText" dxfId="469" priority="358" operator="containsText" text="not confrimed">
      <formula>NOT(ISERROR(SEARCH("not confrimed",H36)))</formula>
    </cfRule>
    <cfRule type="containsText" dxfId="468" priority="359" operator="containsText" text="confirmed">
      <formula>NOT(ISERROR(SEARCH("confirmed",H36)))</formula>
    </cfRule>
  </conditionalFormatting>
  <conditionalFormatting sqref="H36">
    <cfRule type="containsText" dxfId="467" priority="353" operator="containsText" text="not confirmed">
      <formula>NOT(ISERROR(SEARCH("not confirmed",H36)))</formula>
    </cfRule>
    <cfRule type="containsText" dxfId="466" priority="354" operator="containsText" text="novel">
      <formula>NOT(ISERROR(SEARCH("novel",H36)))</formula>
    </cfRule>
    <cfRule type="containsText" dxfId="465" priority="355" operator="containsText" text="novel">
      <formula>NOT(ISERROR(SEARCH("novel",H36)))</formula>
    </cfRule>
  </conditionalFormatting>
  <conditionalFormatting sqref="H37">
    <cfRule type="containsText" dxfId="464" priority="349" operator="containsText" text="novel">
      <formula>NOT(ISERROR(SEARCH("novel",H37)))</formula>
    </cfRule>
    <cfRule type="containsText" dxfId="463" priority="350" operator="containsText" text="not confirmed">
      <formula>NOT(ISERROR(SEARCH("not confirmed",H37)))</formula>
    </cfRule>
    <cfRule type="containsText" dxfId="462" priority="351" operator="containsText" text="not confrimed">
      <formula>NOT(ISERROR(SEARCH("not confrimed",H37)))</formula>
    </cfRule>
    <cfRule type="containsText" dxfId="461" priority="352" operator="containsText" text="confirmed">
      <formula>NOT(ISERROR(SEARCH("confirmed",H37)))</formula>
    </cfRule>
  </conditionalFormatting>
  <conditionalFormatting sqref="H37">
    <cfRule type="containsText" dxfId="460" priority="346" operator="containsText" text="not confirmed">
      <formula>NOT(ISERROR(SEARCH("not confirmed",H37)))</formula>
    </cfRule>
    <cfRule type="containsText" dxfId="459" priority="347" operator="containsText" text="novel">
      <formula>NOT(ISERROR(SEARCH("novel",H37)))</formula>
    </cfRule>
    <cfRule type="containsText" dxfId="458" priority="348" operator="containsText" text="novel">
      <formula>NOT(ISERROR(SEARCH("novel",H37)))</formula>
    </cfRule>
  </conditionalFormatting>
  <conditionalFormatting sqref="H39">
    <cfRule type="containsText" dxfId="457" priority="342" operator="containsText" text="novel">
      <formula>NOT(ISERROR(SEARCH("novel",H39)))</formula>
    </cfRule>
    <cfRule type="containsText" dxfId="456" priority="343" operator="containsText" text="not confirmed">
      <formula>NOT(ISERROR(SEARCH("not confirmed",H39)))</formula>
    </cfRule>
    <cfRule type="containsText" dxfId="455" priority="344" operator="containsText" text="not confrimed">
      <formula>NOT(ISERROR(SEARCH("not confrimed",H39)))</formula>
    </cfRule>
    <cfRule type="containsText" dxfId="454" priority="345" operator="containsText" text="confirmed">
      <formula>NOT(ISERROR(SEARCH("confirmed",H39)))</formula>
    </cfRule>
  </conditionalFormatting>
  <conditionalFormatting sqref="H39">
    <cfRule type="containsText" dxfId="453" priority="339" operator="containsText" text="not confirmed">
      <formula>NOT(ISERROR(SEARCH("not confirmed",H39)))</formula>
    </cfRule>
    <cfRule type="containsText" dxfId="452" priority="340" operator="containsText" text="novel">
      <formula>NOT(ISERROR(SEARCH("novel",H39)))</formula>
    </cfRule>
    <cfRule type="containsText" dxfId="451" priority="341" operator="containsText" text="novel">
      <formula>NOT(ISERROR(SEARCH("novel",H39)))</formula>
    </cfRule>
  </conditionalFormatting>
  <conditionalFormatting sqref="H40">
    <cfRule type="containsText" dxfId="450" priority="335" operator="containsText" text="novel">
      <formula>NOT(ISERROR(SEARCH("novel",H40)))</formula>
    </cfRule>
    <cfRule type="containsText" dxfId="449" priority="336" operator="containsText" text="not confirmed">
      <formula>NOT(ISERROR(SEARCH("not confirmed",H40)))</formula>
    </cfRule>
    <cfRule type="containsText" dxfId="448" priority="337" operator="containsText" text="not confrimed">
      <formula>NOT(ISERROR(SEARCH("not confrimed",H40)))</formula>
    </cfRule>
    <cfRule type="containsText" dxfId="447" priority="338" operator="containsText" text="confirmed">
      <formula>NOT(ISERROR(SEARCH("confirmed",H40)))</formula>
    </cfRule>
  </conditionalFormatting>
  <conditionalFormatting sqref="H40">
    <cfRule type="containsText" dxfId="446" priority="332" operator="containsText" text="not confirmed">
      <formula>NOT(ISERROR(SEARCH("not confirmed",H40)))</formula>
    </cfRule>
    <cfRule type="containsText" dxfId="445" priority="333" operator="containsText" text="novel">
      <formula>NOT(ISERROR(SEARCH("novel",H40)))</formula>
    </cfRule>
    <cfRule type="containsText" dxfId="444" priority="334" operator="containsText" text="novel">
      <formula>NOT(ISERROR(SEARCH("novel",H40)))</formula>
    </cfRule>
  </conditionalFormatting>
  <conditionalFormatting sqref="H41">
    <cfRule type="containsText" dxfId="443" priority="328" operator="containsText" text="novel">
      <formula>NOT(ISERROR(SEARCH("novel",H41)))</formula>
    </cfRule>
    <cfRule type="containsText" dxfId="442" priority="329" operator="containsText" text="not confirmed">
      <formula>NOT(ISERROR(SEARCH("not confirmed",H41)))</formula>
    </cfRule>
    <cfRule type="containsText" dxfId="441" priority="330" operator="containsText" text="not confrimed">
      <formula>NOT(ISERROR(SEARCH("not confrimed",H41)))</formula>
    </cfRule>
    <cfRule type="containsText" dxfId="440" priority="331" operator="containsText" text="confirmed">
      <formula>NOT(ISERROR(SEARCH("confirmed",H41)))</formula>
    </cfRule>
  </conditionalFormatting>
  <conditionalFormatting sqref="H41">
    <cfRule type="containsText" dxfId="439" priority="325" operator="containsText" text="not confirmed">
      <formula>NOT(ISERROR(SEARCH("not confirmed",H41)))</formula>
    </cfRule>
    <cfRule type="containsText" dxfId="438" priority="326" operator="containsText" text="novel">
      <formula>NOT(ISERROR(SEARCH("novel",H41)))</formula>
    </cfRule>
    <cfRule type="containsText" dxfId="437" priority="327" operator="containsText" text="novel">
      <formula>NOT(ISERROR(SEARCH("novel",H41)))</formula>
    </cfRule>
  </conditionalFormatting>
  <conditionalFormatting sqref="H43">
    <cfRule type="containsText" dxfId="436" priority="321" operator="containsText" text="novel">
      <formula>NOT(ISERROR(SEARCH("novel",H43)))</formula>
    </cfRule>
    <cfRule type="containsText" dxfId="435" priority="322" operator="containsText" text="not confirmed">
      <formula>NOT(ISERROR(SEARCH("not confirmed",H43)))</formula>
    </cfRule>
    <cfRule type="containsText" dxfId="434" priority="323" operator="containsText" text="not confrimed">
      <formula>NOT(ISERROR(SEARCH("not confrimed",H43)))</formula>
    </cfRule>
    <cfRule type="containsText" dxfId="433" priority="324" operator="containsText" text="confirmed">
      <formula>NOT(ISERROR(SEARCH("confirmed",H43)))</formula>
    </cfRule>
  </conditionalFormatting>
  <conditionalFormatting sqref="H43">
    <cfRule type="containsText" dxfId="432" priority="318" operator="containsText" text="not confirmed">
      <formula>NOT(ISERROR(SEARCH("not confirmed",H43)))</formula>
    </cfRule>
    <cfRule type="containsText" dxfId="431" priority="319" operator="containsText" text="novel">
      <formula>NOT(ISERROR(SEARCH("novel",H43)))</formula>
    </cfRule>
    <cfRule type="containsText" dxfId="430" priority="320" operator="containsText" text="novel">
      <formula>NOT(ISERROR(SEARCH("novel",H43)))</formula>
    </cfRule>
  </conditionalFormatting>
  <conditionalFormatting sqref="H44">
    <cfRule type="containsText" dxfId="429" priority="314" operator="containsText" text="novel">
      <formula>NOT(ISERROR(SEARCH("novel",H44)))</formula>
    </cfRule>
    <cfRule type="containsText" dxfId="428" priority="315" operator="containsText" text="not confirmed">
      <formula>NOT(ISERROR(SEARCH("not confirmed",H44)))</formula>
    </cfRule>
    <cfRule type="containsText" dxfId="427" priority="316" operator="containsText" text="not confrimed">
      <formula>NOT(ISERROR(SEARCH("not confrimed",H44)))</formula>
    </cfRule>
    <cfRule type="containsText" dxfId="426" priority="317" operator="containsText" text="confirmed">
      <formula>NOT(ISERROR(SEARCH("confirmed",H44)))</formula>
    </cfRule>
  </conditionalFormatting>
  <conditionalFormatting sqref="H44">
    <cfRule type="containsText" dxfId="425" priority="311" operator="containsText" text="not confirmed">
      <formula>NOT(ISERROR(SEARCH("not confirmed",H44)))</formula>
    </cfRule>
    <cfRule type="containsText" dxfId="424" priority="312" operator="containsText" text="novel">
      <formula>NOT(ISERROR(SEARCH("novel",H44)))</formula>
    </cfRule>
    <cfRule type="containsText" dxfId="423" priority="313" operator="containsText" text="novel">
      <formula>NOT(ISERROR(SEARCH("novel",H44)))</formula>
    </cfRule>
  </conditionalFormatting>
  <conditionalFormatting sqref="H45">
    <cfRule type="containsText" dxfId="422" priority="307" operator="containsText" text="novel">
      <formula>NOT(ISERROR(SEARCH("novel",H45)))</formula>
    </cfRule>
    <cfRule type="containsText" dxfId="421" priority="308" operator="containsText" text="not confirmed">
      <formula>NOT(ISERROR(SEARCH("not confirmed",H45)))</formula>
    </cfRule>
    <cfRule type="containsText" dxfId="420" priority="309" operator="containsText" text="not confrimed">
      <formula>NOT(ISERROR(SEARCH("not confrimed",H45)))</formula>
    </cfRule>
    <cfRule type="containsText" dxfId="419" priority="310" operator="containsText" text="confirmed">
      <formula>NOT(ISERROR(SEARCH("confirmed",H45)))</formula>
    </cfRule>
  </conditionalFormatting>
  <conditionalFormatting sqref="H45">
    <cfRule type="containsText" dxfId="418" priority="304" operator="containsText" text="not confirmed">
      <formula>NOT(ISERROR(SEARCH("not confirmed",H45)))</formula>
    </cfRule>
    <cfRule type="containsText" dxfId="417" priority="305" operator="containsText" text="novel">
      <formula>NOT(ISERROR(SEARCH("novel",H45)))</formula>
    </cfRule>
    <cfRule type="containsText" dxfId="416" priority="306" operator="containsText" text="novel">
      <formula>NOT(ISERROR(SEARCH("novel",H45)))</formula>
    </cfRule>
  </conditionalFormatting>
  <conditionalFormatting sqref="H46">
    <cfRule type="containsText" dxfId="415" priority="300" operator="containsText" text="novel">
      <formula>NOT(ISERROR(SEARCH("novel",H46)))</formula>
    </cfRule>
    <cfRule type="containsText" dxfId="414" priority="301" operator="containsText" text="not confirmed">
      <formula>NOT(ISERROR(SEARCH("not confirmed",H46)))</formula>
    </cfRule>
    <cfRule type="containsText" dxfId="413" priority="302" operator="containsText" text="not confrimed">
      <formula>NOT(ISERROR(SEARCH("not confrimed",H46)))</formula>
    </cfRule>
    <cfRule type="containsText" dxfId="412" priority="303" operator="containsText" text="confirmed">
      <formula>NOT(ISERROR(SEARCH("confirmed",H46)))</formula>
    </cfRule>
  </conditionalFormatting>
  <conditionalFormatting sqref="H46">
    <cfRule type="containsText" dxfId="411" priority="297" operator="containsText" text="not confirmed">
      <formula>NOT(ISERROR(SEARCH("not confirmed",H46)))</formula>
    </cfRule>
    <cfRule type="containsText" dxfId="410" priority="298" operator="containsText" text="novel">
      <formula>NOT(ISERROR(SEARCH("novel",H46)))</formula>
    </cfRule>
    <cfRule type="containsText" dxfId="409" priority="299" operator="containsText" text="novel">
      <formula>NOT(ISERROR(SEARCH("novel",H46)))</formula>
    </cfRule>
  </conditionalFormatting>
  <conditionalFormatting sqref="H47">
    <cfRule type="containsText" dxfId="408" priority="293" operator="containsText" text="novel">
      <formula>NOT(ISERROR(SEARCH("novel",H47)))</formula>
    </cfRule>
    <cfRule type="containsText" dxfId="407" priority="294" operator="containsText" text="not confirmed">
      <formula>NOT(ISERROR(SEARCH("not confirmed",H47)))</formula>
    </cfRule>
    <cfRule type="containsText" dxfId="406" priority="295" operator="containsText" text="not confrimed">
      <formula>NOT(ISERROR(SEARCH("not confrimed",H47)))</formula>
    </cfRule>
    <cfRule type="containsText" dxfId="405" priority="296" operator="containsText" text="confirmed">
      <formula>NOT(ISERROR(SEARCH("confirmed",H47)))</formula>
    </cfRule>
  </conditionalFormatting>
  <conditionalFormatting sqref="H47">
    <cfRule type="containsText" dxfId="404" priority="290" operator="containsText" text="not confirmed">
      <formula>NOT(ISERROR(SEARCH("not confirmed",H47)))</formula>
    </cfRule>
    <cfRule type="containsText" dxfId="403" priority="291" operator="containsText" text="novel">
      <formula>NOT(ISERROR(SEARCH("novel",H47)))</formula>
    </cfRule>
    <cfRule type="containsText" dxfId="402" priority="292" operator="containsText" text="novel">
      <formula>NOT(ISERROR(SEARCH("novel",H47)))</formula>
    </cfRule>
  </conditionalFormatting>
  <conditionalFormatting sqref="H48">
    <cfRule type="containsText" dxfId="401" priority="286" operator="containsText" text="novel">
      <formula>NOT(ISERROR(SEARCH("novel",H48)))</formula>
    </cfRule>
    <cfRule type="containsText" dxfId="400" priority="287" operator="containsText" text="not confirmed">
      <formula>NOT(ISERROR(SEARCH("not confirmed",H48)))</formula>
    </cfRule>
    <cfRule type="containsText" dxfId="399" priority="288" operator="containsText" text="not confrimed">
      <formula>NOT(ISERROR(SEARCH("not confrimed",H48)))</formula>
    </cfRule>
    <cfRule type="containsText" dxfId="398" priority="289" operator="containsText" text="confirmed">
      <formula>NOT(ISERROR(SEARCH("confirmed",H48)))</formula>
    </cfRule>
  </conditionalFormatting>
  <conditionalFormatting sqref="H48">
    <cfRule type="containsText" dxfId="397" priority="283" operator="containsText" text="not confirmed">
      <formula>NOT(ISERROR(SEARCH("not confirmed",H48)))</formula>
    </cfRule>
    <cfRule type="containsText" dxfId="396" priority="284" operator="containsText" text="novel">
      <formula>NOT(ISERROR(SEARCH("novel",H48)))</formula>
    </cfRule>
    <cfRule type="containsText" dxfId="395" priority="285" operator="containsText" text="novel">
      <formula>NOT(ISERROR(SEARCH("novel",H48)))</formula>
    </cfRule>
  </conditionalFormatting>
  <conditionalFormatting sqref="H49">
    <cfRule type="containsText" dxfId="394" priority="279" operator="containsText" text="novel">
      <formula>NOT(ISERROR(SEARCH("novel",H49)))</formula>
    </cfRule>
    <cfRule type="containsText" dxfId="393" priority="280" operator="containsText" text="not confirmed">
      <formula>NOT(ISERROR(SEARCH("not confirmed",H49)))</formula>
    </cfRule>
    <cfRule type="containsText" dxfId="392" priority="281" operator="containsText" text="not confrimed">
      <formula>NOT(ISERROR(SEARCH("not confrimed",H49)))</formula>
    </cfRule>
    <cfRule type="containsText" dxfId="391" priority="282" operator="containsText" text="confirmed">
      <formula>NOT(ISERROR(SEARCH("confirmed",H49)))</formula>
    </cfRule>
  </conditionalFormatting>
  <conditionalFormatting sqref="H49">
    <cfRule type="containsText" dxfId="390" priority="276" operator="containsText" text="not confirmed">
      <formula>NOT(ISERROR(SEARCH("not confirmed",H49)))</formula>
    </cfRule>
    <cfRule type="containsText" dxfId="389" priority="277" operator="containsText" text="novel">
      <formula>NOT(ISERROR(SEARCH("novel",H49)))</formula>
    </cfRule>
    <cfRule type="containsText" dxfId="388" priority="278" operator="containsText" text="novel">
      <formula>NOT(ISERROR(SEARCH("novel",H49)))</formula>
    </cfRule>
  </conditionalFormatting>
  <conditionalFormatting sqref="H50">
    <cfRule type="containsText" dxfId="387" priority="272" operator="containsText" text="novel">
      <formula>NOT(ISERROR(SEARCH("novel",H50)))</formula>
    </cfRule>
    <cfRule type="containsText" dxfId="386" priority="273" operator="containsText" text="not confirmed">
      <formula>NOT(ISERROR(SEARCH("not confirmed",H50)))</formula>
    </cfRule>
    <cfRule type="containsText" dxfId="385" priority="274" operator="containsText" text="not confrimed">
      <formula>NOT(ISERROR(SEARCH("not confrimed",H50)))</formula>
    </cfRule>
    <cfRule type="containsText" dxfId="384" priority="275" operator="containsText" text="confirmed">
      <formula>NOT(ISERROR(SEARCH("confirmed",H50)))</formula>
    </cfRule>
  </conditionalFormatting>
  <conditionalFormatting sqref="H50">
    <cfRule type="containsText" dxfId="383" priority="269" operator="containsText" text="not confirmed">
      <formula>NOT(ISERROR(SEARCH("not confirmed",H50)))</formula>
    </cfRule>
    <cfRule type="containsText" dxfId="382" priority="270" operator="containsText" text="novel">
      <formula>NOT(ISERROR(SEARCH("novel",H50)))</formula>
    </cfRule>
    <cfRule type="containsText" dxfId="381" priority="271" operator="containsText" text="novel">
      <formula>NOT(ISERROR(SEARCH("novel",H50)))</formula>
    </cfRule>
  </conditionalFormatting>
  <conditionalFormatting sqref="H51">
    <cfRule type="containsText" dxfId="380" priority="265" operator="containsText" text="novel">
      <formula>NOT(ISERROR(SEARCH("novel",H51)))</formula>
    </cfRule>
    <cfRule type="containsText" dxfId="379" priority="266" operator="containsText" text="not confirmed">
      <formula>NOT(ISERROR(SEARCH("not confirmed",H51)))</formula>
    </cfRule>
    <cfRule type="containsText" dxfId="378" priority="267" operator="containsText" text="not confrimed">
      <formula>NOT(ISERROR(SEARCH("not confrimed",H51)))</formula>
    </cfRule>
    <cfRule type="containsText" dxfId="377" priority="268" operator="containsText" text="confirmed">
      <formula>NOT(ISERROR(SEARCH("confirmed",H51)))</formula>
    </cfRule>
  </conditionalFormatting>
  <conditionalFormatting sqref="H51">
    <cfRule type="containsText" dxfId="376" priority="262" operator="containsText" text="not confirmed">
      <formula>NOT(ISERROR(SEARCH("not confirmed",H51)))</formula>
    </cfRule>
    <cfRule type="containsText" dxfId="375" priority="263" operator="containsText" text="novel">
      <formula>NOT(ISERROR(SEARCH("novel",H51)))</formula>
    </cfRule>
    <cfRule type="containsText" dxfId="374" priority="264" operator="containsText" text="novel">
      <formula>NOT(ISERROR(SEARCH("novel",H51)))</formula>
    </cfRule>
  </conditionalFormatting>
  <conditionalFormatting sqref="H53">
    <cfRule type="containsText" dxfId="373" priority="258" operator="containsText" text="novel">
      <formula>NOT(ISERROR(SEARCH("novel",H53)))</formula>
    </cfRule>
    <cfRule type="containsText" dxfId="372" priority="259" operator="containsText" text="not confirmed">
      <formula>NOT(ISERROR(SEARCH("not confirmed",H53)))</formula>
    </cfRule>
    <cfRule type="containsText" dxfId="371" priority="260" operator="containsText" text="not confrimed">
      <formula>NOT(ISERROR(SEARCH("not confrimed",H53)))</formula>
    </cfRule>
    <cfRule type="containsText" dxfId="370" priority="261" operator="containsText" text="confirmed">
      <formula>NOT(ISERROR(SEARCH("confirmed",H53)))</formula>
    </cfRule>
  </conditionalFormatting>
  <conditionalFormatting sqref="H53">
    <cfRule type="containsText" dxfId="369" priority="255" operator="containsText" text="not confirmed">
      <formula>NOT(ISERROR(SEARCH("not confirmed",H53)))</formula>
    </cfRule>
    <cfRule type="containsText" dxfId="368" priority="256" operator="containsText" text="novel">
      <formula>NOT(ISERROR(SEARCH("novel",H53)))</formula>
    </cfRule>
    <cfRule type="containsText" dxfId="367" priority="257" operator="containsText" text="novel">
      <formula>NOT(ISERROR(SEARCH("novel",H53)))</formula>
    </cfRule>
  </conditionalFormatting>
  <conditionalFormatting sqref="H54">
    <cfRule type="containsText" dxfId="366" priority="251" operator="containsText" text="novel">
      <formula>NOT(ISERROR(SEARCH("novel",H54)))</formula>
    </cfRule>
    <cfRule type="containsText" dxfId="365" priority="252" operator="containsText" text="not confirmed">
      <formula>NOT(ISERROR(SEARCH("not confirmed",H54)))</formula>
    </cfRule>
    <cfRule type="containsText" dxfId="364" priority="253" operator="containsText" text="not confrimed">
      <formula>NOT(ISERROR(SEARCH("not confrimed",H54)))</formula>
    </cfRule>
    <cfRule type="containsText" dxfId="363" priority="254" operator="containsText" text="confirmed">
      <formula>NOT(ISERROR(SEARCH("confirmed",H54)))</formula>
    </cfRule>
  </conditionalFormatting>
  <conditionalFormatting sqref="H54">
    <cfRule type="containsText" dxfId="362" priority="248" operator="containsText" text="not confirmed">
      <formula>NOT(ISERROR(SEARCH("not confirmed",H54)))</formula>
    </cfRule>
    <cfRule type="containsText" dxfId="361" priority="249" operator="containsText" text="novel">
      <formula>NOT(ISERROR(SEARCH("novel",H54)))</formula>
    </cfRule>
    <cfRule type="containsText" dxfId="360" priority="250" operator="containsText" text="novel">
      <formula>NOT(ISERROR(SEARCH("novel",H54)))</formula>
    </cfRule>
  </conditionalFormatting>
  <conditionalFormatting sqref="H55">
    <cfRule type="containsText" dxfId="359" priority="244" operator="containsText" text="novel">
      <formula>NOT(ISERROR(SEARCH("novel",H55)))</formula>
    </cfRule>
    <cfRule type="containsText" dxfId="358" priority="245" operator="containsText" text="not confirmed">
      <formula>NOT(ISERROR(SEARCH("not confirmed",H55)))</formula>
    </cfRule>
    <cfRule type="containsText" dxfId="357" priority="246" operator="containsText" text="not confrimed">
      <formula>NOT(ISERROR(SEARCH("not confrimed",H55)))</formula>
    </cfRule>
    <cfRule type="containsText" dxfId="356" priority="247" operator="containsText" text="confirmed">
      <formula>NOT(ISERROR(SEARCH("confirmed",H55)))</formula>
    </cfRule>
  </conditionalFormatting>
  <conditionalFormatting sqref="H55">
    <cfRule type="containsText" dxfId="355" priority="241" operator="containsText" text="not confirmed">
      <formula>NOT(ISERROR(SEARCH("not confirmed",H55)))</formula>
    </cfRule>
    <cfRule type="containsText" dxfId="354" priority="242" operator="containsText" text="novel">
      <formula>NOT(ISERROR(SEARCH("novel",H55)))</formula>
    </cfRule>
    <cfRule type="containsText" dxfId="353" priority="243" operator="containsText" text="novel">
      <formula>NOT(ISERROR(SEARCH("novel",H55)))</formula>
    </cfRule>
  </conditionalFormatting>
  <conditionalFormatting sqref="H56">
    <cfRule type="containsText" dxfId="352" priority="237" operator="containsText" text="novel">
      <formula>NOT(ISERROR(SEARCH("novel",H56)))</formula>
    </cfRule>
    <cfRule type="containsText" dxfId="351" priority="238" operator="containsText" text="not confirmed">
      <formula>NOT(ISERROR(SEARCH("not confirmed",H56)))</formula>
    </cfRule>
    <cfRule type="containsText" dxfId="350" priority="239" operator="containsText" text="not confrimed">
      <formula>NOT(ISERROR(SEARCH("not confrimed",H56)))</formula>
    </cfRule>
    <cfRule type="containsText" dxfId="349" priority="240" operator="containsText" text="confirmed">
      <formula>NOT(ISERROR(SEARCH("confirmed",H56)))</formula>
    </cfRule>
  </conditionalFormatting>
  <conditionalFormatting sqref="H56">
    <cfRule type="containsText" dxfId="348" priority="234" operator="containsText" text="not confirmed">
      <formula>NOT(ISERROR(SEARCH("not confirmed",H56)))</formula>
    </cfRule>
    <cfRule type="containsText" dxfId="347" priority="235" operator="containsText" text="novel">
      <formula>NOT(ISERROR(SEARCH("novel",H56)))</formula>
    </cfRule>
    <cfRule type="containsText" dxfId="346" priority="236" operator="containsText" text="novel">
      <formula>NOT(ISERROR(SEARCH("novel",H56)))</formula>
    </cfRule>
  </conditionalFormatting>
  <conditionalFormatting sqref="H57">
    <cfRule type="containsText" dxfId="345" priority="230" operator="containsText" text="novel">
      <formula>NOT(ISERROR(SEARCH("novel",H57)))</formula>
    </cfRule>
    <cfRule type="containsText" dxfId="344" priority="231" operator="containsText" text="not confirmed">
      <formula>NOT(ISERROR(SEARCH("not confirmed",H57)))</formula>
    </cfRule>
    <cfRule type="containsText" dxfId="343" priority="232" operator="containsText" text="not confrimed">
      <formula>NOT(ISERROR(SEARCH("not confrimed",H57)))</formula>
    </cfRule>
    <cfRule type="containsText" dxfId="342" priority="233" operator="containsText" text="confirmed">
      <formula>NOT(ISERROR(SEARCH("confirmed",H57)))</formula>
    </cfRule>
  </conditionalFormatting>
  <conditionalFormatting sqref="H57">
    <cfRule type="containsText" dxfId="341" priority="227" operator="containsText" text="not confirmed">
      <formula>NOT(ISERROR(SEARCH("not confirmed",H57)))</formula>
    </cfRule>
    <cfRule type="containsText" dxfId="340" priority="228" operator="containsText" text="novel">
      <formula>NOT(ISERROR(SEARCH("novel",H57)))</formula>
    </cfRule>
    <cfRule type="containsText" dxfId="339" priority="229" operator="containsText" text="novel">
      <formula>NOT(ISERROR(SEARCH("novel",H57)))</formula>
    </cfRule>
  </conditionalFormatting>
  <conditionalFormatting sqref="H59">
    <cfRule type="containsText" dxfId="338" priority="223" operator="containsText" text="novel">
      <formula>NOT(ISERROR(SEARCH("novel",H59)))</formula>
    </cfRule>
    <cfRule type="containsText" dxfId="337" priority="224" operator="containsText" text="not confirmed">
      <formula>NOT(ISERROR(SEARCH("not confirmed",H59)))</formula>
    </cfRule>
    <cfRule type="containsText" dxfId="336" priority="225" operator="containsText" text="not confrimed">
      <formula>NOT(ISERROR(SEARCH("not confrimed",H59)))</formula>
    </cfRule>
    <cfRule type="containsText" dxfId="335" priority="226" operator="containsText" text="confirmed">
      <formula>NOT(ISERROR(SEARCH("confirmed",H59)))</formula>
    </cfRule>
  </conditionalFormatting>
  <conditionalFormatting sqref="H59">
    <cfRule type="containsText" dxfId="334" priority="220" operator="containsText" text="not confirmed">
      <formula>NOT(ISERROR(SEARCH("not confirmed",H59)))</formula>
    </cfRule>
    <cfRule type="containsText" dxfId="333" priority="221" operator="containsText" text="novel">
      <formula>NOT(ISERROR(SEARCH("novel",H59)))</formula>
    </cfRule>
    <cfRule type="containsText" dxfId="332" priority="222" operator="containsText" text="novel">
      <formula>NOT(ISERROR(SEARCH("novel",H59)))</formula>
    </cfRule>
  </conditionalFormatting>
  <conditionalFormatting sqref="H60">
    <cfRule type="containsText" dxfId="331" priority="216" operator="containsText" text="novel">
      <formula>NOT(ISERROR(SEARCH("novel",H60)))</formula>
    </cfRule>
    <cfRule type="containsText" dxfId="330" priority="217" operator="containsText" text="not confirmed">
      <formula>NOT(ISERROR(SEARCH("not confirmed",H60)))</formula>
    </cfRule>
    <cfRule type="containsText" dxfId="329" priority="218" operator="containsText" text="not confrimed">
      <formula>NOT(ISERROR(SEARCH("not confrimed",H60)))</formula>
    </cfRule>
    <cfRule type="containsText" dxfId="328" priority="219" operator="containsText" text="confirmed">
      <formula>NOT(ISERROR(SEARCH("confirmed",H60)))</formula>
    </cfRule>
  </conditionalFormatting>
  <conditionalFormatting sqref="H60">
    <cfRule type="containsText" dxfId="327" priority="213" operator="containsText" text="not confirmed">
      <formula>NOT(ISERROR(SEARCH("not confirmed",H60)))</formula>
    </cfRule>
    <cfRule type="containsText" dxfId="326" priority="214" operator="containsText" text="novel">
      <formula>NOT(ISERROR(SEARCH("novel",H60)))</formula>
    </cfRule>
    <cfRule type="containsText" dxfId="325" priority="215" operator="containsText" text="novel">
      <formula>NOT(ISERROR(SEARCH("novel",H60)))</formula>
    </cfRule>
  </conditionalFormatting>
  <conditionalFormatting sqref="H61">
    <cfRule type="containsText" dxfId="324" priority="209" operator="containsText" text="novel">
      <formula>NOT(ISERROR(SEARCH("novel",H61)))</formula>
    </cfRule>
    <cfRule type="containsText" dxfId="323" priority="210" operator="containsText" text="not confirmed">
      <formula>NOT(ISERROR(SEARCH("not confirmed",H61)))</formula>
    </cfRule>
    <cfRule type="containsText" dxfId="322" priority="211" operator="containsText" text="not confrimed">
      <formula>NOT(ISERROR(SEARCH("not confrimed",H61)))</formula>
    </cfRule>
    <cfRule type="containsText" dxfId="321" priority="212" operator="containsText" text="confirmed">
      <formula>NOT(ISERROR(SEARCH("confirmed",H61)))</formula>
    </cfRule>
  </conditionalFormatting>
  <conditionalFormatting sqref="H61">
    <cfRule type="containsText" dxfId="320" priority="206" operator="containsText" text="not confirmed">
      <formula>NOT(ISERROR(SEARCH("not confirmed",H61)))</formula>
    </cfRule>
    <cfRule type="containsText" dxfId="319" priority="207" operator="containsText" text="novel">
      <formula>NOT(ISERROR(SEARCH("novel",H61)))</formula>
    </cfRule>
    <cfRule type="containsText" dxfId="318" priority="208" operator="containsText" text="novel">
      <formula>NOT(ISERROR(SEARCH("novel",H61)))</formula>
    </cfRule>
  </conditionalFormatting>
  <conditionalFormatting sqref="H52">
    <cfRule type="containsText" dxfId="317" priority="202" operator="containsText" text="novel">
      <formula>NOT(ISERROR(SEARCH("novel",H52)))</formula>
    </cfRule>
    <cfRule type="containsText" dxfId="316" priority="203" operator="containsText" text="not confirmed">
      <formula>NOT(ISERROR(SEARCH("not confirmed",H52)))</formula>
    </cfRule>
    <cfRule type="containsText" dxfId="315" priority="204" operator="containsText" text="not confrimed">
      <formula>NOT(ISERROR(SEARCH("not confrimed",H52)))</formula>
    </cfRule>
    <cfRule type="containsText" dxfId="314" priority="205" operator="containsText" text="confirmed">
      <formula>NOT(ISERROR(SEARCH("confirmed",H52)))</formula>
    </cfRule>
  </conditionalFormatting>
  <conditionalFormatting sqref="H52">
    <cfRule type="containsText" dxfId="313" priority="199" operator="containsText" text="not confirmed">
      <formula>NOT(ISERROR(SEARCH("not confirmed",H52)))</formula>
    </cfRule>
    <cfRule type="containsText" dxfId="312" priority="200" operator="containsText" text="novel">
      <formula>NOT(ISERROR(SEARCH("novel",H52)))</formula>
    </cfRule>
    <cfRule type="containsText" dxfId="311" priority="201" operator="containsText" text="novel">
      <formula>NOT(ISERROR(SEARCH("novel",H52)))</formula>
    </cfRule>
  </conditionalFormatting>
  <conditionalFormatting sqref="H52">
    <cfRule type="containsText" dxfId="310" priority="198" operator="containsText" text="not confirmed">
      <formula>NOT(ISERROR(SEARCH("not confirmed",H52)))</formula>
    </cfRule>
  </conditionalFormatting>
  <conditionalFormatting sqref="H58">
    <cfRule type="containsText" dxfId="309" priority="197" operator="containsText" text="not confirmed">
      <formula>NOT(ISERROR(SEARCH("not confirmed",H58)))</formula>
    </cfRule>
  </conditionalFormatting>
  <conditionalFormatting sqref="H58">
    <cfRule type="containsText" dxfId="308" priority="196" operator="containsText" text="not confirmed">
      <formula>NOT(ISERROR(SEARCH("not confirmed",H58)))</formula>
    </cfRule>
  </conditionalFormatting>
  <conditionalFormatting sqref="H58">
    <cfRule type="containsText" dxfId="307" priority="192" operator="containsText" text="novel">
      <formula>NOT(ISERROR(SEARCH("novel",H58)))</formula>
    </cfRule>
    <cfRule type="containsText" dxfId="306" priority="193" operator="containsText" text="not confirmed">
      <formula>NOT(ISERROR(SEARCH("not confirmed",H58)))</formula>
    </cfRule>
    <cfRule type="containsText" dxfId="305" priority="194" operator="containsText" text="not confrimed">
      <formula>NOT(ISERROR(SEARCH("not confrimed",H58)))</formula>
    </cfRule>
    <cfRule type="containsText" dxfId="304" priority="195" operator="containsText" text="confirmed">
      <formula>NOT(ISERROR(SEARCH("confirmed",H58)))</formula>
    </cfRule>
  </conditionalFormatting>
  <conditionalFormatting sqref="H58">
    <cfRule type="containsText" dxfId="303" priority="189" operator="containsText" text="not confirmed">
      <formula>NOT(ISERROR(SEARCH("not confirmed",H58)))</formula>
    </cfRule>
    <cfRule type="containsText" dxfId="302" priority="190" operator="containsText" text="novel">
      <formula>NOT(ISERROR(SEARCH("novel",H58)))</formula>
    </cfRule>
    <cfRule type="containsText" dxfId="301" priority="191" operator="containsText" text="novel">
      <formula>NOT(ISERROR(SEARCH("novel",H58)))</formula>
    </cfRule>
  </conditionalFormatting>
  <conditionalFormatting sqref="H63">
    <cfRule type="containsText" dxfId="300" priority="185" operator="containsText" text="novel">
      <formula>NOT(ISERROR(SEARCH("novel",H63)))</formula>
    </cfRule>
    <cfRule type="containsText" dxfId="299" priority="186" operator="containsText" text="not confirmed">
      <formula>NOT(ISERROR(SEARCH("not confirmed",H63)))</formula>
    </cfRule>
    <cfRule type="containsText" dxfId="298" priority="187" operator="containsText" text="not confrimed">
      <formula>NOT(ISERROR(SEARCH("not confrimed",H63)))</formula>
    </cfRule>
    <cfRule type="containsText" dxfId="297" priority="188" operator="containsText" text="confirmed">
      <formula>NOT(ISERROR(SEARCH("confirmed",H63)))</formula>
    </cfRule>
  </conditionalFormatting>
  <conditionalFormatting sqref="H63">
    <cfRule type="containsText" dxfId="296" priority="182" operator="containsText" text="not confirmed">
      <formula>NOT(ISERROR(SEARCH("not confirmed",H63)))</formula>
    </cfRule>
    <cfRule type="containsText" dxfId="295" priority="183" operator="containsText" text="novel">
      <formula>NOT(ISERROR(SEARCH("novel",H63)))</formula>
    </cfRule>
    <cfRule type="containsText" dxfId="294" priority="184" operator="containsText" text="novel">
      <formula>NOT(ISERROR(SEARCH("novel",H63)))</formula>
    </cfRule>
  </conditionalFormatting>
  <conditionalFormatting sqref="H64">
    <cfRule type="containsText" dxfId="293" priority="178" operator="containsText" text="novel">
      <formula>NOT(ISERROR(SEARCH("novel",H64)))</formula>
    </cfRule>
    <cfRule type="containsText" dxfId="292" priority="179" operator="containsText" text="not confirmed">
      <formula>NOT(ISERROR(SEARCH("not confirmed",H64)))</formula>
    </cfRule>
    <cfRule type="containsText" dxfId="291" priority="180" operator="containsText" text="not confrimed">
      <formula>NOT(ISERROR(SEARCH("not confrimed",H64)))</formula>
    </cfRule>
    <cfRule type="containsText" dxfId="290" priority="181" operator="containsText" text="confirmed">
      <formula>NOT(ISERROR(SEARCH("confirmed",H64)))</formula>
    </cfRule>
  </conditionalFormatting>
  <conditionalFormatting sqref="H64">
    <cfRule type="containsText" dxfId="289" priority="175" operator="containsText" text="not confirmed">
      <formula>NOT(ISERROR(SEARCH("not confirmed",H64)))</formula>
    </cfRule>
    <cfRule type="containsText" dxfId="288" priority="176" operator="containsText" text="novel">
      <formula>NOT(ISERROR(SEARCH("novel",H64)))</formula>
    </cfRule>
    <cfRule type="containsText" dxfId="287" priority="177" operator="containsText" text="novel">
      <formula>NOT(ISERROR(SEARCH("novel",H64)))</formula>
    </cfRule>
  </conditionalFormatting>
  <conditionalFormatting sqref="H65">
    <cfRule type="containsText" dxfId="286" priority="171" operator="containsText" text="novel">
      <formula>NOT(ISERROR(SEARCH("novel",H65)))</formula>
    </cfRule>
    <cfRule type="containsText" dxfId="285" priority="172" operator="containsText" text="not confirmed">
      <formula>NOT(ISERROR(SEARCH("not confirmed",H65)))</formula>
    </cfRule>
    <cfRule type="containsText" dxfId="284" priority="173" operator="containsText" text="not confrimed">
      <formula>NOT(ISERROR(SEARCH("not confrimed",H65)))</formula>
    </cfRule>
    <cfRule type="containsText" dxfId="283" priority="174" operator="containsText" text="confirmed">
      <formula>NOT(ISERROR(SEARCH("confirmed",H65)))</formula>
    </cfRule>
  </conditionalFormatting>
  <conditionalFormatting sqref="H65">
    <cfRule type="containsText" dxfId="282" priority="168" operator="containsText" text="not confirmed">
      <formula>NOT(ISERROR(SEARCH("not confirmed",H65)))</formula>
    </cfRule>
    <cfRule type="containsText" dxfId="281" priority="169" operator="containsText" text="novel">
      <formula>NOT(ISERROR(SEARCH("novel",H65)))</formula>
    </cfRule>
    <cfRule type="containsText" dxfId="280" priority="170" operator="containsText" text="novel">
      <formula>NOT(ISERROR(SEARCH("novel",H65)))</formula>
    </cfRule>
  </conditionalFormatting>
  <conditionalFormatting sqref="H66">
    <cfRule type="containsText" dxfId="279" priority="164" operator="containsText" text="novel">
      <formula>NOT(ISERROR(SEARCH("novel",H66)))</formula>
    </cfRule>
    <cfRule type="containsText" dxfId="278" priority="165" operator="containsText" text="not confirmed">
      <formula>NOT(ISERROR(SEARCH("not confirmed",H66)))</formula>
    </cfRule>
    <cfRule type="containsText" dxfId="277" priority="166" operator="containsText" text="not confrimed">
      <formula>NOT(ISERROR(SEARCH("not confrimed",H66)))</formula>
    </cfRule>
    <cfRule type="containsText" dxfId="276" priority="167" operator="containsText" text="confirmed">
      <formula>NOT(ISERROR(SEARCH("confirmed",H66)))</formula>
    </cfRule>
  </conditionalFormatting>
  <conditionalFormatting sqref="H66">
    <cfRule type="containsText" dxfId="275" priority="161" operator="containsText" text="not confirmed">
      <formula>NOT(ISERROR(SEARCH("not confirmed",H66)))</formula>
    </cfRule>
    <cfRule type="containsText" dxfId="274" priority="162" operator="containsText" text="novel">
      <formula>NOT(ISERROR(SEARCH("novel",H66)))</formula>
    </cfRule>
    <cfRule type="containsText" dxfId="273" priority="163" operator="containsText" text="novel">
      <formula>NOT(ISERROR(SEARCH("novel",H66)))</formula>
    </cfRule>
  </conditionalFormatting>
  <conditionalFormatting sqref="H68">
    <cfRule type="containsText" dxfId="272" priority="157" operator="containsText" text="novel">
      <formula>NOT(ISERROR(SEARCH("novel",H68)))</formula>
    </cfRule>
    <cfRule type="containsText" dxfId="271" priority="158" operator="containsText" text="not confirmed">
      <formula>NOT(ISERROR(SEARCH("not confirmed",H68)))</formula>
    </cfRule>
    <cfRule type="containsText" dxfId="270" priority="159" operator="containsText" text="not confrimed">
      <formula>NOT(ISERROR(SEARCH("not confrimed",H68)))</formula>
    </cfRule>
    <cfRule type="containsText" dxfId="269" priority="160" operator="containsText" text="confirmed">
      <formula>NOT(ISERROR(SEARCH("confirmed",H68)))</formula>
    </cfRule>
  </conditionalFormatting>
  <conditionalFormatting sqref="H68">
    <cfRule type="containsText" dxfId="268" priority="154" operator="containsText" text="not confirmed">
      <formula>NOT(ISERROR(SEARCH("not confirmed",H68)))</formula>
    </cfRule>
    <cfRule type="containsText" dxfId="267" priority="155" operator="containsText" text="novel">
      <formula>NOT(ISERROR(SEARCH("novel",H68)))</formula>
    </cfRule>
    <cfRule type="containsText" dxfId="266" priority="156" operator="containsText" text="novel">
      <formula>NOT(ISERROR(SEARCH("novel",H68)))</formula>
    </cfRule>
  </conditionalFormatting>
  <conditionalFormatting sqref="H69">
    <cfRule type="containsText" dxfId="265" priority="150" operator="containsText" text="novel">
      <formula>NOT(ISERROR(SEARCH("novel",H69)))</formula>
    </cfRule>
    <cfRule type="containsText" dxfId="264" priority="151" operator="containsText" text="not confirmed">
      <formula>NOT(ISERROR(SEARCH("not confirmed",H69)))</formula>
    </cfRule>
    <cfRule type="containsText" dxfId="263" priority="152" operator="containsText" text="not confrimed">
      <formula>NOT(ISERROR(SEARCH("not confrimed",H69)))</formula>
    </cfRule>
    <cfRule type="containsText" dxfId="262" priority="153" operator="containsText" text="confirmed">
      <formula>NOT(ISERROR(SEARCH("confirmed",H69)))</formula>
    </cfRule>
  </conditionalFormatting>
  <conditionalFormatting sqref="H69">
    <cfRule type="containsText" dxfId="261" priority="147" operator="containsText" text="not confirmed">
      <formula>NOT(ISERROR(SEARCH("not confirmed",H69)))</formula>
    </cfRule>
    <cfRule type="containsText" dxfId="260" priority="148" operator="containsText" text="novel">
      <formula>NOT(ISERROR(SEARCH("novel",H69)))</formula>
    </cfRule>
    <cfRule type="containsText" dxfId="259" priority="149" operator="containsText" text="novel">
      <formula>NOT(ISERROR(SEARCH("novel",H69)))</formula>
    </cfRule>
  </conditionalFormatting>
  <conditionalFormatting sqref="H73">
    <cfRule type="containsText" dxfId="258" priority="143" operator="containsText" text="novel">
      <formula>NOT(ISERROR(SEARCH("novel",H73)))</formula>
    </cfRule>
    <cfRule type="containsText" dxfId="257" priority="144" operator="containsText" text="not confirmed">
      <formula>NOT(ISERROR(SEARCH("not confirmed",H73)))</formula>
    </cfRule>
    <cfRule type="containsText" dxfId="256" priority="145" operator="containsText" text="not confrimed">
      <formula>NOT(ISERROR(SEARCH("not confrimed",H73)))</formula>
    </cfRule>
    <cfRule type="containsText" dxfId="255" priority="146" operator="containsText" text="confirmed">
      <formula>NOT(ISERROR(SEARCH("confirmed",H73)))</formula>
    </cfRule>
  </conditionalFormatting>
  <conditionalFormatting sqref="H73">
    <cfRule type="containsText" dxfId="254" priority="140" operator="containsText" text="not confirmed">
      <formula>NOT(ISERROR(SEARCH("not confirmed",H73)))</formula>
    </cfRule>
    <cfRule type="containsText" dxfId="253" priority="141" operator="containsText" text="novel">
      <formula>NOT(ISERROR(SEARCH("novel",H73)))</formula>
    </cfRule>
    <cfRule type="containsText" dxfId="252" priority="142" operator="containsText" text="novel">
      <formula>NOT(ISERROR(SEARCH("novel",H73)))</formula>
    </cfRule>
  </conditionalFormatting>
  <conditionalFormatting sqref="H74">
    <cfRule type="containsText" dxfId="251" priority="136" operator="containsText" text="novel">
      <formula>NOT(ISERROR(SEARCH("novel",H74)))</formula>
    </cfRule>
    <cfRule type="containsText" dxfId="250" priority="137" operator="containsText" text="not confirmed">
      <formula>NOT(ISERROR(SEARCH("not confirmed",H74)))</formula>
    </cfRule>
    <cfRule type="containsText" dxfId="249" priority="138" operator="containsText" text="not confrimed">
      <formula>NOT(ISERROR(SEARCH("not confrimed",H74)))</formula>
    </cfRule>
    <cfRule type="containsText" dxfId="248" priority="139" operator="containsText" text="confirmed">
      <formula>NOT(ISERROR(SEARCH("confirmed",H74)))</formula>
    </cfRule>
  </conditionalFormatting>
  <conditionalFormatting sqref="H74">
    <cfRule type="containsText" dxfId="247" priority="133" operator="containsText" text="not confirmed">
      <formula>NOT(ISERROR(SEARCH("not confirmed",H74)))</formula>
    </cfRule>
    <cfRule type="containsText" dxfId="246" priority="134" operator="containsText" text="novel">
      <formula>NOT(ISERROR(SEARCH("novel",H74)))</formula>
    </cfRule>
    <cfRule type="containsText" dxfId="245" priority="135" operator="containsText" text="novel">
      <formula>NOT(ISERROR(SEARCH("novel",H74)))</formula>
    </cfRule>
  </conditionalFormatting>
  <conditionalFormatting sqref="H75">
    <cfRule type="containsText" dxfId="244" priority="129" operator="containsText" text="novel">
      <formula>NOT(ISERROR(SEARCH("novel",H75)))</formula>
    </cfRule>
    <cfRule type="containsText" dxfId="243" priority="130" operator="containsText" text="not confirmed">
      <formula>NOT(ISERROR(SEARCH("not confirmed",H75)))</formula>
    </cfRule>
    <cfRule type="containsText" dxfId="242" priority="131" operator="containsText" text="not confrimed">
      <formula>NOT(ISERROR(SEARCH("not confrimed",H75)))</formula>
    </cfRule>
    <cfRule type="containsText" dxfId="241" priority="132" operator="containsText" text="confirmed">
      <formula>NOT(ISERROR(SEARCH("confirmed",H75)))</formula>
    </cfRule>
  </conditionalFormatting>
  <conditionalFormatting sqref="H75">
    <cfRule type="containsText" dxfId="240" priority="126" operator="containsText" text="not confirmed">
      <formula>NOT(ISERROR(SEARCH("not confirmed",H75)))</formula>
    </cfRule>
    <cfRule type="containsText" dxfId="239" priority="127" operator="containsText" text="novel">
      <formula>NOT(ISERROR(SEARCH("novel",H75)))</formula>
    </cfRule>
    <cfRule type="containsText" dxfId="238" priority="128" operator="containsText" text="novel">
      <formula>NOT(ISERROR(SEARCH("novel",H75)))</formula>
    </cfRule>
  </conditionalFormatting>
  <conditionalFormatting sqref="H76">
    <cfRule type="containsText" dxfId="237" priority="122" operator="containsText" text="novel">
      <formula>NOT(ISERROR(SEARCH("novel",H76)))</formula>
    </cfRule>
    <cfRule type="containsText" dxfId="236" priority="123" operator="containsText" text="not confirmed">
      <formula>NOT(ISERROR(SEARCH("not confirmed",H76)))</formula>
    </cfRule>
    <cfRule type="containsText" dxfId="235" priority="124" operator="containsText" text="not confrimed">
      <formula>NOT(ISERROR(SEARCH("not confrimed",H76)))</formula>
    </cfRule>
    <cfRule type="containsText" dxfId="234" priority="125" operator="containsText" text="confirmed">
      <formula>NOT(ISERROR(SEARCH("confirmed",H76)))</formula>
    </cfRule>
  </conditionalFormatting>
  <conditionalFormatting sqref="H76">
    <cfRule type="containsText" dxfId="233" priority="119" operator="containsText" text="not confirmed">
      <formula>NOT(ISERROR(SEARCH("not confirmed",H76)))</formula>
    </cfRule>
    <cfRule type="containsText" dxfId="232" priority="120" operator="containsText" text="novel">
      <formula>NOT(ISERROR(SEARCH("novel",H76)))</formula>
    </cfRule>
    <cfRule type="containsText" dxfId="231" priority="121" operator="containsText" text="novel">
      <formula>NOT(ISERROR(SEARCH("novel",H76)))</formula>
    </cfRule>
  </conditionalFormatting>
  <conditionalFormatting sqref="H77">
    <cfRule type="containsText" dxfId="230" priority="115" operator="containsText" text="novel">
      <formula>NOT(ISERROR(SEARCH("novel",H77)))</formula>
    </cfRule>
    <cfRule type="containsText" dxfId="229" priority="116" operator="containsText" text="not confirmed">
      <formula>NOT(ISERROR(SEARCH("not confirmed",H77)))</formula>
    </cfRule>
    <cfRule type="containsText" dxfId="228" priority="117" operator="containsText" text="not confrimed">
      <formula>NOT(ISERROR(SEARCH("not confrimed",H77)))</formula>
    </cfRule>
    <cfRule type="containsText" dxfId="227" priority="118" operator="containsText" text="confirmed">
      <formula>NOT(ISERROR(SEARCH("confirmed",H77)))</formula>
    </cfRule>
  </conditionalFormatting>
  <conditionalFormatting sqref="H77">
    <cfRule type="containsText" dxfId="226" priority="112" operator="containsText" text="not confirmed">
      <formula>NOT(ISERROR(SEARCH("not confirmed",H77)))</formula>
    </cfRule>
    <cfRule type="containsText" dxfId="225" priority="113" operator="containsText" text="novel">
      <formula>NOT(ISERROR(SEARCH("novel",H77)))</formula>
    </cfRule>
    <cfRule type="containsText" dxfId="224" priority="114" operator="containsText" text="novel">
      <formula>NOT(ISERROR(SEARCH("novel",H77)))</formula>
    </cfRule>
  </conditionalFormatting>
  <conditionalFormatting sqref="H78">
    <cfRule type="containsText" dxfId="223" priority="108" operator="containsText" text="novel">
      <formula>NOT(ISERROR(SEARCH("novel",H78)))</formula>
    </cfRule>
    <cfRule type="containsText" dxfId="222" priority="109" operator="containsText" text="not confirmed">
      <formula>NOT(ISERROR(SEARCH("not confirmed",H78)))</formula>
    </cfRule>
    <cfRule type="containsText" dxfId="221" priority="110" operator="containsText" text="not confrimed">
      <formula>NOT(ISERROR(SEARCH("not confrimed",H78)))</formula>
    </cfRule>
    <cfRule type="containsText" dxfId="220" priority="111" operator="containsText" text="confirmed">
      <formula>NOT(ISERROR(SEARCH("confirmed",H78)))</formula>
    </cfRule>
  </conditionalFormatting>
  <conditionalFormatting sqref="H78">
    <cfRule type="containsText" dxfId="219" priority="105" operator="containsText" text="not confirmed">
      <formula>NOT(ISERROR(SEARCH("not confirmed",H78)))</formula>
    </cfRule>
    <cfRule type="containsText" dxfId="218" priority="106" operator="containsText" text="novel">
      <formula>NOT(ISERROR(SEARCH("novel",H78)))</formula>
    </cfRule>
    <cfRule type="containsText" dxfId="217" priority="107" operator="containsText" text="novel">
      <formula>NOT(ISERROR(SEARCH("novel",H78)))</formula>
    </cfRule>
  </conditionalFormatting>
  <conditionalFormatting sqref="H79">
    <cfRule type="containsText" dxfId="216" priority="101" operator="containsText" text="novel">
      <formula>NOT(ISERROR(SEARCH("novel",H79)))</formula>
    </cfRule>
    <cfRule type="containsText" dxfId="215" priority="102" operator="containsText" text="not confirmed">
      <formula>NOT(ISERROR(SEARCH("not confirmed",H79)))</formula>
    </cfRule>
    <cfRule type="containsText" dxfId="214" priority="103" operator="containsText" text="not confrimed">
      <formula>NOT(ISERROR(SEARCH("not confrimed",H79)))</formula>
    </cfRule>
    <cfRule type="containsText" dxfId="213" priority="104" operator="containsText" text="confirmed">
      <formula>NOT(ISERROR(SEARCH("confirmed",H79)))</formula>
    </cfRule>
  </conditionalFormatting>
  <conditionalFormatting sqref="H79">
    <cfRule type="containsText" dxfId="212" priority="98" operator="containsText" text="not confirmed">
      <formula>NOT(ISERROR(SEARCH("not confirmed",H79)))</formula>
    </cfRule>
    <cfRule type="containsText" dxfId="211" priority="99" operator="containsText" text="novel">
      <formula>NOT(ISERROR(SEARCH("novel",H79)))</formula>
    </cfRule>
    <cfRule type="containsText" dxfId="210" priority="100" operator="containsText" text="novel">
      <formula>NOT(ISERROR(SEARCH("novel",H79)))</formula>
    </cfRule>
  </conditionalFormatting>
  <conditionalFormatting sqref="H80">
    <cfRule type="containsText" dxfId="209" priority="94" operator="containsText" text="novel">
      <formula>NOT(ISERROR(SEARCH("novel",H80)))</formula>
    </cfRule>
    <cfRule type="containsText" dxfId="208" priority="95" operator="containsText" text="not confirmed">
      <formula>NOT(ISERROR(SEARCH("not confirmed",H80)))</formula>
    </cfRule>
    <cfRule type="containsText" dxfId="207" priority="96" operator="containsText" text="not confrimed">
      <formula>NOT(ISERROR(SEARCH("not confrimed",H80)))</formula>
    </cfRule>
    <cfRule type="containsText" dxfId="206" priority="97" operator="containsText" text="confirmed">
      <formula>NOT(ISERROR(SEARCH("confirmed",H80)))</formula>
    </cfRule>
  </conditionalFormatting>
  <conditionalFormatting sqref="H80">
    <cfRule type="containsText" dxfId="205" priority="91" operator="containsText" text="not confirmed">
      <formula>NOT(ISERROR(SEARCH("not confirmed",H80)))</formula>
    </cfRule>
    <cfRule type="containsText" dxfId="204" priority="92" operator="containsText" text="novel">
      <formula>NOT(ISERROR(SEARCH("novel",H80)))</formula>
    </cfRule>
    <cfRule type="containsText" dxfId="203" priority="93" operator="containsText" text="novel">
      <formula>NOT(ISERROR(SEARCH("novel",H80)))</formula>
    </cfRule>
  </conditionalFormatting>
  <conditionalFormatting sqref="H81">
    <cfRule type="containsText" dxfId="202" priority="87" operator="containsText" text="novel">
      <formula>NOT(ISERROR(SEARCH("novel",H81)))</formula>
    </cfRule>
    <cfRule type="containsText" dxfId="201" priority="88" operator="containsText" text="not confirmed">
      <formula>NOT(ISERROR(SEARCH("not confirmed",H81)))</formula>
    </cfRule>
    <cfRule type="containsText" dxfId="200" priority="89" operator="containsText" text="not confrimed">
      <formula>NOT(ISERROR(SEARCH("not confrimed",H81)))</formula>
    </cfRule>
    <cfRule type="containsText" dxfId="199" priority="90" operator="containsText" text="confirmed">
      <formula>NOT(ISERROR(SEARCH("confirmed",H81)))</formula>
    </cfRule>
  </conditionalFormatting>
  <conditionalFormatting sqref="H81">
    <cfRule type="containsText" dxfId="198" priority="84" operator="containsText" text="not confirmed">
      <formula>NOT(ISERROR(SEARCH("not confirmed",H81)))</formula>
    </cfRule>
    <cfRule type="containsText" dxfId="197" priority="85" operator="containsText" text="novel">
      <formula>NOT(ISERROR(SEARCH("novel",H81)))</formula>
    </cfRule>
    <cfRule type="containsText" dxfId="196" priority="86" operator="containsText" text="novel">
      <formula>NOT(ISERROR(SEARCH("novel",H81)))</formula>
    </cfRule>
  </conditionalFormatting>
  <conditionalFormatting sqref="H86">
    <cfRule type="containsText" dxfId="195" priority="80" operator="containsText" text="novel">
      <formula>NOT(ISERROR(SEARCH("novel",H86)))</formula>
    </cfRule>
    <cfRule type="containsText" dxfId="194" priority="81" operator="containsText" text="not confirmed">
      <formula>NOT(ISERROR(SEARCH("not confirmed",H86)))</formula>
    </cfRule>
    <cfRule type="containsText" dxfId="193" priority="82" operator="containsText" text="not confrimed">
      <formula>NOT(ISERROR(SEARCH("not confrimed",H86)))</formula>
    </cfRule>
    <cfRule type="containsText" dxfId="192" priority="83" operator="containsText" text="confirmed">
      <formula>NOT(ISERROR(SEARCH("confirmed",H86)))</formula>
    </cfRule>
  </conditionalFormatting>
  <conditionalFormatting sqref="H86">
    <cfRule type="containsText" dxfId="191" priority="77" operator="containsText" text="not confirmed">
      <formula>NOT(ISERROR(SEARCH("not confirmed",H86)))</formula>
    </cfRule>
    <cfRule type="containsText" dxfId="190" priority="78" operator="containsText" text="novel">
      <formula>NOT(ISERROR(SEARCH("novel",H86)))</formula>
    </cfRule>
    <cfRule type="containsText" dxfId="189" priority="79" operator="containsText" text="novel">
      <formula>NOT(ISERROR(SEARCH("novel",H86)))</formula>
    </cfRule>
  </conditionalFormatting>
  <conditionalFormatting sqref="H90">
    <cfRule type="containsText" dxfId="188" priority="73" operator="containsText" text="novel">
      <formula>NOT(ISERROR(SEARCH("novel",H90)))</formula>
    </cfRule>
    <cfRule type="containsText" dxfId="187" priority="74" operator="containsText" text="not confirmed">
      <formula>NOT(ISERROR(SEARCH("not confirmed",H90)))</formula>
    </cfRule>
    <cfRule type="containsText" dxfId="186" priority="75" operator="containsText" text="not confrimed">
      <formula>NOT(ISERROR(SEARCH("not confrimed",H90)))</formula>
    </cfRule>
    <cfRule type="containsText" dxfId="185" priority="76" operator="containsText" text="confirmed">
      <formula>NOT(ISERROR(SEARCH("confirmed",H90)))</formula>
    </cfRule>
  </conditionalFormatting>
  <conditionalFormatting sqref="H90">
    <cfRule type="containsText" dxfId="184" priority="70" operator="containsText" text="not confirmed">
      <formula>NOT(ISERROR(SEARCH("not confirmed",H90)))</formula>
    </cfRule>
    <cfRule type="containsText" dxfId="183" priority="71" operator="containsText" text="novel">
      <formula>NOT(ISERROR(SEARCH("novel",H90)))</formula>
    </cfRule>
    <cfRule type="containsText" dxfId="182" priority="72" operator="containsText" text="novel">
      <formula>NOT(ISERROR(SEARCH("novel",H90)))</formula>
    </cfRule>
  </conditionalFormatting>
  <conditionalFormatting sqref="H91">
    <cfRule type="containsText" dxfId="181" priority="66" operator="containsText" text="novel">
      <formula>NOT(ISERROR(SEARCH("novel",H91)))</formula>
    </cfRule>
    <cfRule type="containsText" dxfId="180" priority="67" operator="containsText" text="not confirmed">
      <formula>NOT(ISERROR(SEARCH("not confirmed",H91)))</formula>
    </cfRule>
    <cfRule type="containsText" dxfId="179" priority="68" operator="containsText" text="not confrimed">
      <formula>NOT(ISERROR(SEARCH("not confrimed",H91)))</formula>
    </cfRule>
    <cfRule type="containsText" dxfId="178" priority="69" operator="containsText" text="confirmed">
      <formula>NOT(ISERROR(SEARCH("confirmed",H91)))</formula>
    </cfRule>
  </conditionalFormatting>
  <conditionalFormatting sqref="H91">
    <cfRule type="containsText" dxfId="177" priority="63" operator="containsText" text="not confirmed">
      <formula>NOT(ISERROR(SEARCH("not confirmed",H91)))</formula>
    </cfRule>
    <cfRule type="containsText" dxfId="176" priority="64" operator="containsText" text="novel">
      <formula>NOT(ISERROR(SEARCH("novel",H91)))</formula>
    </cfRule>
    <cfRule type="containsText" dxfId="175" priority="65" operator="containsText" text="novel">
      <formula>NOT(ISERROR(SEARCH("novel",H91)))</formula>
    </cfRule>
  </conditionalFormatting>
  <conditionalFormatting sqref="H92">
    <cfRule type="containsText" dxfId="174" priority="59" operator="containsText" text="novel">
      <formula>NOT(ISERROR(SEARCH("novel",H92)))</formula>
    </cfRule>
    <cfRule type="containsText" dxfId="173" priority="60" operator="containsText" text="not confirmed">
      <formula>NOT(ISERROR(SEARCH("not confirmed",H92)))</formula>
    </cfRule>
    <cfRule type="containsText" dxfId="172" priority="61" operator="containsText" text="not confrimed">
      <formula>NOT(ISERROR(SEARCH("not confrimed",H92)))</formula>
    </cfRule>
    <cfRule type="containsText" dxfId="171" priority="62" operator="containsText" text="confirmed">
      <formula>NOT(ISERROR(SEARCH("confirmed",H92)))</formula>
    </cfRule>
  </conditionalFormatting>
  <conditionalFormatting sqref="H92">
    <cfRule type="containsText" dxfId="170" priority="56" operator="containsText" text="not confirmed">
      <formula>NOT(ISERROR(SEARCH("not confirmed",H92)))</formula>
    </cfRule>
    <cfRule type="containsText" dxfId="169" priority="57" operator="containsText" text="novel">
      <formula>NOT(ISERROR(SEARCH("novel",H92)))</formula>
    </cfRule>
    <cfRule type="containsText" dxfId="168" priority="58" operator="containsText" text="novel">
      <formula>NOT(ISERROR(SEARCH("novel",H92)))</formula>
    </cfRule>
  </conditionalFormatting>
  <conditionalFormatting sqref="H93">
    <cfRule type="containsText" dxfId="167" priority="52" operator="containsText" text="novel">
      <formula>NOT(ISERROR(SEARCH("novel",H93)))</formula>
    </cfRule>
    <cfRule type="containsText" dxfId="166" priority="53" operator="containsText" text="not confirmed">
      <formula>NOT(ISERROR(SEARCH("not confirmed",H93)))</formula>
    </cfRule>
    <cfRule type="containsText" dxfId="165" priority="54" operator="containsText" text="not confrimed">
      <formula>NOT(ISERROR(SEARCH("not confrimed",H93)))</formula>
    </cfRule>
    <cfRule type="containsText" dxfId="164" priority="55" operator="containsText" text="confirmed">
      <formula>NOT(ISERROR(SEARCH("confirmed",H93)))</formula>
    </cfRule>
  </conditionalFormatting>
  <conditionalFormatting sqref="H93">
    <cfRule type="containsText" dxfId="163" priority="49" operator="containsText" text="not confirmed">
      <formula>NOT(ISERROR(SEARCH("not confirmed",H93)))</formula>
    </cfRule>
    <cfRule type="containsText" dxfId="162" priority="50" operator="containsText" text="novel">
      <formula>NOT(ISERROR(SEARCH("novel",H93)))</formula>
    </cfRule>
    <cfRule type="containsText" dxfId="161" priority="51" operator="containsText" text="novel">
      <formula>NOT(ISERROR(SEARCH("novel",H93)))</formula>
    </cfRule>
  </conditionalFormatting>
  <conditionalFormatting sqref="H97">
    <cfRule type="containsText" dxfId="160" priority="45" operator="containsText" text="novel">
      <formula>NOT(ISERROR(SEARCH("novel",H97)))</formula>
    </cfRule>
    <cfRule type="containsText" dxfId="159" priority="46" operator="containsText" text="not confirmed">
      <formula>NOT(ISERROR(SEARCH("not confirmed",H97)))</formula>
    </cfRule>
    <cfRule type="containsText" dxfId="158" priority="47" operator="containsText" text="not confrimed">
      <formula>NOT(ISERROR(SEARCH("not confrimed",H97)))</formula>
    </cfRule>
    <cfRule type="containsText" dxfId="157" priority="48" operator="containsText" text="confirmed">
      <formula>NOT(ISERROR(SEARCH("confirmed",H97)))</formula>
    </cfRule>
  </conditionalFormatting>
  <conditionalFormatting sqref="H97">
    <cfRule type="containsText" dxfId="156" priority="42" operator="containsText" text="not confirmed">
      <formula>NOT(ISERROR(SEARCH("not confirmed",H97)))</formula>
    </cfRule>
    <cfRule type="containsText" dxfId="155" priority="43" operator="containsText" text="novel">
      <formula>NOT(ISERROR(SEARCH("novel",H97)))</formula>
    </cfRule>
    <cfRule type="containsText" dxfId="154" priority="44" operator="containsText" text="novel">
      <formula>NOT(ISERROR(SEARCH("novel",H97)))</formula>
    </cfRule>
  </conditionalFormatting>
  <conditionalFormatting sqref="H99">
    <cfRule type="containsText" dxfId="153" priority="38" operator="containsText" text="novel">
      <formula>NOT(ISERROR(SEARCH("novel",H99)))</formula>
    </cfRule>
    <cfRule type="containsText" dxfId="152" priority="39" operator="containsText" text="not confirmed">
      <formula>NOT(ISERROR(SEARCH("not confirmed",H99)))</formula>
    </cfRule>
    <cfRule type="containsText" dxfId="151" priority="40" operator="containsText" text="not confrimed">
      <formula>NOT(ISERROR(SEARCH("not confrimed",H99)))</formula>
    </cfRule>
    <cfRule type="containsText" dxfId="150" priority="41" operator="containsText" text="confirmed">
      <formula>NOT(ISERROR(SEARCH("confirmed",H99)))</formula>
    </cfRule>
  </conditionalFormatting>
  <conditionalFormatting sqref="H99">
    <cfRule type="containsText" dxfId="149" priority="35" operator="containsText" text="not confirmed">
      <formula>NOT(ISERROR(SEARCH("not confirmed",H99)))</formula>
    </cfRule>
    <cfRule type="containsText" dxfId="148" priority="36" operator="containsText" text="novel">
      <formula>NOT(ISERROR(SEARCH("novel",H99)))</formula>
    </cfRule>
    <cfRule type="containsText" dxfId="147" priority="37" operator="containsText" text="novel">
      <formula>NOT(ISERROR(SEARCH("novel",H99)))</formula>
    </cfRule>
  </conditionalFormatting>
  <conditionalFormatting sqref="G1">
    <cfRule type="containsText" dxfId="146" priority="33" operator="containsText" text="supported candidate">
      <formula>NOT(ISERROR(SEARCH("supported candidate",G1)))</formula>
    </cfRule>
    <cfRule type="containsText" dxfId="145" priority="34" operator="containsText" text="validated candidate">
      <formula>NOT(ISERROR(SEARCH("validated candidate",G1)))</formula>
    </cfRule>
  </conditionalFormatting>
  <conditionalFormatting sqref="H38:I38">
    <cfRule type="cellIs" dxfId="144" priority="15" operator="equal">
      <formula>"supported candidate"</formula>
    </cfRule>
    <cfRule type="cellIs" dxfId="143" priority="16" operator="equal">
      <formula>"validated candidate"</formula>
    </cfRule>
    <cfRule type="cellIs" dxfId="142" priority="19" operator="equal">
      <formula>"not confirmed"</formula>
    </cfRule>
  </conditionalFormatting>
  <conditionalFormatting sqref="F8">
    <cfRule type="containsText" dxfId="141" priority="6" operator="containsText" text="confirmed">
      <formula>NOT(ISERROR(SEARCH("confirmed",F8)))</formula>
    </cfRule>
  </conditionalFormatting>
  <conditionalFormatting sqref="F9">
    <cfRule type="containsText" dxfId="140" priority="5" operator="containsText" text="confirmed">
      <formula>NOT(ISERROR(SEARCH("confirmed",F9)))</formula>
    </cfRule>
  </conditionalFormatting>
  <conditionalFormatting sqref="F11">
    <cfRule type="containsText" dxfId="139" priority="4" operator="containsText" text="confirmed">
      <formula>NOT(ISERROR(SEARCH("confirmed",F11)))</formula>
    </cfRule>
  </conditionalFormatting>
  <conditionalFormatting sqref="F12">
    <cfRule type="containsText" dxfId="138" priority="3" operator="containsText" text="confirmed">
      <formula>NOT(ISERROR(SEARCH("confirmed",F12)))</formula>
    </cfRule>
  </conditionalFormatting>
  <conditionalFormatting sqref="F13">
    <cfRule type="containsText" dxfId="137" priority="2" operator="containsText" text="confirmed">
      <formula>NOT(ISERROR(SEARCH("confirmed",F13)))</formula>
    </cfRule>
  </conditionalFormatting>
  <conditionalFormatting sqref="F14">
    <cfRule type="containsText" dxfId="136" priority="1" operator="containsText" text="confirmed">
      <formula>NOT(ISERROR(SEARCH("confirmed",F14)))</formula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" operator="containsText" text="not confirmed" id="{F4BEF556-BA53-5447-9B1D-5329153B333B}">
            <xm:f>NOT(ISERROR(SEARCH("not confirmed",H!Z35)))</xm:f>
            <x14:dxf>
              <font>
                <color auto="1"/>
              </font>
              <fill>
                <patternFill patternType="solid">
                  <fgColor indexed="64"/>
                  <bgColor theme="0" tint="-4.9989318521683403E-2"/>
                </patternFill>
              </fill>
            </x14:dxf>
          </x14:cfRule>
          <x14:cfRule type="containsText" priority="18" operator="containsText" text="candidate" id="{3DE611B2-F731-5E4B-9D45-AC1DE263F521}">
            <xm:f>NOT(ISERROR(SEARCH("candidate",H!Z35)))</xm:f>
            <x14:dxf>
              <font>
                <color auto="1"/>
              </font>
              <fill>
                <patternFill patternType="solid">
                  <fgColor indexed="64"/>
                  <bgColor theme="2" tint="-9.9978637043366805E-2"/>
                </patternFill>
              </fill>
            </x14:dxf>
          </x14:cfRule>
          <x14:cfRule type="containsText" priority="20" operator="containsText" text="supported candidate" id="{221AEA7A-AED6-8E48-BA52-7F5E6E9A91A3}">
            <xm:f>NOT(ISERROR(SEARCH("supported candidate",H!Z35)))</xm:f>
            <x14:dxf>
              <font>
                <color auto="1"/>
              </font>
              <fill>
                <patternFill patternType="solid">
                  <fgColor indexed="64"/>
                  <bgColor rgb="FFCCFFCC"/>
                </patternFill>
              </fill>
            </x14:dxf>
          </x14:cfRule>
          <x14:cfRule type="containsText" priority="21" operator="containsText" text="validated candidate" id="{0599A0F3-0129-3845-BB8E-6476725CB8D0}">
            <xm:f>NOT(ISERROR(SEARCH("validated candidate",H!Z35)))</xm:f>
            <x14:dxf>
              <font>
                <color auto="1"/>
              </font>
              <fill>
                <patternFill patternType="solid">
                  <fgColor auto="1"/>
                  <bgColor rgb="FFCCFFCC"/>
                </patternFill>
              </fill>
            </x14:dxf>
          </x14:cfRule>
          <x14:cfRule type="containsText" priority="22" operator="containsText" text="confirmed" id="{F56A8023-7581-3641-9341-8E74D2B5E915}">
            <xm:f>NOT(ISERROR(SEARCH("confirmed",H!Z35)))</xm:f>
            <x14:dxf>
              <font>
                <color auto="1"/>
              </font>
              <fill>
                <patternFill patternType="solid">
                  <fgColor indexed="64"/>
                  <bgColor rgb="FFCCFFCC"/>
                </patternFill>
              </fill>
            </x14:dxf>
          </x14:cfRule>
          <xm:sqref>H38:I38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M63"/>
  <sheetViews>
    <sheetView workbookViewId="0">
      <selection activeCell="J53" sqref="J53"/>
    </sheetView>
  </sheetViews>
  <sheetFormatPr baseColWidth="10" defaultRowHeight="15" x14ac:dyDescent="0"/>
  <cols>
    <col min="1" max="1" width="40.1640625" style="100" bestFit="1" customWidth="1"/>
    <col min="2" max="2" width="12" style="100" bestFit="1" customWidth="1"/>
    <col min="3" max="3" width="35.33203125" style="100" bestFit="1" customWidth="1"/>
    <col min="4" max="4" width="8.5" style="100" bestFit="1" customWidth="1"/>
    <col min="5" max="5" width="5.83203125" style="100" bestFit="1" customWidth="1"/>
    <col min="6" max="6" width="5.5" style="100" bestFit="1" customWidth="1"/>
    <col min="7" max="7" width="5" style="100" bestFit="1" customWidth="1"/>
    <col min="8" max="8" width="10.83203125" style="100"/>
    <col min="9" max="9" width="25.5" style="100" bestFit="1" customWidth="1"/>
    <col min="10" max="10" width="21.6640625" style="100" bestFit="1" customWidth="1"/>
    <col min="11" max="12" width="21" style="100" bestFit="1" customWidth="1"/>
    <col min="13" max="16384" width="10.83203125" style="100"/>
  </cols>
  <sheetData>
    <row r="1" spans="1:8" s="216" customFormat="1" ht="35" customHeight="1">
      <c r="A1" s="216" t="s">
        <v>1636</v>
      </c>
    </row>
    <row r="2" spans="1:8" s="38" customFormat="1"/>
    <row r="3" spans="1:8" s="171" customFormat="1" ht="18">
      <c r="A3" s="170" t="s">
        <v>1655</v>
      </c>
    </row>
    <row r="4" spans="1:8" s="38" customFormat="1">
      <c r="A4" s="22" t="s">
        <v>1654</v>
      </c>
      <c r="B4" s="22"/>
      <c r="C4" s="22"/>
      <c r="D4" s="22"/>
      <c r="E4" s="22"/>
      <c r="F4" s="22"/>
      <c r="G4" s="22"/>
      <c r="H4" s="22"/>
    </row>
    <row r="5" spans="1:8" s="38" customFormat="1" ht="32">
      <c r="A5" s="131" t="s">
        <v>1511</v>
      </c>
      <c r="B5" s="132" t="s">
        <v>1637</v>
      </c>
      <c r="C5" s="131" t="s">
        <v>1614</v>
      </c>
      <c r="D5" s="131" t="s">
        <v>1632</v>
      </c>
      <c r="E5" s="100"/>
      <c r="F5" s="100"/>
      <c r="G5" s="100"/>
      <c r="H5" s="100"/>
    </row>
    <row r="6" spans="1:8" s="38" customFormat="1">
      <c r="A6" s="67" t="s">
        <v>1631</v>
      </c>
      <c r="B6" s="133" t="s">
        <v>54</v>
      </c>
      <c r="C6" s="162" t="s">
        <v>26</v>
      </c>
      <c r="D6" s="86">
        <v>7</v>
      </c>
      <c r="E6" s="100"/>
      <c r="F6" s="100"/>
      <c r="G6" s="100"/>
      <c r="H6" s="100"/>
    </row>
    <row r="7" spans="1:8" s="38" customFormat="1">
      <c r="A7" s="67" t="s">
        <v>1630</v>
      </c>
      <c r="B7" s="133" t="s">
        <v>54</v>
      </c>
      <c r="C7" s="162" t="s">
        <v>26</v>
      </c>
      <c r="D7" s="86">
        <v>2</v>
      </c>
    </row>
    <row r="8" spans="1:8" s="38" customFormat="1" ht="17" thickBot="1">
      <c r="A8" s="67" t="s">
        <v>1631</v>
      </c>
      <c r="B8" s="135" t="s">
        <v>25</v>
      </c>
      <c r="C8" s="162" t="s">
        <v>26</v>
      </c>
      <c r="D8" s="86">
        <v>5</v>
      </c>
      <c r="E8" s="136" t="s">
        <v>1635</v>
      </c>
      <c r="F8" s="136" t="s">
        <v>54</v>
      </c>
      <c r="G8" s="136" t="s">
        <v>25</v>
      </c>
      <c r="H8" s="145"/>
    </row>
    <row r="9" spans="1:8" s="38" customFormat="1" ht="17" thickBot="1">
      <c r="A9" s="140" t="s">
        <v>1630</v>
      </c>
      <c r="B9" s="138" t="s">
        <v>25</v>
      </c>
      <c r="C9" s="164" t="s">
        <v>26</v>
      </c>
      <c r="D9" s="146">
        <v>1</v>
      </c>
      <c r="E9" s="165">
        <f>SUM(D6:D9)</f>
        <v>15</v>
      </c>
      <c r="F9" s="165">
        <f>SUM(D6:D7)</f>
        <v>9</v>
      </c>
      <c r="G9" s="168">
        <f>SUM(D8:D9)</f>
        <v>6</v>
      </c>
      <c r="H9" s="73"/>
    </row>
    <row r="10" spans="1:8" s="38" customFormat="1" ht="17" thickBot="1">
      <c r="A10" s="67" t="s">
        <v>1631</v>
      </c>
      <c r="B10" s="133" t="s">
        <v>54</v>
      </c>
      <c r="C10" s="126" t="s">
        <v>872</v>
      </c>
      <c r="D10" s="134">
        <v>5</v>
      </c>
      <c r="E10" s="136" t="s">
        <v>1635</v>
      </c>
      <c r="F10" s="136" t="s">
        <v>54</v>
      </c>
      <c r="G10" s="136" t="s">
        <v>25</v>
      </c>
      <c r="H10" s="145"/>
    </row>
    <row r="11" spans="1:8" s="38" customFormat="1" ht="17" thickBot="1">
      <c r="A11" s="140" t="s">
        <v>1631</v>
      </c>
      <c r="B11" s="138" t="s">
        <v>25</v>
      </c>
      <c r="C11" s="163" t="s">
        <v>872</v>
      </c>
      <c r="D11" s="139">
        <v>6</v>
      </c>
      <c r="E11" s="140">
        <f>SUM(D10:D11)</f>
        <v>11</v>
      </c>
      <c r="F11" s="140">
        <f>SUM(D10:D10)</f>
        <v>5</v>
      </c>
      <c r="G11" s="140">
        <f>SUM(D11:D11)</f>
        <v>6</v>
      </c>
      <c r="H11" s="73"/>
    </row>
    <row r="12" spans="1:8" s="38" customFormat="1">
      <c r="A12" s="67" t="s">
        <v>1631</v>
      </c>
      <c r="B12" s="133" t="s">
        <v>54</v>
      </c>
      <c r="C12" s="67" t="s">
        <v>12</v>
      </c>
      <c r="D12" s="141">
        <v>24</v>
      </c>
      <c r="E12" s="100"/>
      <c r="F12" s="100"/>
      <c r="G12" s="100"/>
      <c r="H12" s="100"/>
    </row>
    <row r="13" spans="1:8" s="38" customFormat="1">
      <c r="A13" s="67" t="s">
        <v>1630</v>
      </c>
      <c r="B13" s="133" t="s">
        <v>54</v>
      </c>
      <c r="C13" s="67" t="s">
        <v>12</v>
      </c>
      <c r="D13" s="141">
        <v>4</v>
      </c>
      <c r="E13" s="100"/>
      <c r="F13" s="100"/>
      <c r="G13" s="100"/>
      <c r="H13" s="100"/>
    </row>
    <row r="14" spans="1:8" s="38" customFormat="1" ht="17" thickBot="1">
      <c r="A14" s="67" t="s">
        <v>1631</v>
      </c>
      <c r="B14" s="135" t="s">
        <v>25</v>
      </c>
      <c r="C14" s="67" t="s">
        <v>12</v>
      </c>
      <c r="D14" s="141">
        <v>27</v>
      </c>
      <c r="E14" s="136" t="s">
        <v>1635</v>
      </c>
      <c r="F14" s="136" t="s">
        <v>54</v>
      </c>
      <c r="G14" s="136" t="s">
        <v>25</v>
      </c>
      <c r="H14" s="145"/>
    </row>
    <row r="15" spans="1:8" s="38" customFormat="1" ht="17" thickBot="1">
      <c r="A15" s="137" t="s">
        <v>1630</v>
      </c>
      <c r="B15" s="138" t="s">
        <v>25</v>
      </c>
      <c r="C15" s="140" t="s">
        <v>12</v>
      </c>
      <c r="D15" s="142">
        <v>12</v>
      </c>
      <c r="E15" s="140">
        <f>SUM(D12:D15)</f>
        <v>67</v>
      </c>
      <c r="F15" s="140">
        <f>SUM(D12:D13)</f>
        <v>28</v>
      </c>
      <c r="G15" s="140">
        <f>SUM(D14:D15)</f>
        <v>39</v>
      </c>
      <c r="H15" s="73"/>
    </row>
    <row r="16" spans="1:8" s="38" customFormat="1"/>
    <row r="17" spans="1:13" s="38" customFormat="1">
      <c r="A17" s="22" t="s">
        <v>1653</v>
      </c>
      <c r="B17" s="22"/>
      <c r="C17" s="22"/>
      <c r="D17" s="22"/>
      <c r="E17" s="22"/>
      <c r="F17" s="22"/>
      <c r="G17" s="22"/>
      <c r="H17" s="22"/>
    </row>
    <row r="18" spans="1:13" s="38" customFormat="1" ht="32">
      <c r="A18" s="131" t="s">
        <v>1511</v>
      </c>
      <c r="B18" s="132" t="s">
        <v>1637</v>
      </c>
      <c r="C18" s="131" t="s">
        <v>1614</v>
      </c>
      <c r="D18" s="131" t="s">
        <v>1632</v>
      </c>
      <c r="E18" s="100"/>
      <c r="F18" s="100"/>
      <c r="G18" s="100"/>
      <c r="H18" s="100"/>
    </row>
    <row r="19" spans="1:13" s="38" customFormat="1">
      <c r="A19" s="67" t="s">
        <v>1631</v>
      </c>
      <c r="B19" s="133" t="s">
        <v>54</v>
      </c>
      <c r="C19" s="162" t="s">
        <v>26</v>
      </c>
      <c r="D19" s="86">
        <v>21</v>
      </c>
      <c r="E19" s="100"/>
      <c r="F19" s="100"/>
      <c r="G19" s="100"/>
      <c r="H19" s="100"/>
    </row>
    <row r="20" spans="1:13" s="38" customFormat="1">
      <c r="A20" s="67" t="s">
        <v>1630</v>
      </c>
      <c r="B20" s="133" t="s">
        <v>54</v>
      </c>
      <c r="C20" s="162" t="s">
        <v>26</v>
      </c>
      <c r="D20" s="86">
        <v>1</v>
      </c>
    </row>
    <row r="21" spans="1:13" s="38" customFormat="1" ht="17" thickBot="1">
      <c r="A21" s="67" t="s">
        <v>1631</v>
      </c>
      <c r="B21" s="135" t="s">
        <v>25</v>
      </c>
      <c r="C21" s="162" t="s">
        <v>26</v>
      </c>
      <c r="D21" s="86">
        <v>3</v>
      </c>
      <c r="E21" s="136" t="s">
        <v>1635</v>
      </c>
      <c r="F21" s="136" t="s">
        <v>54</v>
      </c>
      <c r="G21" s="136" t="s">
        <v>25</v>
      </c>
      <c r="H21" s="145"/>
    </row>
    <row r="22" spans="1:13" s="38" customFormat="1" ht="17" thickBot="1">
      <c r="A22" s="140" t="s">
        <v>1630</v>
      </c>
      <c r="B22" s="138" t="s">
        <v>25</v>
      </c>
      <c r="C22" s="164" t="s">
        <v>26</v>
      </c>
      <c r="D22" s="136">
        <v>2</v>
      </c>
      <c r="E22" s="140">
        <f>SUM(D19:D22)</f>
        <v>27</v>
      </c>
      <c r="F22" s="140">
        <f>SUM(D19:D20)</f>
        <v>22</v>
      </c>
      <c r="G22" s="140">
        <f>SUM(D21:D22)</f>
        <v>5</v>
      </c>
      <c r="H22" s="73"/>
    </row>
    <row r="23" spans="1:13" s="38" customFormat="1" ht="17" thickBot="1">
      <c r="A23" s="67" t="s">
        <v>1631</v>
      </c>
      <c r="B23" s="133" t="s">
        <v>54</v>
      </c>
      <c r="C23" s="126" t="s">
        <v>872</v>
      </c>
      <c r="D23" s="134">
        <v>2</v>
      </c>
      <c r="E23" s="136" t="s">
        <v>1635</v>
      </c>
      <c r="F23" s="136" t="s">
        <v>54</v>
      </c>
      <c r="G23" s="136" t="s">
        <v>25</v>
      </c>
      <c r="H23" s="145"/>
    </row>
    <row r="24" spans="1:13" s="38" customFormat="1" ht="17" thickBot="1">
      <c r="A24" s="140" t="s">
        <v>1631</v>
      </c>
      <c r="B24" s="138" t="s">
        <v>25</v>
      </c>
      <c r="C24" s="163" t="s">
        <v>872</v>
      </c>
      <c r="D24" s="167">
        <v>1</v>
      </c>
      <c r="E24" s="165">
        <f>SUM(D23:D24)</f>
        <v>3</v>
      </c>
      <c r="F24" s="165">
        <f>SUM(D23:D23)</f>
        <v>2</v>
      </c>
      <c r="G24" s="168">
        <f>SUM(D24:D24)</f>
        <v>1</v>
      </c>
      <c r="H24" s="73"/>
      <c r="J24" s="174" t="s">
        <v>26</v>
      </c>
      <c r="K24" s="175" t="s">
        <v>872</v>
      </c>
      <c r="L24" s="73" t="s">
        <v>12</v>
      </c>
      <c r="M24" s="38" t="s">
        <v>1635</v>
      </c>
    </row>
    <row r="25" spans="1:13" s="38" customFormat="1" ht="17" thickBot="1">
      <c r="A25" s="165" t="s">
        <v>1631</v>
      </c>
      <c r="B25" s="166" t="s">
        <v>54</v>
      </c>
      <c r="C25" s="165" t="s">
        <v>12</v>
      </c>
      <c r="D25" s="169">
        <v>3</v>
      </c>
      <c r="E25" s="165">
        <f>SUM(D25)</f>
        <v>3</v>
      </c>
      <c r="F25" s="165">
        <f>SUM(D25)</f>
        <v>3</v>
      </c>
      <c r="G25" s="168"/>
      <c r="H25" s="73"/>
      <c r="J25" s="38">
        <f>E9+E22</f>
        <v>42</v>
      </c>
      <c r="K25" s="38">
        <f>E11+E24</f>
        <v>14</v>
      </c>
      <c r="L25" s="38">
        <f>E15+E25</f>
        <v>70</v>
      </c>
      <c r="M25" s="38">
        <f>SUM(J25:L25)</f>
        <v>126</v>
      </c>
    </row>
    <row r="26" spans="1:13" s="38" customFormat="1">
      <c r="A26" s="161"/>
      <c r="B26" s="71"/>
      <c r="C26" s="69"/>
      <c r="D26" s="69"/>
      <c r="E26" s="69"/>
      <c r="F26" s="69"/>
      <c r="G26" s="69"/>
      <c r="H26" s="69"/>
    </row>
    <row r="27" spans="1:13" s="38" customFormat="1"/>
    <row r="28" spans="1:13" s="173" customFormat="1" ht="18">
      <c r="A28" s="172" t="s">
        <v>1652</v>
      </c>
    </row>
    <row r="29" spans="1:13" s="22" customFormat="1">
      <c r="A29" s="38"/>
      <c r="B29" s="38"/>
      <c r="C29" s="38"/>
      <c r="D29" s="38"/>
      <c r="E29" s="38"/>
      <c r="F29" s="38"/>
      <c r="G29" s="38"/>
      <c r="H29" s="38"/>
      <c r="I29" s="38"/>
    </row>
    <row r="30" spans="1:13">
      <c r="A30" s="22" t="s">
        <v>1633</v>
      </c>
      <c r="B30" s="22"/>
      <c r="C30" s="22"/>
      <c r="D30" s="22"/>
      <c r="E30" s="22"/>
      <c r="F30" s="22"/>
      <c r="G30" s="22"/>
      <c r="H30" s="22"/>
      <c r="I30" s="22"/>
    </row>
    <row r="31" spans="1:13" ht="32">
      <c r="A31" s="131" t="s">
        <v>1511</v>
      </c>
      <c r="B31" s="132" t="s">
        <v>1637</v>
      </c>
      <c r="C31" s="131" t="s">
        <v>1614</v>
      </c>
      <c r="D31" s="131" t="s">
        <v>1632</v>
      </c>
    </row>
    <row r="32" spans="1:13">
      <c r="A32" s="67" t="s">
        <v>1631</v>
      </c>
      <c r="B32" s="133" t="s">
        <v>54</v>
      </c>
      <c r="C32" s="134" t="s">
        <v>99</v>
      </c>
      <c r="D32" s="134">
        <v>9</v>
      </c>
    </row>
    <row r="33" spans="1:13">
      <c r="A33" s="67" t="s">
        <v>1630</v>
      </c>
      <c r="B33" s="133" t="s">
        <v>54</v>
      </c>
      <c r="C33" s="134" t="s">
        <v>99</v>
      </c>
      <c r="D33" s="134">
        <v>3</v>
      </c>
    </row>
    <row r="34" spans="1:13" ht="17" thickBot="1">
      <c r="A34" s="67" t="s">
        <v>1631</v>
      </c>
      <c r="B34" s="135" t="s">
        <v>25</v>
      </c>
      <c r="C34" s="134" t="s">
        <v>99</v>
      </c>
      <c r="D34" s="134">
        <v>11</v>
      </c>
      <c r="E34" s="136" t="s">
        <v>1635</v>
      </c>
      <c r="F34" s="136" t="s">
        <v>54</v>
      </c>
      <c r="G34" s="136" t="s">
        <v>25</v>
      </c>
      <c r="H34" s="145"/>
    </row>
    <row r="35" spans="1:13" ht="17" thickBot="1">
      <c r="A35" s="137" t="s">
        <v>1630</v>
      </c>
      <c r="B35" s="138" t="s">
        <v>25</v>
      </c>
      <c r="C35" s="139" t="s">
        <v>99</v>
      </c>
      <c r="D35" s="139">
        <v>1</v>
      </c>
      <c r="E35" s="165">
        <f>SUM(D32:D35)</f>
        <v>24</v>
      </c>
      <c r="F35" s="165">
        <f>SUM(D32:D33)</f>
        <v>12</v>
      </c>
      <c r="G35" s="168">
        <f>SUM(D34:D35)</f>
        <v>12</v>
      </c>
      <c r="H35" s="73"/>
    </row>
    <row r="36" spans="1:13">
      <c r="A36" s="67" t="s">
        <v>1631</v>
      </c>
      <c r="B36" s="133" t="s">
        <v>54</v>
      </c>
      <c r="C36" s="67" t="s">
        <v>147</v>
      </c>
      <c r="D36" s="141">
        <v>2</v>
      </c>
    </row>
    <row r="37" spans="1:13">
      <c r="A37" s="67" t="s">
        <v>1630</v>
      </c>
      <c r="B37" s="133" t="s">
        <v>54</v>
      </c>
      <c r="C37" s="67" t="s">
        <v>147</v>
      </c>
      <c r="D37" s="141">
        <v>2</v>
      </c>
    </row>
    <row r="38" spans="1:13" ht="17" thickBot="1">
      <c r="A38" s="67" t="s">
        <v>1631</v>
      </c>
      <c r="B38" s="135" t="s">
        <v>25</v>
      </c>
      <c r="C38" s="67" t="s">
        <v>147</v>
      </c>
      <c r="D38" s="141">
        <v>1</v>
      </c>
      <c r="E38" s="136" t="s">
        <v>1635</v>
      </c>
      <c r="F38" s="136" t="s">
        <v>54</v>
      </c>
      <c r="G38" s="136" t="s">
        <v>25</v>
      </c>
      <c r="H38" s="145"/>
    </row>
    <row r="39" spans="1:13" ht="17" thickBot="1">
      <c r="A39" s="137" t="s">
        <v>1630</v>
      </c>
      <c r="B39" s="138" t="s">
        <v>25</v>
      </c>
      <c r="C39" s="140" t="s">
        <v>147</v>
      </c>
      <c r="D39" s="142">
        <v>2</v>
      </c>
      <c r="E39" s="165">
        <f>SUM(D36:D39)</f>
        <v>7</v>
      </c>
      <c r="F39" s="165">
        <f>SUM(D36:D37)</f>
        <v>4</v>
      </c>
      <c r="G39" s="168">
        <f>SUM(D38:D39)</f>
        <v>3</v>
      </c>
      <c r="H39" s="73"/>
    </row>
    <row r="40" spans="1:13">
      <c r="A40" s="67" t="s">
        <v>1631</v>
      </c>
      <c r="B40" s="133" t="s">
        <v>54</v>
      </c>
      <c r="C40" s="67" t="s">
        <v>75</v>
      </c>
      <c r="D40" s="141">
        <v>5</v>
      </c>
    </row>
    <row r="41" spans="1:13">
      <c r="A41" s="67" t="s">
        <v>1630</v>
      </c>
      <c r="B41" s="133" t="s">
        <v>54</v>
      </c>
      <c r="C41" s="67" t="s">
        <v>75</v>
      </c>
      <c r="D41" s="141">
        <v>2</v>
      </c>
    </row>
    <row r="42" spans="1:13" ht="17" thickBot="1">
      <c r="A42" s="67" t="s">
        <v>1631</v>
      </c>
      <c r="B42" s="135" t="s">
        <v>25</v>
      </c>
      <c r="C42" s="67" t="s">
        <v>75</v>
      </c>
      <c r="D42" s="141">
        <v>2</v>
      </c>
      <c r="E42" s="136" t="s">
        <v>1635</v>
      </c>
      <c r="F42" s="136" t="s">
        <v>54</v>
      </c>
      <c r="G42" s="136" t="s">
        <v>25</v>
      </c>
      <c r="H42" s="145"/>
      <c r="I42" s="100" t="s">
        <v>1634</v>
      </c>
      <c r="J42" s="176" t="s">
        <v>870</v>
      </c>
      <c r="K42" s="175" t="s">
        <v>99</v>
      </c>
      <c r="L42" s="160" t="s">
        <v>1656</v>
      </c>
      <c r="M42" s="38" t="s">
        <v>1635</v>
      </c>
    </row>
    <row r="43" spans="1:13" s="64" customFormat="1" ht="17" thickBot="1">
      <c r="A43" s="137" t="s">
        <v>1630</v>
      </c>
      <c r="B43" s="138" t="s">
        <v>25</v>
      </c>
      <c r="C43" s="140" t="s">
        <v>75</v>
      </c>
      <c r="D43" s="142">
        <v>7</v>
      </c>
      <c r="E43" s="165">
        <f>SUM(D40:D43)</f>
        <v>16</v>
      </c>
      <c r="F43" s="165">
        <f>SUM(D40:D41)</f>
        <v>7</v>
      </c>
      <c r="G43" s="168">
        <f>SUM(D42:D43)</f>
        <v>9</v>
      </c>
      <c r="H43" s="73"/>
      <c r="I43" s="22">
        <f>E62</f>
        <v>16</v>
      </c>
      <c r="J43" s="38">
        <f>E48</f>
        <v>13</v>
      </c>
      <c r="K43" s="38">
        <f>E35</f>
        <v>24</v>
      </c>
      <c r="L43" s="38">
        <f>E39+E43</f>
        <v>23</v>
      </c>
      <c r="M43" s="38">
        <f>SUM(I43:L43)</f>
        <v>76</v>
      </c>
    </row>
    <row r="44" spans="1:13" s="22" customFormat="1">
      <c r="A44" s="143"/>
      <c r="B44" s="144"/>
      <c r="C44" s="64"/>
      <c r="D44" s="64"/>
      <c r="E44" s="64"/>
      <c r="F44" s="64"/>
      <c r="G44" s="64"/>
      <c r="H44" s="64"/>
      <c r="I44" s="64"/>
    </row>
    <row r="45" spans="1:13">
      <c r="I45" s="22"/>
    </row>
    <row r="46" spans="1:13">
      <c r="A46" s="147" t="s">
        <v>1768</v>
      </c>
      <c r="B46" s="22"/>
      <c r="C46" s="22"/>
      <c r="D46" s="22"/>
      <c r="E46" s="22"/>
    </row>
    <row r="47" spans="1:13" ht="33" thickBot="1">
      <c r="A47" s="131" t="s">
        <v>1511</v>
      </c>
      <c r="B47" s="132" t="s">
        <v>1637</v>
      </c>
      <c r="C47" s="131" t="s">
        <v>1614</v>
      </c>
      <c r="D47" s="131" t="s">
        <v>1632</v>
      </c>
      <c r="E47" s="146" t="s">
        <v>1635</v>
      </c>
    </row>
    <row r="48" spans="1:13" ht="17" thickBot="1">
      <c r="A48" s="148" t="s">
        <v>1631</v>
      </c>
      <c r="B48" s="149" t="s">
        <v>54</v>
      </c>
      <c r="C48" s="150" t="s">
        <v>870</v>
      </c>
      <c r="D48" s="140">
        <v>13</v>
      </c>
      <c r="E48" s="168">
        <f>SUM(D46:D48)</f>
        <v>13</v>
      </c>
    </row>
    <row r="51" spans="1:8" ht="17" thickBot="1">
      <c r="A51" s="151" t="s">
        <v>1639</v>
      </c>
      <c r="B51" s="136" t="s">
        <v>1638</v>
      </c>
    </row>
    <row r="52" spans="1:8">
      <c r="A52" s="152" t="s">
        <v>99</v>
      </c>
      <c r="B52" s="153">
        <f>E35/76*100</f>
        <v>31.578947368421051</v>
      </c>
    </row>
    <row r="53" spans="1:8">
      <c r="A53" s="59" t="s">
        <v>147</v>
      </c>
      <c r="B53" s="154">
        <f>E39/76*100</f>
        <v>9.2105263157894726</v>
      </c>
    </row>
    <row r="54" spans="1:8">
      <c r="A54" s="59" t="s">
        <v>75</v>
      </c>
      <c r="B54" s="154">
        <f>E43/76*100</f>
        <v>21.052631578947366</v>
      </c>
    </row>
    <row r="55" spans="1:8">
      <c r="A55" s="59" t="s">
        <v>870</v>
      </c>
      <c r="B55" s="154">
        <f>E48/76*100</f>
        <v>17.105263157894736</v>
      </c>
    </row>
    <row r="59" spans="1:8">
      <c r="A59" s="22" t="s">
        <v>1769</v>
      </c>
      <c r="B59" s="22"/>
      <c r="C59" s="22"/>
      <c r="D59" s="22"/>
      <c r="E59" s="22"/>
      <c r="F59" s="22"/>
      <c r="G59" s="22"/>
      <c r="H59" s="22"/>
    </row>
    <row r="60" spans="1:8" ht="32">
      <c r="A60" s="131" t="s">
        <v>1511</v>
      </c>
      <c r="B60" s="132" t="s">
        <v>1637</v>
      </c>
      <c r="C60" s="131" t="s">
        <v>1614</v>
      </c>
      <c r="D60" s="131" t="s">
        <v>1632</v>
      </c>
      <c r="E60" s="22"/>
    </row>
    <row r="61" spans="1:8" ht="17" thickBot="1">
      <c r="A61" s="67" t="s">
        <v>1630</v>
      </c>
      <c r="B61" s="133" t="s">
        <v>54</v>
      </c>
      <c r="C61" s="141" t="s">
        <v>874</v>
      </c>
      <c r="D61" s="67">
        <v>2</v>
      </c>
      <c r="E61" s="146" t="s">
        <v>1635</v>
      </c>
    </row>
    <row r="62" spans="1:8" ht="17" thickBot="1">
      <c r="A62" s="137" t="s">
        <v>1630</v>
      </c>
      <c r="B62" s="138" t="s">
        <v>25</v>
      </c>
      <c r="C62" s="142" t="s">
        <v>874</v>
      </c>
      <c r="D62" s="140">
        <v>14</v>
      </c>
      <c r="E62" s="168">
        <f>SUM(D61:D62)</f>
        <v>16</v>
      </c>
    </row>
    <row r="63" spans="1:8">
      <c r="E63" s="22"/>
      <c r="F63" s="22"/>
      <c r="G63" s="22"/>
      <c r="H63" s="22"/>
    </row>
  </sheetData>
  <mergeCells count="1">
    <mergeCell ref="A1:XFD1"/>
  </mergeCells>
  <conditionalFormatting sqref="C32:D35">
    <cfRule type="containsText" dxfId="130" priority="199" operator="containsText" text="supported candidate">
      <formula>NOT(ISERROR(SEARCH("supported candidate",C32)))</formula>
    </cfRule>
    <cfRule type="containsText" dxfId="129" priority="200" operator="containsText" text="validated candidate">
      <formula>NOT(ISERROR(SEARCH("validated candidate",C32)))</formula>
    </cfRule>
  </conditionalFormatting>
  <conditionalFormatting sqref="C32:D35">
    <cfRule type="containsText" dxfId="128" priority="198" operator="containsText" text="not confirmed">
      <formula>NOT(ISERROR(SEARCH("not confirmed",C32)))</formula>
    </cfRule>
  </conditionalFormatting>
  <conditionalFormatting sqref="C25:D26">
    <cfRule type="cellIs" dxfId="127" priority="190" operator="equal">
      <formula>"supported candidate"</formula>
    </cfRule>
    <cfRule type="cellIs" dxfId="126" priority="191" operator="equal">
      <formula>"validated candidate"</formula>
    </cfRule>
    <cfRule type="containsText" dxfId="125" priority="192" operator="containsText" text="not confirmed">
      <formula>NOT(ISERROR(SEARCH("not confirmed",C25)))</formula>
    </cfRule>
    <cfRule type="containsText" dxfId="124" priority="193" operator="containsText" text="candidate">
      <formula>NOT(ISERROR(SEARCH("candidate",C25)))</formula>
    </cfRule>
    <cfRule type="cellIs" dxfId="123" priority="194" operator="equal">
      <formula>"not confirmed"</formula>
    </cfRule>
    <cfRule type="containsText" dxfId="122" priority="195" operator="containsText" text="supported candidate">
      <formula>NOT(ISERROR(SEARCH("supported candidate",C25)))</formula>
    </cfRule>
    <cfRule type="containsText" dxfId="121" priority="196" operator="containsText" text="validated candidate">
      <formula>NOT(ISERROR(SEARCH("validated candidate",C25)))</formula>
    </cfRule>
    <cfRule type="containsText" dxfId="120" priority="197" operator="containsText" text="confirmed">
      <formula>NOT(ISERROR(SEARCH("confirmed",C25)))</formula>
    </cfRule>
  </conditionalFormatting>
  <conditionalFormatting sqref="C36:C43">
    <cfRule type="cellIs" dxfId="119" priority="182" operator="equal">
      <formula>"supported candidate"</formula>
    </cfRule>
    <cfRule type="cellIs" dxfId="118" priority="183" operator="equal">
      <formula>"validated candidate"</formula>
    </cfRule>
    <cfRule type="containsText" dxfId="117" priority="184" operator="containsText" text="not confirmed">
      <formula>NOT(ISERROR(SEARCH("not confirmed",C36)))</formula>
    </cfRule>
    <cfRule type="containsText" dxfId="116" priority="185" operator="containsText" text="candidate">
      <formula>NOT(ISERROR(SEARCH("candidate",C36)))</formula>
    </cfRule>
    <cfRule type="cellIs" dxfId="115" priority="186" operator="equal">
      <formula>"not confirmed"</formula>
    </cfRule>
    <cfRule type="containsText" dxfId="114" priority="187" operator="containsText" text="supported candidate">
      <formula>NOT(ISERROR(SEARCH("supported candidate",C36)))</formula>
    </cfRule>
    <cfRule type="containsText" dxfId="113" priority="188" operator="containsText" text="validated candidate">
      <formula>NOT(ISERROR(SEARCH("validated candidate",C36)))</formula>
    </cfRule>
    <cfRule type="containsText" dxfId="112" priority="189" operator="containsText" text="confirmed">
      <formula>NOT(ISERROR(SEARCH("confirmed",C36)))</formula>
    </cfRule>
  </conditionalFormatting>
  <conditionalFormatting sqref="D37:D43">
    <cfRule type="cellIs" dxfId="111" priority="174" operator="equal">
      <formula>"supported candidate"</formula>
    </cfRule>
    <cfRule type="cellIs" dxfId="110" priority="175" operator="equal">
      <formula>"validated candidate"</formula>
    </cfRule>
    <cfRule type="containsText" dxfId="109" priority="176" operator="containsText" text="not confirmed">
      <formula>NOT(ISERROR(SEARCH("not confirmed",D37)))</formula>
    </cfRule>
    <cfRule type="containsText" dxfId="108" priority="177" operator="containsText" text="candidate">
      <formula>NOT(ISERROR(SEARCH("candidate",D37)))</formula>
    </cfRule>
    <cfRule type="cellIs" dxfId="107" priority="178" operator="equal">
      <formula>"not confirmed"</formula>
    </cfRule>
    <cfRule type="containsText" dxfId="106" priority="179" operator="containsText" text="supported candidate">
      <formula>NOT(ISERROR(SEARCH("supported candidate",D37)))</formula>
    </cfRule>
    <cfRule type="containsText" dxfId="105" priority="180" operator="containsText" text="validated candidate">
      <formula>NOT(ISERROR(SEARCH("validated candidate",D37)))</formula>
    </cfRule>
    <cfRule type="containsText" dxfId="104" priority="181" operator="containsText" text="confirmed">
      <formula>NOT(ISERROR(SEARCH("confirmed",D37)))</formula>
    </cfRule>
  </conditionalFormatting>
  <conditionalFormatting sqref="D36">
    <cfRule type="cellIs" dxfId="103" priority="166" operator="equal">
      <formula>"supported candidate"</formula>
    </cfRule>
    <cfRule type="cellIs" dxfId="102" priority="167" operator="equal">
      <formula>"validated candidate"</formula>
    </cfRule>
    <cfRule type="containsText" dxfId="101" priority="168" operator="containsText" text="not confirmed">
      <formula>NOT(ISERROR(SEARCH("not confirmed",D36)))</formula>
    </cfRule>
    <cfRule type="containsText" dxfId="100" priority="169" operator="containsText" text="candidate">
      <formula>NOT(ISERROR(SEARCH("candidate",D36)))</formula>
    </cfRule>
    <cfRule type="cellIs" dxfId="99" priority="170" operator="equal">
      <formula>"not confirmed"</formula>
    </cfRule>
    <cfRule type="containsText" dxfId="98" priority="171" operator="containsText" text="supported candidate">
      <formula>NOT(ISERROR(SEARCH("supported candidate",D36)))</formula>
    </cfRule>
    <cfRule type="containsText" dxfId="97" priority="172" operator="containsText" text="validated candidate">
      <formula>NOT(ISERROR(SEARCH("validated candidate",D36)))</formula>
    </cfRule>
    <cfRule type="containsText" dxfId="96" priority="173" operator="containsText" text="confirmed">
      <formula>NOT(ISERROR(SEARCH("confirmed",D36)))</formula>
    </cfRule>
  </conditionalFormatting>
  <conditionalFormatting sqref="A52">
    <cfRule type="containsText" dxfId="95" priority="151" operator="containsText" text="supported candidate">
      <formula>NOT(ISERROR(SEARCH("supported candidate",A52)))</formula>
    </cfRule>
    <cfRule type="containsText" dxfId="94" priority="152" operator="containsText" text="validated candidate">
      <formula>NOT(ISERROR(SEARCH("validated candidate",A52)))</formula>
    </cfRule>
  </conditionalFormatting>
  <conditionalFormatting sqref="A52">
    <cfRule type="containsText" dxfId="93" priority="150" operator="containsText" text="not confirmed">
      <formula>NOT(ISERROR(SEARCH("not confirmed",A52)))</formula>
    </cfRule>
  </conditionalFormatting>
  <conditionalFormatting sqref="A53">
    <cfRule type="cellIs" dxfId="92" priority="142" operator="equal">
      <formula>"supported candidate"</formula>
    </cfRule>
    <cfRule type="cellIs" dxfId="91" priority="143" operator="equal">
      <formula>"validated candidate"</formula>
    </cfRule>
    <cfRule type="containsText" dxfId="90" priority="144" operator="containsText" text="not confirmed">
      <formula>NOT(ISERROR(SEARCH("not confirmed",A53)))</formula>
    </cfRule>
    <cfRule type="containsText" dxfId="89" priority="145" operator="containsText" text="candidate">
      <formula>NOT(ISERROR(SEARCH("candidate",A53)))</formula>
    </cfRule>
    <cfRule type="cellIs" dxfId="88" priority="146" operator="equal">
      <formula>"not confirmed"</formula>
    </cfRule>
    <cfRule type="containsText" dxfId="87" priority="147" operator="containsText" text="supported candidate">
      <formula>NOT(ISERROR(SEARCH("supported candidate",A53)))</formula>
    </cfRule>
    <cfRule type="containsText" dxfId="86" priority="148" operator="containsText" text="validated candidate">
      <formula>NOT(ISERROR(SEARCH("validated candidate",A53)))</formula>
    </cfRule>
    <cfRule type="containsText" dxfId="85" priority="149" operator="containsText" text="confirmed">
      <formula>NOT(ISERROR(SEARCH("confirmed",A53)))</formula>
    </cfRule>
  </conditionalFormatting>
  <conditionalFormatting sqref="A54">
    <cfRule type="cellIs" dxfId="84" priority="134" operator="equal">
      <formula>"supported candidate"</formula>
    </cfRule>
    <cfRule type="cellIs" dxfId="83" priority="135" operator="equal">
      <formula>"validated candidate"</formula>
    </cfRule>
    <cfRule type="containsText" dxfId="82" priority="136" operator="containsText" text="not confirmed">
      <formula>NOT(ISERROR(SEARCH("not confirmed",A54)))</formula>
    </cfRule>
    <cfRule type="containsText" dxfId="81" priority="137" operator="containsText" text="candidate">
      <formula>NOT(ISERROR(SEARCH("candidate",A54)))</formula>
    </cfRule>
    <cfRule type="cellIs" dxfId="80" priority="138" operator="equal">
      <formula>"not confirmed"</formula>
    </cfRule>
    <cfRule type="containsText" dxfId="79" priority="139" operator="containsText" text="supported candidate">
      <formula>NOT(ISERROR(SEARCH("supported candidate",A54)))</formula>
    </cfRule>
    <cfRule type="containsText" dxfId="78" priority="140" operator="containsText" text="validated candidate">
      <formula>NOT(ISERROR(SEARCH("validated candidate",A54)))</formula>
    </cfRule>
    <cfRule type="containsText" dxfId="77" priority="141" operator="containsText" text="confirmed">
      <formula>NOT(ISERROR(SEARCH("confirmed",A54)))</formula>
    </cfRule>
  </conditionalFormatting>
  <conditionalFormatting sqref="C12:C15">
    <cfRule type="cellIs" dxfId="76" priority="114" operator="equal">
      <formula>"supported candidate"</formula>
    </cfRule>
    <cfRule type="cellIs" dxfId="75" priority="115" operator="equal">
      <formula>"validated candidate"</formula>
    </cfRule>
    <cfRule type="containsText" dxfId="74" priority="116" operator="containsText" text="not confirmed">
      <formula>NOT(ISERROR(SEARCH("not confirmed",C12)))</formula>
    </cfRule>
    <cfRule type="containsText" dxfId="73" priority="117" operator="containsText" text="candidate">
      <formula>NOT(ISERROR(SEARCH("candidate",C12)))</formula>
    </cfRule>
    <cfRule type="cellIs" dxfId="72" priority="118" operator="equal">
      <formula>"not confirmed"</formula>
    </cfRule>
    <cfRule type="containsText" dxfId="71" priority="119" operator="containsText" text="supported candidate">
      <formula>NOT(ISERROR(SEARCH("supported candidate",C12)))</formula>
    </cfRule>
    <cfRule type="containsText" dxfId="70" priority="120" operator="containsText" text="validated candidate">
      <formula>NOT(ISERROR(SEARCH("validated candidate",C12)))</formula>
    </cfRule>
    <cfRule type="containsText" dxfId="69" priority="121" operator="containsText" text="confirmed">
      <formula>NOT(ISERROR(SEARCH("confirmed",C12)))</formula>
    </cfRule>
  </conditionalFormatting>
  <conditionalFormatting sqref="D12:D15">
    <cfRule type="cellIs" dxfId="68" priority="106" operator="equal">
      <formula>"supported candidate"</formula>
    </cfRule>
    <cfRule type="cellIs" dxfId="67" priority="107" operator="equal">
      <formula>"validated candidate"</formula>
    </cfRule>
    <cfRule type="containsText" dxfId="66" priority="108" operator="containsText" text="not confirmed">
      <formula>NOT(ISERROR(SEARCH("not confirmed",D12)))</formula>
    </cfRule>
    <cfRule type="containsText" dxfId="65" priority="109" operator="containsText" text="candidate">
      <formula>NOT(ISERROR(SEARCH("candidate",D12)))</formula>
    </cfRule>
    <cfRule type="cellIs" dxfId="64" priority="110" operator="equal">
      <formula>"not confirmed"</formula>
    </cfRule>
    <cfRule type="containsText" dxfId="63" priority="111" operator="containsText" text="supported candidate">
      <formula>NOT(ISERROR(SEARCH("supported candidate",D12)))</formula>
    </cfRule>
    <cfRule type="containsText" dxfId="62" priority="112" operator="containsText" text="validated candidate">
      <formula>NOT(ISERROR(SEARCH("validated candidate",D12)))</formula>
    </cfRule>
    <cfRule type="containsText" dxfId="61" priority="113" operator="containsText" text="confirmed">
      <formula>NOT(ISERROR(SEARCH("confirmed",D12)))</formula>
    </cfRule>
  </conditionalFormatting>
  <conditionalFormatting sqref="D11">
    <cfRule type="containsText" dxfId="60" priority="75" operator="containsText" text="supported candidate">
      <formula>NOT(ISERROR(SEARCH("supported candidate",D11)))</formula>
    </cfRule>
    <cfRule type="containsText" dxfId="59" priority="76" operator="containsText" text="validated candidate">
      <formula>NOT(ISERROR(SEARCH("validated candidate",D11)))</formula>
    </cfRule>
  </conditionalFormatting>
  <conditionalFormatting sqref="D11">
    <cfRule type="containsText" dxfId="58" priority="74" operator="containsText" text="not confirmed">
      <formula>NOT(ISERROR(SEARCH("not confirmed",D11)))</formula>
    </cfRule>
  </conditionalFormatting>
  <conditionalFormatting sqref="D10">
    <cfRule type="containsText" dxfId="57" priority="72" operator="containsText" text="supported candidate">
      <formula>NOT(ISERROR(SEARCH("supported candidate",D10)))</formula>
    </cfRule>
    <cfRule type="containsText" dxfId="56" priority="73" operator="containsText" text="validated candidate">
      <formula>NOT(ISERROR(SEARCH("validated candidate",D10)))</formula>
    </cfRule>
  </conditionalFormatting>
  <conditionalFormatting sqref="D10">
    <cfRule type="containsText" dxfId="55" priority="71" operator="containsText" text="not confirmed">
      <formula>NOT(ISERROR(SEARCH("not confirmed",D10)))</formula>
    </cfRule>
  </conditionalFormatting>
  <conditionalFormatting sqref="D24">
    <cfRule type="containsText" dxfId="54" priority="53" operator="containsText" text="supported candidate">
      <formula>NOT(ISERROR(SEARCH("supported candidate",D24)))</formula>
    </cfRule>
    <cfRule type="containsText" dxfId="53" priority="54" operator="containsText" text="validated candidate">
      <formula>NOT(ISERROR(SEARCH("validated candidate",D24)))</formula>
    </cfRule>
  </conditionalFormatting>
  <conditionalFormatting sqref="D24">
    <cfRule type="containsText" dxfId="52" priority="52" operator="containsText" text="not confirmed">
      <formula>NOT(ISERROR(SEARCH("not confirmed",D24)))</formula>
    </cfRule>
  </conditionalFormatting>
  <conditionalFormatting sqref="D23">
    <cfRule type="containsText" dxfId="51" priority="50" operator="containsText" text="supported candidate">
      <formula>NOT(ISERROR(SEARCH("supported candidate",D23)))</formula>
    </cfRule>
    <cfRule type="containsText" dxfId="50" priority="51" operator="containsText" text="validated candidate">
      <formula>NOT(ISERROR(SEARCH("validated candidate",D23)))</formula>
    </cfRule>
  </conditionalFormatting>
  <conditionalFormatting sqref="D23">
    <cfRule type="containsText" dxfId="49" priority="49" operator="containsText" text="not confirmed">
      <formula>NOT(ISERROR(SEARCH("not confirmed",D23)))</formula>
    </cfRule>
  </conditionalFormatting>
  <conditionalFormatting sqref="L24">
    <cfRule type="cellIs" dxfId="48" priority="33" operator="equal">
      <formula>"supported candidate"</formula>
    </cfRule>
    <cfRule type="cellIs" dxfId="47" priority="34" operator="equal">
      <formula>"validated candidate"</formula>
    </cfRule>
    <cfRule type="containsText" dxfId="46" priority="35" operator="containsText" text="not confirmed">
      <formula>NOT(ISERROR(SEARCH("not confirmed",L24)))</formula>
    </cfRule>
    <cfRule type="containsText" dxfId="45" priority="36" operator="containsText" text="candidate">
      <formula>NOT(ISERROR(SEARCH("candidate",L24)))</formula>
    </cfRule>
    <cfRule type="cellIs" dxfId="44" priority="37" operator="equal">
      <formula>"not confirmed"</formula>
    </cfRule>
    <cfRule type="containsText" dxfId="43" priority="38" operator="containsText" text="supported candidate">
      <formula>NOT(ISERROR(SEARCH("supported candidate",L24)))</formula>
    </cfRule>
    <cfRule type="containsText" dxfId="42" priority="39" operator="containsText" text="validated candidate">
      <formula>NOT(ISERROR(SEARCH("validated candidate",L24)))</formula>
    </cfRule>
    <cfRule type="containsText" dxfId="41" priority="40" operator="containsText" text="confirmed">
      <formula>NOT(ISERROR(SEARCH("confirmed",L24)))</formula>
    </cfRule>
  </conditionalFormatting>
  <conditionalFormatting sqref="L42">
    <cfRule type="cellIs" dxfId="40" priority="1" operator="equal">
      <formula>"supported candidate"</formula>
    </cfRule>
    <cfRule type="cellIs" dxfId="39" priority="2" operator="equal">
      <formula>"validated candidate"</formula>
    </cfRule>
    <cfRule type="containsText" dxfId="38" priority="3" operator="containsText" text="not confirmed">
      <formula>NOT(ISERROR(SEARCH("not confirmed",L42)))</formula>
    </cfRule>
    <cfRule type="containsText" dxfId="37" priority="4" operator="containsText" text="candidate">
      <formula>NOT(ISERROR(SEARCH("candidate",L42)))</formula>
    </cfRule>
    <cfRule type="cellIs" dxfId="36" priority="5" operator="equal">
      <formula>"not confirmed"</formula>
    </cfRule>
    <cfRule type="containsText" dxfId="35" priority="6" operator="containsText" text="supported candidate">
      <formula>NOT(ISERROR(SEARCH("supported candidate",L42)))</formula>
    </cfRule>
    <cfRule type="containsText" dxfId="34" priority="7" operator="containsText" text="validated candidate">
      <formula>NOT(ISERROR(SEARCH("validated candidate",L42)))</formula>
    </cfRule>
    <cfRule type="containsText" dxfId="33" priority="8" operator="containsText" text="confirmed">
      <formula>NOT(ISERROR(SEARCH("confirmed",L42)))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X64"/>
  <sheetViews>
    <sheetView workbookViewId="0">
      <selection activeCell="E4" sqref="E4"/>
    </sheetView>
  </sheetViews>
  <sheetFormatPr baseColWidth="10" defaultRowHeight="15" x14ac:dyDescent="0"/>
  <cols>
    <col min="1" max="16384" width="10.83203125" style="155"/>
  </cols>
  <sheetData>
    <row r="1" spans="1:24" s="216" customFormat="1" ht="35" customHeight="1">
      <c r="A1" s="216" t="s">
        <v>1651</v>
      </c>
    </row>
    <row r="2" spans="1:24" s="38" customFormat="1"/>
    <row r="3" spans="1:24" s="38" customFormat="1">
      <c r="A3" s="38" t="s">
        <v>1650</v>
      </c>
    </row>
    <row r="4" spans="1:24" s="178" customFormat="1" ht="33" thickBot="1">
      <c r="A4" s="177" t="s">
        <v>1657</v>
      </c>
      <c r="B4" s="136" t="s">
        <v>901</v>
      </c>
      <c r="C4" s="136" t="s">
        <v>694</v>
      </c>
      <c r="D4" s="136" t="s">
        <v>905</v>
      </c>
      <c r="E4" s="136" t="s">
        <v>144</v>
      </c>
      <c r="F4" s="136" t="s">
        <v>908</v>
      </c>
      <c r="G4" s="136" t="s">
        <v>96</v>
      </c>
      <c r="H4" s="136" t="s">
        <v>1649</v>
      </c>
      <c r="I4" s="136" t="s">
        <v>172</v>
      </c>
      <c r="J4" s="136" t="s">
        <v>85</v>
      </c>
      <c r="K4" s="136" t="s">
        <v>222</v>
      </c>
      <c r="L4" s="136" t="s">
        <v>93</v>
      </c>
      <c r="M4" s="136" t="s">
        <v>107</v>
      </c>
      <c r="N4" s="136" t="s">
        <v>65</v>
      </c>
      <c r="O4" s="136" t="s">
        <v>195</v>
      </c>
      <c r="P4" s="136" t="s">
        <v>907</v>
      </c>
      <c r="Q4" s="136" t="s">
        <v>200</v>
      </c>
      <c r="R4" s="136" t="s">
        <v>211</v>
      </c>
      <c r="S4" s="136" t="s">
        <v>636</v>
      </c>
      <c r="T4" s="136" t="s">
        <v>642</v>
      </c>
      <c r="U4" s="136" t="s">
        <v>909</v>
      </c>
      <c r="V4" s="136" t="s">
        <v>564</v>
      </c>
      <c r="W4" s="136" t="s">
        <v>362</v>
      </c>
      <c r="X4" s="146" t="s">
        <v>910</v>
      </c>
    </row>
    <row r="5" spans="1:24">
      <c r="A5" s="157" t="s">
        <v>35</v>
      </c>
      <c r="B5" s="28" t="s">
        <v>82</v>
      </c>
      <c r="C5" s="28" t="s">
        <v>82</v>
      </c>
      <c r="D5" s="28">
        <v>0</v>
      </c>
      <c r="E5" s="28">
        <v>0</v>
      </c>
      <c r="F5" s="28" t="s">
        <v>82</v>
      </c>
      <c r="G5" s="28" t="s">
        <v>82</v>
      </c>
      <c r="H5" s="28" t="s">
        <v>82</v>
      </c>
      <c r="I5" s="28" t="s">
        <v>82</v>
      </c>
      <c r="J5" s="28" t="s">
        <v>82</v>
      </c>
      <c r="K5" s="28" t="s">
        <v>82</v>
      </c>
      <c r="L5" s="28">
        <v>0</v>
      </c>
      <c r="M5" s="28">
        <v>0</v>
      </c>
      <c r="N5" s="28">
        <v>0</v>
      </c>
      <c r="O5" s="28" t="s">
        <v>82</v>
      </c>
      <c r="P5" s="28" t="s">
        <v>82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9">
        <v>0</v>
      </c>
    </row>
    <row r="6" spans="1:24">
      <c r="A6" s="157" t="s">
        <v>78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 t="s">
        <v>417</v>
      </c>
      <c r="K6" s="28" t="s">
        <v>279</v>
      </c>
      <c r="L6" s="28" t="s">
        <v>417</v>
      </c>
      <c r="M6" s="28" t="s">
        <v>417</v>
      </c>
      <c r="N6" s="28" t="s">
        <v>214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9">
        <v>0</v>
      </c>
    </row>
    <row r="7" spans="1:24">
      <c r="A7" s="157" t="s">
        <v>106</v>
      </c>
      <c r="B7" s="28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 t="s">
        <v>300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9">
        <v>0</v>
      </c>
    </row>
    <row r="8" spans="1:24">
      <c r="A8" s="157" t="s">
        <v>136</v>
      </c>
      <c r="B8" s="28">
        <v>0</v>
      </c>
      <c r="C8" s="28">
        <v>0</v>
      </c>
      <c r="D8" s="28">
        <v>0</v>
      </c>
      <c r="E8" s="28">
        <v>0</v>
      </c>
      <c r="F8" s="28">
        <v>0</v>
      </c>
      <c r="G8" s="28" t="s">
        <v>34</v>
      </c>
      <c r="H8" s="28" t="s">
        <v>34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9">
        <v>0</v>
      </c>
    </row>
    <row r="9" spans="1:24">
      <c r="A9" s="157" t="s">
        <v>152</v>
      </c>
      <c r="B9" s="28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 t="s">
        <v>34</v>
      </c>
      <c r="K9" s="28" t="s">
        <v>34</v>
      </c>
      <c r="L9" s="28" t="s">
        <v>34</v>
      </c>
      <c r="M9" s="28">
        <v>0</v>
      </c>
      <c r="N9" s="28" t="s">
        <v>34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9">
        <v>0</v>
      </c>
    </row>
    <row r="10" spans="1:24">
      <c r="A10" s="157" t="s">
        <v>171</v>
      </c>
      <c r="B10" s="28" t="s">
        <v>34</v>
      </c>
      <c r="C10" s="28" t="s">
        <v>34</v>
      </c>
      <c r="D10" s="28" t="s">
        <v>34</v>
      </c>
      <c r="E10" s="28" t="s">
        <v>34</v>
      </c>
      <c r="F10" s="28" t="s">
        <v>34</v>
      </c>
      <c r="G10" s="28" t="s">
        <v>34</v>
      </c>
      <c r="H10" s="28" t="s">
        <v>34</v>
      </c>
      <c r="I10" s="28" t="s">
        <v>28</v>
      </c>
      <c r="J10" s="28" t="s">
        <v>34</v>
      </c>
      <c r="K10" s="28" t="s">
        <v>34</v>
      </c>
      <c r="L10" s="28" t="s">
        <v>34</v>
      </c>
      <c r="M10" s="28" t="s">
        <v>34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9">
        <v>0</v>
      </c>
    </row>
    <row r="11" spans="1:24">
      <c r="A11" s="157" t="s">
        <v>185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 t="s">
        <v>89</v>
      </c>
      <c r="K11" s="28" t="s">
        <v>345</v>
      </c>
      <c r="L11" s="28" t="s">
        <v>345</v>
      </c>
      <c r="M11" s="28">
        <v>0</v>
      </c>
      <c r="N11" s="28" t="s">
        <v>345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9">
        <v>0</v>
      </c>
    </row>
    <row r="12" spans="1:24">
      <c r="A12" s="157" t="s">
        <v>230</v>
      </c>
      <c r="B12" s="28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 t="s">
        <v>345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9">
        <v>0</v>
      </c>
    </row>
    <row r="13" spans="1:24">
      <c r="A13" s="157" t="s">
        <v>258</v>
      </c>
      <c r="B13" s="28" t="s">
        <v>34</v>
      </c>
      <c r="C13" s="28" t="s">
        <v>149</v>
      </c>
      <c r="D13" s="28" t="s">
        <v>149</v>
      </c>
      <c r="E13" s="28" t="s">
        <v>575</v>
      </c>
      <c r="F13" s="28" t="s">
        <v>575</v>
      </c>
      <c r="G13" s="28" t="s">
        <v>1640</v>
      </c>
      <c r="H13" s="28" t="s">
        <v>1640</v>
      </c>
      <c r="I13" s="28" t="s">
        <v>149</v>
      </c>
      <c r="J13" s="28" t="s">
        <v>149</v>
      </c>
      <c r="K13" s="28" t="s">
        <v>149</v>
      </c>
      <c r="L13" s="28" t="s">
        <v>103</v>
      </c>
      <c r="M13" s="28" t="s">
        <v>103</v>
      </c>
      <c r="N13" s="28" t="s">
        <v>175</v>
      </c>
      <c r="O13" s="28" t="s">
        <v>575</v>
      </c>
      <c r="P13" s="28" t="s">
        <v>575</v>
      </c>
      <c r="Q13" s="28" t="s">
        <v>575</v>
      </c>
      <c r="R13" s="28" t="s">
        <v>575</v>
      </c>
      <c r="S13" s="28" t="s">
        <v>28</v>
      </c>
      <c r="T13" s="28" t="s">
        <v>28</v>
      </c>
      <c r="U13" s="28" t="s">
        <v>28</v>
      </c>
      <c r="V13" s="28" t="s">
        <v>28</v>
      </c>
      <c r="W13" s="28" t="s">
        <v>28</v>
      </c>
      <c r="X13" s="29" t="s">
        <v>28</v>
      </c>
    </row>
    <row r="14" spans="1:24">
      <c r="A14" s="157" t="s">
        <v>296</v>
      </c>
      <c r="B14" s="28" t="s">
        <v>34</v>
      </c>
      <c r="C14" s="28" t="s">
        <v>34</v>
      </c>
      <c r="D14" s="28" t="s">
        <v>34</v>
      </c>
      <c r="E14" s="28" t="s">
        <v>34</v>
      </c>
      <c r="F14" s="28" t="s">
        <v>34</v>
      </c>
      <c r="G14" s="28" t="s">
        <v>34</v>
      </c>
      <c r="H14" s="28" t="s">
        <v>34</v>
      </c>
      <c r="I14" s="28" t="s">
        <v>311</v>
      </c>
      <c r="J14" s="28" t="s">
        <v>311</v>
      </c>
      <c r="K14" s="28" t="s">
        <v>311</v>
      </c>
      <c r="L14" s="28" t="s">
        <v>34</v>
      </c>
      <c r="M14" s="28" t="s">
        <v>34</v>
      </c>
      <c r="N14" s="28">
        <v>0</v>
      </c>
      <c r="O14" s="28" t="s">
        <v>34</v>
      </c>
      <c r="P14" s="28" t="s">
        <v>34</v>
      </c>
      <c r="Q14" s="28" t="s">
        <v>34</v>
      </c>
      <c r="R14" s="28" t="s">
        <v>34</v>
      </c>
      <c r="S14" s="28" t="s">
        <v>34</v>
      </c>
      <c r="T14" s="28">
        <v>0</v>
      </c>
      <c r="U14" s="28">
        <v>0</v>
      </c>
      <c r="V14" s="28">
        <v>0</v>
      </c>
      <c r="W14" s="28">
        <v>0</v>
      </c>
      <c r="X14" s="29" t="s">
        <v>34</v>
      </c>
    </row>
    <row r="15" spans="1:24">
      <c r="A15" s="157" t="s">
        <v>316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 t="s">
        <v>77</v>
      </c>
      <c r="H15" s="28" t="s">
        <v>77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 t="s">
        <v>77</v>
      </c>
      <c r="P15" s="28" t="s">
        <v>77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9">
        <v>0</v>
      </c>
    </row>
    <row r="16" spans="1:24">
      <c r="A16" s="157" t="s">
        <v>342</v>
      </c>
      <c r="B16" s="28" t="s">
        <v>76</v>
      </c>
      <c r="C16" s="28" t="s">
        <v>214</v>
      </c>
      <c r="D16" s="28" t="s">
        <v>214</v>
      </c>
      <c r="E16" s="28" t="s">
        <v>214</v>
      </c>
      <c r="F16" s="28" t="s">
        <v>214</v>
      </c>
      <c r="G16" s="28" t="s">
        <v>214</v>
      </c>
      <c r="H16" s="28" t="s">
        <v>214</v>
      </c>
      <c r="I16" s="28" t="s">
        <v>214</v>
      </c>
      <c r="J16" s="28" t="s">
        <v>214</v>
      </c>
      <c r="K16" s="28" t="s">
        <v>214</v>
      </c>
      <c r="L16" s="28" t="s">
        <v>417</v>
      </c>
      <c r="M16" s="28" t="s">
        <v>214</v>
      </c>
      <c r="N16" s="28" t="s">
        <v>214</v>
      </c>
      <c r="O16" s="28" t="s">
        <v>214</v>
      </c>
      <c r="P16" s="28" t="s">
        <v>214</v>
      </c>
      <c r="Q16" s="28" t="s">
        <v>39</v>
      </c>
      <c r="R16" s="28" t="s">
        <v>39</v>
      </c>
      <c r="S16" s="28" t="s">
        <v>76</v>
      </c>
      <c r="T16" s="28" t="s">
        <v>76</v>
      </c>
      <c r="U16" s="28" t="s">
        <v>76</v>
      </c>
      <c r="V16" s="28" t="s">
        <v>76</v>
      </c>
      <c r="W16" s="28" t="s">
        <v>76</v>
      </c>
      <c r="X16" s="29" t="s">
        <v>76</v>
      </c>
    </row>
    <row r="17" spans="1:24">
      <c r="A17" s="157" t="s">
        <v>1641</v>
      </c>
      <c r="B17" s="28" t="s">
        <v>745</v>
      </c>
      <c r="C17" s="28" t="s">
        <v>1642</v>
      </c>
      <c r="D17" s="28" t="s">
        <v>1643</v>
      </c>
      <c r="E17" s="28">
        <v>0</v>
      </c>
      <c r="F17" s="28" t="s">
        <v>1644</v>
      </c>
      <c r="G17" s="28" t="s">
        <v>1645</v>
      </c>
      <c r="H17" s="28" t="s">
        <v>1646</v>
      </c>
      <c r="I17" s="28" t="s">
        <v>1644</v>
      </c>
      <c r="J17" s="28" t="s">
        <v>1642</v>
      </c>
      <c r="K17" s="28" t="s">
        <v>745</v>
      </c>
      <c r="L17" s="28">
        <v>0</v>
      </c>
      <c r="M17" s="28">
        <v>0</v>
      </c>
      <c r="N17" s="28">
        <v>0</v>
      </c>
      <c r="O17" s="28" t="s">
        <v>1359</v>
      </c>
      <c r="P17" s="28" t="s">
        <v>1359</v>
      </c>
      <c r="Q17" s="28" t="s">
        <v>265</v>
      </c>
      <c r="R17" s="28">
        <v>0</v>
      </c>
      <c r="S17" s="28" t="s">
        <v>1644</v>
      </c>
      <c r="T17" s="28" t="s">
        <v>745</v>
      </c>
      <c r="U17" s="28" t="s">
        <v>745</v>
      </c>
      <c r="V17" s="28">
        <v>0</v>
      </c>
      <c r="W17" s="28">
        <v>0</v>
      </c>
      <c r="X17" s="29">
        <v>0</v>
      </c>
    </row>
    <row r="18" spans="1:24">
      <c r="A18" s="157" t="s">
        <v>465</v>
      </c>
      <c r="B18" s="28">
        <v>0</v>
      </c>
      <c r="C18" s="28">
        <v>0</v>
      </c>
      <c r="D18" s="28">
        <v>0</v>
      </c>
      <c r="E18" s="28">
        <v>0</v>
      </c>
      <c r="F18" s="28">
        <v>0</v>
      </c>
      <c r="G18" s="28" t="s">
        <v>575</v>
      </c>
      <c r="H18" s="28" t="s">
        <v>575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 t="s">
        <v>575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9">
        <v>0</v>
      </c>
    </row>
    <row r="19" spans="1:24">
      <c r="A19" s="157" t="s">
        <v>475</v>
      </c>
      <c r="B19" s="28">
        <v>0</v>
      </c>
      <c r="C19" s="28" t="s">
        <v>575</v>
      </c>
      <c r="D19" s="28" t="s">
        <v>575</v>
      </c>
      <c r="E19" s="28" t="s">
        <v>575</v>
      </c>
      <c r="F19" s="28" t="s">
        <v>575</v>
      </c>
      <c r="G19" s="28">
        <v>0</v>
      </c>
      <c r="H19" s="28">
        <v>0</v>
      </c>
      <c r="I19" s="28" t="s">
        <v>575</v>
      </c>
      <c r="J19" s="28" t="s">
        <v>575</v>
      </c>
      <c r="K19" s="28" t="s">
        <v>575</v>
      </c>
      <c r="L19" s="28" t="s">
        <v>575</v>
      </c>
      <c r="M19" s="28" t="s">
        <v>575</v>
      </c>
      <c r="N19" s="28" t="s">
        <v>575</v>
      </c>
      <c r="O19" s="28" t="s">
        <v>34</v>
      </c>
      <c r="P19" s="28">
        <v>0</v>
      </c>
      <c r="Q19" s="28">
        <v>0</v>
      </c>
      <c r="R19" s="28" t="s">
        <v>575</v>
      </c>
      <c r="S19" s="28">
        <v>0</v>
      </c>
      <c r="T19" s="28" t="s">
        <v>575</v>
      </c>
      <c r="U19" s="28">
        <v>0</v>
      </c>
      <c r="V19" s="28">
        <v>0</v>
      </c>
      <c r="W19" s="28">
        <v>0</v>
      </c>
      <c r="X19" s="29">
        <v>0</v>
      </c>
    </row>
    <row r="20" spans="1:24">
      <c r="A20" s="157" t="s">
        <v>503</v>
      </c>
      <c r="B20" s="28" t="s">
        <v>239</v>
      </c>
      <c r="C20" s="28" t="s">
        <v>163</v>
      </c>
      <c r="D20" s="28" t="s">
        <v>163</v>
      </c>
      <c r="E20" s="28" t="s">
        <v>214</v>
      </c>
      <c r="F20" s="28" t="s">
        <v>163</v>
      </c>
      <c r="G20" s="28" t="s">
        <v>163</v>
      </c>
      <c r="H20" s="28" t="s">
        <v>163</v>
      </c>
      <c r="I20" s="28" t="s">
        <v>163</v>
      </c>
      <c r="J20" s="28" t="s">
        <v>271</v>
      </c>
      <c r="K20" s="28" t="s">
        <v>468</v>
      </c>
      <c r="L20" s="28" t="s">
        <v>648</v>
      </c>
      <c r="M20" s="28" t="s">
        <v>648</v>
      </c>
      <c r="N20" s="28" t="s">
        <v>1014</v>
      </c>
      <c r="O20" s="28" t="s">
        <v>239</v>
      </c>
      <c r="P20" s="28" t="s">
        <v>239</v>
      </c>
      <c r="Q20" s="28" t="s">
        <v>163</v>
      </c>
      <c r="R20" s="28" t="s">
        <v>163</v>
      </c>
      <c r="S20" s="28" t="s">
        <v>163</v>
      </c>
      <c r="T20" s="28" t="s">
        <v>163</v>
      </c>
      <c r="U20" s="28" t="s">
        <v>239</v>
      </c>
      <c r="V20" s="28" t="s">
        <v>239</v>
      </c>
      <c r="W20" s="28" t="s">
        <v>239</v>
      </c>
      <c r="X20" s="29" t="s">
        <v>239</v>
      </c>
    </row>
    <row r="21" spans="1:24">
      <c r="A21" s="157" t="s">
        <v>546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 t="s">
        <v>292</v>
      </c>
      <c r="K21" s="28" t="s">
        <v>292</v>
      </c>
      <c r="L21" s="28" t="s">
        <v>292</v>
      </c>
      <c r="M21" s="28" t="s">
        <v>292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9">
        <v>0</v>
      </c>
    </row>
    <row r="22" spans="1:24">
      <c r="A22" s="157" t="s">
        <v>554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 t="s">
        <v>292</v>
      </c>
      <c r="H22" s="28" t="s">
        <v>292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 t="s">
        <v>292</v>
      </c>
      <c r="P22" s="28" t="s">
        <v>292</v>
      </c>
      <c r="Q22" s="28" t="s">
        <v>292</v>
      </c>
      <c r="R22" s="28" t="s">
        <v>292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9">
        <v>0</v>
      </c>
    </row>
    <row r="23" spans="1:24">
      <c r="A23" s="157" t="s">
        <v>569</v>
      </c>
      <c r="B23" s="28" t="s">
        <v>300</v>
      </c>
      <c r="C23" s="28" t="s">
        <v>300</v>
      </c>
      <c r="D23" s="28" t="s">
        <v>300</v>
      </c>
      <c r="E23" s="28" t="s">
        <v>300</v>
      </c>
      <c r="F23" s="28" t="s">
        <v>300</v>
      </c>
      <c r="G23" s="28" t="s">
        <v>300</v>
      </c>
      <c r="H23" s="28" t="s">
        <v>300</v>
      </c>
      <c r="I23" s="28" t="s">
        <v>383</v>
      </c>
      <c r="J23" s="28" t="s">
        <v>300</v>
      </c>
      <c r="K23" s="28" t="s">
        <v>383</v>
      </c>
      <c r="L23" s="28" t="s">
        <v>300</v>
      </c>
      <c r="M23" s="28" t="s">
        <v>300</v>
      </c>
      <c r="N23" s="28" t="s">
        <v>300</v>
      </c>
      <c r="O23" s="28" t="s">
        <v>300</v>
      </c>
      <c r="P23" s="28" t="s">
        <v>300</v>
      </c>
      <c r="Q23" s="28" t="s">
        <v>300</v>
      </c>
      <c r="R23" s="28" t="s">
        <v>300</v>
      </c>
      <c r="S23" s="28" t="s">
        <v>300</v>
      </c>
      <c r="T23" s="28" t="s">
        <v>300</v>
      </c>
      <c r="U23" s="28">
        <v>0</v>
      </c>
      <c r="V23" s="28" t="s">
        <v>300</v>
      </c>
      <c r="W23" s="28">
        <v>0</v>
      </c>
      <c r="X23" s="29">
        <v>0</v>
      </c>
    </row>
    <row r="24" spans="1:24">
      <c r="A24" s="157" t="s">
        <v>592</v>
      </c>
      <c r="B24" s="28">
        <v>0</v>
      </c>
      <c r="C24" s="28" t="s">
        <v>280</v>
      </c>
      <c r="D24" s="28" t="s">
        <v>280</v>
      </c>
      <c r="E24" s="28" t="s">
        <v>383</v>
      </c>
      <c r="F24" s="28" t="s">
        <v>383</v>
      </c>
      <c r="G24" s="28">
        <v>0</v>
      </c>
      <c r="H24" s="28" t="s">
        <v>82</v>
      </c>
      <c r="I24" s="28" t="s">
        <v>280</v>
      </c>
      <c r="J24" s="28" t="s">
        <v>280</v>
      </c>
      <c r="K24" s="28" t="s">
        <v>280</v>
      </c>
      <c r="L24" s="28" t="s">
        <v>82</v>
      </c>
      <c r="M24" s="28" t="s">
        <v>280</v>
      </c>
      <c r="N24" s="28" t="s">
        <v>383</v>
      </c>
      <c r="O24" s="28" t="s">
        <v>82</v>
      </c>
      <c r="P24" s="28" t="s">
        <v>82</v>
      </c>
      <c r="Q24" s="28" t="s">
        <v>82</v>
      </c>
      <c r="R24" s="28" t="s">
        <v>82</v>
      </c>
      <c r="S24" s="28" t="s">
        <v>82</v>
      </c>
      <c r="T24" s="28" t="s">
        <v>82</v>
      </c>
      <c r="U24" s="28" t="s">
        <v>82</v>
      </c>
      <c r="V24" s="28" t="s">
        <v>82</v>
      </c>
      <c r="W24" s="28" t="s">
        <v>82</v>
      </c>
      <c r="X24" s="29" t="s">
        <v>82</v>
      </c>
    </row>
    <row r="25" spans="1:24">
      <c r="A25" s="157" t="s">
        <v>606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 t="s">
        <v>239</v>
      </c>
      <c r="P25" s="28" t="s">
        <v>239</v>
      </c>
      <c r="Q25" s="28">
        <v>0</v>
      </c>
      <c r="R25" s="28">
        <v>0</v>
      </c>
      <c r="S25" s="28" t="s">
        <v>239</v>
      </c>
      <c r="T25" s="28">
        <v>0</v>
      </c>
      <c r="U25" s="28">
        <v>0</v>
      </c>
      <c r="V25" s="28" t="s">
        <v>239</v>
      </c>
      <c r="W25" s="28">
        <v>0</v>
      </c>
      <c r="X25" s="29">
        <v>0</v>
      </c>
    </row>
    <row r="26" spans="1:24">
      <c r="A26" s="157" t="s">
        <v>618</v>
      </c>
      <c r="B26" s="28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8" t="s">
        <v>89</v>
      </c>
      <c r="M26" s="28" t="s">
        <v>76</v>
      </c>
      <c r="N26" s="28" t="s">
        <v>76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9">
        <v>0</v>
      </c>
    </row>
    <row r="27" spans="1:24">
      <c r="A27" s="157" t="s">
        <v>659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 t="s">
        <v>265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9">
        <v>0</v>
      </c>
    </row>
    <row r="28" spans="1:24">
      <c r="A28" s="157" t="s">
        <v>669</v>
      </c>
      <c r="B28" s="28" t="s">
        <v>41</v>
      </c>
      <c r="C28" s="28" t="s">
        <v>392</v>
      </c>
      <c r="D28" s="28" t="s">
        <v>392</v>
      </c>
      <c r="E28" s="28" t="s">
        <v>392</v>
      </c>
      <c r="F28" s="28" t="s">
        <v>392</v>
      </c>
      <c r="G28" s="28" t="s">
        <v>392</v>
      </c>
      <c r="H28" s="28" t="s">
        <v>392</v>
      </c>
      <c r="I28" s="28" t="s">
        <v>392</v>
      </c>
      <c r="J28" s="28" t="s">
        <v>392</v>
      </c>
      <c r="K28" s="28" t="s">
        <v>392</v>
      </c>
      <c r="L28" s="28" t="s">
        <v>392</v>
      </c>
      <c r="M28" s="28" t="s">
        <v>392</v>
      </c>
      <c r="N28" s="28" t="s">
        <v>392</v>
      </c>
      <c r="O28" s="28" t="s">
        <v>41</v>
      </c>
      <c r="P28" s="28" t="s">
        <v>392</v>
      </c>
      <c r="Q28" s="28" t="s">
        <v>41</v>
      </c>
      <c r="R28" s="28" t="s">
        <v>41</v>
      </c>
      <c r="S28" s="28" t="s">
        <v>292</v>
      </c>
      <c r="T28" s="28" t="s">
        <v>292</v>
      </c>
      <c r="U28" s="28" t="s">
        <v>292</v>
      </c>
      <c r="V28" s="28" t="s">
        <v>345</v>
      </c>
      <c r="W28" s="28" t="s">
        <v>292</v>
      </c>
      <c r="X28" s="29" t="s">
        <v>345</v>
      </c>
    </row>
    <row r="29" spans="1:24">
      <c r="A29" s="157" t="s">
        <v>728</v>
      </c>
      <c r="B29" s="28">
        <v>0</v>
      </c>
      <c r="C29" s="28">
        <v>0</v>
      </c>
      <c r="D29" s="28">
        <v>0</v>
      </c>
      <c r="E29" s="28">
        <v>0</v>
      </c>
      <c r="F29" s="28">
        <v>0</v>
      </c>
      <c r="G29" s="28" t="s">
        <v>380</v>
      </c>
      <c r="H29" s="28" t="s">
        <v>380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 t="s">
        <v>380</v>
      </c>
      <c r="P29" s="28" t="s">
        <v>380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9">
        <v>0</v>
      </c>
    </row>
    <row r="30" spans="1:24">
      <c r="A30" s="157" t="s">
        <v>742</v>
      </c>
      <c r="B30" s="28">
        <v>0</v>
      </c>
      <c r="C30" s="28" t="s">
        <v>345</v>
      </c>
      <c r="D30" s="28" t="s">
        <v>345</v>
      </c>
      <c r="E30" s="28">
        <v>0</v>
      </c>
      <c r="F30" s="28" t="s">
        <v>345</v>
      </c>
      <c r="G30" s="28" t="s">
        <v>345</v>
      </c>
      <c r="H30" s="28" t="s">
        <v>345</v>
      </c>
      <c r="I30" s="28" t="s">
        <v>345</v>
      </c>
      <c r="J30" s="28" t="s">
        <v>745</v>
      </c>
      <c r="K30" s="28" t="s">
        <v>745</v>
      </c>
      <c r="L30" s="28" t="s">
        <v>1647</v>
      </c>
      <c r="M30" s="28" t="s">
        <v>1648</v>
      </c>
      <c r="N30" s="28" t="s">
        <v>34</v>
      </c>
      <c r="O30" s="28">
        <v>0</v>
      </c>
      <c r="P30" s="28">
        <v>0</v>
      </c>
      <c r="Q30" s="28" t="s">
        <v>345</v>
      </c>
      <c r="R30" s="28" t="s">
        <v>345</v>
      </c>
      <c r="S30" s="28">
        <v>0</v>
      </c>
      <c r="T30" s="28" t="s">
        <v>345</v>
      </c>
      <c r="U30" s="28" t="s">
        <v>345</v>
      </c>
      <c r="V30" s="28">
        <v>0</v>
      </c>
      <c r="W30" s="28">
        <v>0</v>
      </c>
      <c r="X30" s="29">
        <v>0</v>
      </c>
    </row>
    <row r="31" spans="1:24">
      <c r="A31" s="157" t="s">
        <v>785</v>
      </c>
      <c r="B31" s="28">
        <v>0</v>
      </c>
      <c r="C31" s="28" t="s">
        <v>184</v>
      </c>
      <c r="D31" s="28" t="s">
        <v>184</v>
      </c>
      <c r="E31" s="28" t="s">
        <v>184</v>
      </c>
      <c r="F31" s="28" t="s">
        <v>184</v>
      </c>
      <c r="G31" s="28" t="s">
        <v>292</v>
      </c>
      <c r="H31" s="28" t="s">
        <v>292</v>
      </c>
      <c r="I31" s="28" t="s">
        <v>50</v>
      </c>
      <c r="J31" s="28" t="s">
        <v>1005</v>
      </c>
      <c r="K31" s="28" t="s">
        <v>1120</v>
      </c>
      <c r="L31" s="28" t="s">
        <v>520</v>
      </c>
      <c r="M31" s="28" t="s">
        <v>50</v>
      </c>
      <c r="N31" s="28" t="s">
        <v>248</v>
      </c>
      <c r="O31" s="28" t="s">
        <v>292</v>
      </c>
      <c r="P31" s="28" t="s">
        <v>292</v>
      </c>
      <c r="Q31" s="28" t="s">
        <v>184</v>
      </c>
      <c r="R31" s="28" t="s">
        <v>184</v>
      </c>
      <c r="S31" s="28" t="s">
        <v>184</v>
      </c>
      <c r="T31" s="28" t="s">
        <v>184</v>
      </c>
      <c r="U31" s="28" t="s">
        <v>184</v>
      </c>
      <c r="V31" s="28" t="s">
        <v>184</v>
      </c>
      <c r="W31" s="28" t="s">
        <v>50</v>
      </c>
      <c r="X31" s="29" t="s">
        <v>184</v>
      </c>
    </row>
    <row r="32" spans="1:24">
      <c r="A32" s="157" t="s">
        <v>806</v>
      </c>
      <c r="B32" s="28">
        <v>0</v>
      </c>
      <c r="C32" s="28" t="s">
        <v>76</v>
      </c>
      <c r="D32" s="28" t="s">
        <v>76</v>
      </c>
      <c r="E32" s="28" t="s">
        <v>76</v>
      </c>
      <c r="F32" s="28" t="s">
        <v>76</v>
      </c>
      <c r="G32" s="28" t="s">
        <v>76</v>
      </c>
      <c r="H32" s="28" t="s">
        <v>76</v>
      </c>
      <c r="I32" s="28" t="s">
        <v>76</v>
      </c>
      <c r="J32" s="28" t="s">
        <v>76</v>
      </c>
      <c r="K32" s="28" t="s">
        <v>76</v>
      </c>
      <c r="L32" s="28" t="s">
        <v>76</v>
      </c>
      <c r="M32" s="28" t="s">
        <v>76</v>
      </c>
      <c r="N32" s="28" t="s">
        <v>76</v>
      </c>
      <c r="O32" s="28" t="s">
        <v>76</v>
      </c>
      <c r="P32" s="28" t="s">
        <v>76</v>
      </c>
      <c r="Q32" s="28" t="s">
        <v>76</v>
      </c>
      <c r="R32" s="28" t="s">
        <v>76</v>
      </c>
      <c r="S32" s="28" t="s">
        <v>76</v>
      </c>
      <c r="T32" s="28" t="s">
        <v>76</v>
      </c>
      <c r="U32" s="28" t="s">
        <v>76</v>
      </c>
      <c r="V32" s="28" t="s">
        <v>76</v>
      </c>
      <c r="W32" s="28" t="s">
        <v>76</v>
      </c>
      <c r="X32" s="29" t="s">
        <v>76</v>
      </c>
    </row>
    <row r="33" spans="1:24">
      <c r="A33" s="158"/>
      <c r="B33" s="159"/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</row>
    <row r="34" spans="1:24">
      <c r="A34" s="158" t="s">
        <v>1723</v>
      </c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</row>
    <row r="35" spans="1:24" s="179" customFormat="1" ht="33" thickBot="1">
      <c r="A35" s="177" t="s">
        <v>1657</v>
      </c>
      <c r="B35" s="136" t="s">
        <v>901</v>
      </c>
      <c r="C35" s="136" t="s">
        <v>694</v>
      </c>
      <c r="D35" s="136" t="s">
        <v>905</v>
      </c>
      <c r="E35" s="136" t="s">
        <v>144</v>
      </c>
      <c r="F35" s="136" t="s">
        <v>908</v>
      </c>
      <c r="G35" s="136" t="s">
        <v>96</v>
      </c>
      <c r="H35" s="136" t="s">
        <v>1649</v>
      </c>
      <c r="I35" s="136" t="s">
        <v>172</v>
      </c>
      <c r="J35" s="136" t="s">
        <v>85</v>
      </c>
      <c r="K35" s="136" t="s">
        <v>222</v>
      </c>
      <c r="L35" s="136" t="s">
        <v>93</v>
      </c>
      <c r="M35" s="136" t="s">
        <v>107</v>
      </c>
      <c r="N35" s="136" t="s">
        <v>65</v>
      </c>
      <c r="O35" s="136" t="s">
        <v>195</v>
      </c>
      <c r="P35" s="136" t="s">
        <v>907</v>
      </c>
      <c r="Q35" s="136" t="s">
        <v>200</v>
      </c>
      <c r="R35" s="136" t="s">
        <v>211</v>
      </c>
      <c r="S35" s="136" t="s">
        <v>636</v>
      </c>
      <c r="T35" s="136" t="s">
        <v>642</v>
      </c>
      <c r="U35" s="136" t="s">
        <v>909</v>
      </c>
      <c r="V35" s="136" t="s">
        <v>564</v>
      </c>
      <c r="W35" s="136" t="s">
        <v>362</v>
      </c>
      <c r="X35" s="146" t="s">
        <v>910</v>
      </c>
    </row>
    <row r="36" spans="1:24">
      <c r="A36" s="157" t="s">
        <v>35</v>
      </c>
      <c r="B36" s="28">
        <v>1</v>
      </c>
      <c r="C36" s="28">
        <v>1</v>
      </c>
      <c r="D36" s="28">
        <v>0</v>
      </c>
      <c r="E36" s="28">
        <v>0</v>
      </c>
      <c r="F36" s="28">
        <v>1</v>
      </c>
      <c r="G36" s="28">
        <v>1</v>
      </c>
      <c r="H36" s="28">
        <v>1</v>
      </c>
      <c r="I36" s="28">
        <v>1</v>
      </c>
      <c r="J36" s="28">
        <v>1</v>
      </c>
      <c r="K36" s="28">
        <v>1</v>
      </c>
      <c r="L36" s="28">
        <v>0</v>
      </c>
      <c r="M36" s="28">
        <v>0</v>
      </c>
      <c r="N36" s="28">
        <v>0</v>
      </c>
      <c r="O36" s="28">
        <v>1</v>
      </c>
      <c r="P36" s="28">
        <v>1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9">
        <v>0</v>
      </c>
    </row>
    <row r="37" spans="1:24">
      <c r="A37" s="157" t="s">
        <v>78</v>
      </c>
      <c r="B37" s="28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5</v>
      </c>
      <c r="K37" s="28">
        <v>2</v>
      </c>
      <c r="L37" s="28">
        <v>4</v>
      </c>
      <c r="M37" s="28">
        <v>3</v>
      </c>
      <c r="N37" s="28">
        <v>4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9">
        <v>0</v>
      </c>
    </row>
    <row r="38" spans="1:24">
      <c r="A38" s="157" t="s">
        <v>106</v>
      </c>
      <c r="B38" s="28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1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9">
        <v>0</v>
      </c>
    </row>
    <row r="39" spans="1:24">
      <c r="A39" s="157" t="s">
        <v>136</v>
      </c>
      <c r="B39" s="28">
        <v>0</v>
      </c>
      <c r="C39" s="28">
        <v>0</v>
      </c>
      <c r="D39" s="28">
        <v>0</v>
      </c>
      <c r="E39" s="28">
        <v>0</v>
      </c>
      <c r="F39" s="28">
        <v>0</v>
      </c>
      <c r="G39" s="28">
        <v>1</v>
      </c>
      <c r="H39" s="28">
        <v>1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9">
        <v>0</v>
      </c>
    </row>
    <row r="40" spans="1:24">
      <c r="A40" s="157" t="s">
        <v>152</v>
      </c>
      <c r="B40" s="28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  <c r="H40" s="28">
        <v>0</v>
      </c>
      <c r="I40" s="28">
        <v>0</v>
      </c>
      <c r="J40" s="28">
        <v>1</v>
      </c>
      <c r="K40" s="28">
        <v>1</v>
      </c>
      <c r="L40" s="28">
        <v>1</v>
      </c>
      <c r="M40" s="28">
        <v>0</v>
      </c>
      <c r="N40" s="28">
        <v>1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9">
        <v>0</v>
      </c>
    </row>
    <row r="41" spans="1:24">
      <c r="A41" s="157" t="s">
        <v>171</v>
      </c>
      <c r="B41" s="28">
        <v>1</v>
      </c>
      <c r="C41" s="28">
        <v>1</v>
      </c>
      <c r="D41" s="28">
        <v>1</v>
      </c>
      <c r="E41" s="28">
        <v>1</v>
      </c>
      <c r="F41" s="28">
        <v>1</v>
      </c>
      <c r="G41" s="28">
        <v>1</v>
      </c>
      <c r="H41" s="28">
        <v>1</v>
      </c>
      <c r="I41" s="28">
        <v>2</v>
      </c>
      <c r="J41" s="28">
        <v>1</v>
      </c>
      <c r="K41" s="28">
        <v>1</v>
      </c>
      <c r="L41" s="28">
        <v>1</v>
      </c>
      <c r="M41" s="28">
        <v>1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9">
        <v>0</v>
      </c>
    </row>
    <row r="42" spans="1:24">
      <c r="A42" s="157" t="s">
        <v>185</v>
      </c>
      <c r="B42" s="28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  <c r="I42" s="28">
        <v>0</v>
      </c>
      <c r="J42" s="28">
        <v>1</v>
      </c>
      <c r="K42" s="28">
        <v>1</v>
      </c>
      <c r="L42" s="28">
        <v>1</v>
      </c>
      <c r="M42" s="28">
        <v>0</v>
      </c>
      <c r="N42" s="28">
        <v>1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9">
        <v>0</v>
      </c>
    </row>
    <row r="43" spans="1:24">
      <c r="A43" s="157" t="s">
        <v>230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1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9">
        <v>0</v>
      </c>
    </row>
    <row r="44" spans="1:24">
      <c r="A44" s="157" t="s">
        <v>258</v>
      </c>
      <c r="B44" s="28">
        <v>1</v>
      </c>
      <c r="C44" s="28">
        <v>3</v>
      </c>
      <c r="D44" s="28">
        <v>3</v>
      </c>
      <c r="E44" s="28">
        <v>2</v>
      </c>
      <c r="F44" s="28">
        <v>2</v>
      </c>
      <c r="G44" s="28">
        <v>4</v>
      </c>
      <c r="H44" s="28">
        <v>4</v>
      </c>
      <c r="I44" s="28">
        <v>4</v>
      </c>
      <c r="J44" s="28">
        <v>4</v>
      </c>
      <c r="K44" s="28">
        <v>4</v>
      </c>
      <c r="L44" s="28">
        <v>3</v>
      </c>
      <c r="M44" s="28">
        <v>3</v>
      </c>
      <c r="N44" s="28">
        <v>4</v>
      </c>
      <c r="O44" s="28">
        <v>2</v>
      </c>
      <c r="P44" s="28">
        <v>2</v>
      </c>
      <c r="Q44" s="28">
        <v>2</v>
      </c>
      <c r="R44" s="28">
        <v>2</v>
      </c>
      <c r="S44" s="28">
        <v>1</v>
      </c>
      <c r="T44" s="28">
        <v>1</v>
      </c>
      <c r="U44" s="28">
        <v>1</v>
      </c>
      <c r="V44" s="28">
        <v>1</v>
      </c>
      <c r="W44" s="28">
        <v>1</v>
      </c>
      <c r="X44" s="29">
        <v>1</v>
      </c>
    </row>
    <row r="45" spans="1:24">
      <c r="A45" s="157" t="s">
        <v>296</v>
      </c>
      <c r="B45" s="28">
        <v>1</v>
      </c>
      <c r="C45" s="28">
        <v>1</v>
      </c>
      <c r="D45" s="28">
        <v>1</v>
      </c>
      <c r="E45" s="28">
        <v>1</v>
      </c>
      <c r="F45" s="28">
        <v>1</v>
      </c>
      <c r="G45" s="28">
        <v>1</v>
      </c>
      <c r="H45" s="28">
        <v>1</v>
      </c>
      <c r="I45" s="28">
        <v>2</v>
      </c>
      <c r="J45" s="28">
        <v>2</v>
      </c>
      <c r="K45" s="28">
        <v>2</v>
      </c>
      <c r="L45" s="28">
        <v>1</v>
      </c>
      <c r="M45" s="28">
        <v>1</v>
      </c>
      <c r="N45" s="28">
        <v>0</v>
      </c>
      <c r="O45" s="28">
        <v>1</v>
      </c>
      <c r="P45" s="28">
        <v>1</v>
      </c>
      <c r="Q45" s="28">
        <v>1</v>
      </c>
      <c r="R45" s="28">
        <v>1</v>
      </c>
      <c r="S45" s="28">
        <v>1</v>
      </c>
      <c r="T45" s="28">
        <v>0</v>
      </c>
      <c r="U45" s="28">
        <v>0</v>
      </c>
      <c r="V45" s="28">
        <v>0</v>
      </c>
      <c r="W45" s="28">
        <v>0</v>
      </c>
      <c r="X45" s="29">
        <v>1</v>
      </c>
    </row>
    <row r="46" spans="1:24">
      <c r="A46" s="157" t="s">
        <v>316</v>
      </c>
      <c r="B46" s="28">
        <v>0</v>
      </c>
      <c r="C46" s="28">
        <v>0</v>
      </c>
      <c r="D46" s="28">
        <v>0</v>
      </c>
      <c r="E46" s="28">
        <v>0</v>
      </c>
      <c r="F46" s="28">
        <v>0</v>
      </c>
      <c r="G46" s="28">
        <v>1</v>
      </c>
      <c r="H46" s="28">
        <v>1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1</v>
      </c>
      <c r="P46" s="28">
        <v>1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9">
        <v>0</v>
      </c>
    </row>
    <row r="47" spans="1:24">
      <c r="A47" s="157" t="s">
        <v>342</v>
      </c>
      <c r="B47" s="28">
        <v>1</v>
      </c>
      <c r="C47" s="28">
        <v>3</v>
      </c>
      <c r="D47" s="28">
        <v>3</v>
      </c>
      <c r="E47" s="28">
        <v>3</v>
      </c>
      <c r="F47" s="28">
        <v>3</v>
      </c>
      <c r="G47" s="28">
        <v>3</v>
      </c>
      <c r="H47" s="28">
        <v>3</v>
      </c>
      <c r="I47" s="28">
        <v>3</v>
      </c>
      <c r="J47" s="28">
        <v>3</v>
      </c>
      <c r="K47" s="28">
        <v>3</v>
      </c>
      <c r="L47" s="28">
        <v>2</v>
      </c>
      <c r="M47" s="28">
        <v>3</v>
      </c>
      <c r="N47" s="28">
        <v>3</v>
      </c>
      <c r="O47" s="28">
        <v>3</v>
      </c>
      <c r="P47" s="28">
        <v>3</v>
      </c>
      <c r="Q47" s="28">
        <v>2</v>
      </c>
      <c r="R47" s="28">
        <v>2</v>
      </c>
      <c r="S47" s="28">
        <v>1</v>
      </c>
      <c r="T47" s="28">
        <v>1</v>
      </c>
      <c r="U47" s="28">
        <v>1</v>
      </c>
      <c r="V47" s="28">
        <v>1</v>
      </c>
      <c r="W47" s="28">
        <v>1</v>
      </c>
      <c r="X47" s="29">
        <v>1</v>
      </c>
    </row>
    <row r="48" spans="1:24">
      <c r="A48" s="157" t="s">
        <v>1641</v>
      </c>
      <c r="B48" s="28">
        <v>3</v>
      </c>
      <c r="C48" s="28">
        <v>6</v>
      </c>
      <c r="D48" s="28">
        <v>4</v>
      </c>
      <c r="E48" s="28">
        <v>0</v>
      </c>
      <c r="F48" s="28">
        <v>4</v>
      </c>
      <c r="G48" s="28">
        <v>20</v>
      </c>
      <c r="H48" s="28">
        <v>22</v>
      </c>
      <c r="I48" s="28">
        <v>7</v>
      </c>
      <c r="J48" s="28">
        <v>8</v>
      </c>
      <c r="K48" s="28">
        <v>3</v>
      </c>
      <c r="L48" s="28">
        <v>0</v>
      </c>
      <c r="M48" s="28">
        <v>0</v>
      </c>
      <c r="N48" s="28">
        <v>0</v>
      </c>
      <c r="O48" s="28">
        <v>21</v>
      </c>
      <c r="P48" s="28">
        <v>21</v>
      </c>
      <c r="Q48" s="28">
        <v>2</v>
      </c>
      <c r="R48" s="28">
        <v>1</v>
      </c>
      <c r="S48" s="28">
        <v>4</v>
      </c>
      <c r="T48" s="28">
        <v>3</v>
      </c>
      <c r="U48" s="28">
        <v>3</v>
      </c>
      <c r="V48" s="28">
        <v>0</v>
      </c>
      <c r="W48" s="28">
        <v>0</v>
      </c>
      <c r="X48" s="29">
        <v>0</v>
      </c>
    </row>
    <row r="49" spans="1:24">
      <c r="A49" s="157" t="s">
        <v>465</v>
      </c>
      <c r="B49" s="28">
        <v>0</v>
      </c>
      <c r="C49" s="28">
        <v>0</v>
      </c>
      <c r="D49" s="28">
        <v>0</v>
      </c>
      <c r="E49" s="28">
        <v>0</v>
      </c>
      <c r="F49" s="28">
        <v>0</v>
      </c>
      <c r="G49" s="28">
        <v>1</v>
      </c>
      <c r="H49" s="28">
        <v>1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28">
        <v>0</v>
      </c>
      <c r="O49" s="28">
        <v>0</v>
      </c>
      <c r="P49" s="28">
        <v>1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9">
        <v>0</v>
      </c>
    </row>
    <row r="50" spans="1:24">
      <c r="A50" s="157" t="s">
        <v>475</v>
      </c>
      <c r="B50" s="28">
        <v>0</v>
      </c>
      <c r="C50" s="28">
        <v>3</v>
      </c>
      <c r="D50" s="28">
        <v>3</v>
      </c>
      <c r="E50" s="28">
        <v>3</v>
      </c>
      <c r="F50" s="28">
        <v>3</v>
      </c>
      <c r="G50" s="28">
        <v>1</v>
      </c>
      <c r="H50" s="28">
        <v>1</v>
      </c>
      <c r="I50" s="28">
        <v>3</v>
      </c>
      <c r="J50" s="28">
        <v>3</v>
      </c>
      <c r="K50" s="28">
        <v>3</v>
      </c>
      <c r="L50" s="28">
        <v>3</v>
      </c>
      <c r="M50" s="28">
        <v>3</v>
      </c>
      <c r="N50" s="28">
        <v>3</v>
      </c>
      <c r="O50" s="28">
        <v>1</v>
      </c>
      <c r="P50" s="28">
        <v>0</v>
      </c>
      <c r="Q50" s="28">
        <v>1</v>
      </c>
      <c r="R50" s="28">
        <v>2</v>
      </c>
      <c r="S50" s="28">
        <v>1</v>
      </c>
      <c r="T50" s="28">
        <v>2</v>
      </c>
      <c r="U50" s="28">
        <v>1</v>
      </c>
      <c r="V50" s="28">
        <v>0</v>
      </c>
      <c r="W50" s="28">
        <v>0</v>
      </c>
      <c r="X50" s="29">
        <v>0</v>
      </c>
    </row>
    <row r="51" spans="1:24">
      <c r="A51" s="157" t="s">
        <v>503</v>
      </c>
      <c r="B51" s="28">
        <v>1</v>
      </c>
      <c r="C51" s="28">
        <v>2</v>
      </c>
      <c r="D51" s="28">
        <v>2</v>
      </c>
      <c r="E51" s="28">
        <v>3</v>
      </c>
      <c r="F51" s="28">
        <v>2</v>
      </c>
      <c r="G51" s="28">
        <v>2</v>
      </c>
      <c r="H51" s="28">
        <v>2</v>
      </c>
      <c r="I51" s="28">
        <v>2</v>
      </c>
      <c r="J51" s="28">
        <v>5</v>
      </c>
      <c r="K51" s="28">
        <v>4</v>
      </c>
      <c r="L51" s="28">
        <v>5</v>
      </c>
      <c r="M51" s="28">
        <v>5</v>
      </c>
      <c r="N51" s="28">
        <v>5</v>
      </c>
      <c r="O51" s="28">
        <v>1</v>
      </c>
      <c r="P51" s="28">
        <v>1</v>
      </c>
      <c r="Q51" s="28">
        <v>2</v>
      </c>
      <c r="R51" s="28">
        <v>2</v>
      </c>
      <c r="S51" s="28">
        <v>2</v>
      </c>
      <c r="T51" s="28">
        <v>2</v>
      </c>
      <c r="U51" s="28">
        <v>1</v>
      </c>
      <c r="V51" s="28">
        <v>1</v>
      </c>
      <c r="W51" s="28">
        <v>1</v>
      </c>
      <c r="X51" s="29">
        <v>1</v>
      </c>
    </row>
    <row r="52" spans="1:24">
      <c r="A52" s="157" t="s">
        <v>546</v>
      </c>
      <c r="B52" s="28">
        <v>0</v>
      </c>
      <c r="C52" s="28">
        <v>0</v>
      </c>
      <c r="D52" s="28">
        <v>0</v>
      </c>
      <c r="E52" s="28">
        <v>0</v>
      </c>
      <c r="F52" s="28">
        <v>0</v>
      </c>
      <c r="G52" s="28">
        <v>0</v>
      </c>
      <c r="H52" s="28">
        <v>0</v>
      </c>
      <c r="I52" s="28">
        <v>0</v>
      </c>
      <c r="J52" s="28">
        <v>1</v>
      </c>
      <c r="K52" s="28">
        <v>1</v>
      </c>
      <c r="L52" s="28">
        <v>1</v>
      </c>
      <c r="M52" s="28">
        <v>1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9">
        <v>0</v>
      </c>
    </row>
    <row r="53" spans="1:24">
      <c r="A53" s="157" t="s">
        <v>554</v>
      </c>
      <c r="B53" s="28">
        <v>0</v>
      </c>
      <c r="C53" s="28">
        <v>0</v>
      </c>
      <c r="D53" s="28">
        <v>0</v>
      </c>
      <c r="E53" s="28">
        <v>0</v>
      </c>
      <c r="F53" s="28">
        <v>0</v>
      </c>
      <c r="G53" s="28">
        <v>1</v>
      </c>
      <c r="H53" s="28">
        <v>1</v>
      </c>
      <c r="I53" s="28">
        <v>0</v>
      </c>
      <c r="J53" s="28">
        <v>0</v>
      </c>
      <c r="K53" s="28">
        <v>0</v>
      </c>
      <c r="L53" s="28">
        <v>0</v>
      </c>
      <c r="M53" s="28">
        <v>0</v>
      </c>
      <c r="N53" s="28">
        <v>0</v>
      </c>
      <c r="O53" s="28">
        <v>1</v>
      </c>
      <c r="P53" s="28">
        <v>1</v>
      </c>
      <c r="Q53" s="28">
        <v>1</v>
      </c>
      <c r="R53" s="28">
        <v>1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9">
        <v>0</v>
      </c>
    </row>
    <row r="54" spans="1:24">
      <c r="A54" s="157" t="s">
        <v>569</v>
      </c>
      <c r="B54" s="28">
        <v>1</v>
      </c>
      <c r="C54" s="28">
        <v>1</v>
      </c>
      <c r="D54" s="28">
        <v>1</v>
      </c>
      <c r="E54" s="28">
        <v>1</v>
      </c>
      <c r="F54" s="28">
        <v>1</v>
      </c>
      <c r="G54" s="28">
        <v>1</v>
      </c>
      <c r="H54" s="28">
        <v>1</v>
      </c>
      <c r="I54" s="28">
        <v>2</v>
      </c>
      <c r="J54" s="28">
        <v>1</v>
      </c>
      <c r="K54" s="28">
        <v>2</v>
      </c>
      <c r="L54" s="28">
        <v>1</v>
      </c>
      <c r="M54" s="28">
        <v>1</v>
      </c>
      <c r="N54" s="28">
        <v>1</v>
      </c>
      <c r="O54" s="28">
        <v>1</v>
      </c>
      <c r="P54" s="28">
        <v>1</v>
      </c>
      <c r="Q54" s="28">
        <v>1</v>
      </c>
      <c r="R54" s="28">
        <v>1</v>
      </c>
      <c r="S54" s="28">
        <v>1</v>
      </c>
      <c r="T54" s="28">
        <v>1</v>
      </c>
      <c r="U54" s="28">
        <v>0</v>
      </c>
      <c r="V54" s="28">
        <v>1</v>
      </c>
      <c r="W54" s="28">
        <v>0</v>
      </c>
      <c r="X54" s="29">
        <v>0</v>
      </c>
    </row>
    <row r="55" spans="1:24">
      <c r="A55" s="157" t="s">
        <v>592</v>
      </c>
      <c r="B55" s="28">
        <v>0</v>
      </c>
      <c r="C55" s="28">
        <v>2</v>
      </c>
      <c r="D55" s="28">
        <v>2</v>
      </c>
      <c r="E55" s="28">
        <v>3</v>
      </c>
      <c r="F55" s="28">
        <v>3</v>
      </c>
      <c r="G55" s="28">
        <v>0</v>
      </c>
      <c r="H55" s="28">
        <v>1</v>
      </c>
      <c r="I55" s="28">
        <v>2</v>
      </c>
      <c r="J55" s="28">
        <v>2</v>
      </c>
      <c r="K55" s="28">
        <v>2</v>
      </c>
      <c r="L55" s="28">
        <v>1</v>
      </c>
      <c r="M55" s="28">
        <v>2</v>
      </c>
      <c r="N55" s="28">
        <v>3</v>
      </c>
      <c r="O55" s="28">
        <v>1</v>
      </c>
      <c r="P55" s="28">
        <v>1</v>
      </c>
      <c r="Q55" s="28">
        <v>1</v>
      </c>
      <c r="R55" s="28">
        <v>1</v>
      </c>
      <c r="S55" s="28">
        <v>1</v>
      </c>
      <c r="T55" s="28">
        <v>1</v>
      </c>
      <c r="U55" s="28">
        <v>1</v>
      </c>
      <c r="V55" s="28">
        <v>1</v>
      </c>
      <c r="W55" s="28">
        <v>1</v>
      </c>
      <c r="X55" s="29">
        <v>1</v>
      </c>
    </row>
    <row r="56" spans="1:24">
      <c r="A56" s="157" t="s">
        <v>606</v>
      </c>
      <c r="B56" s="28">
        <v>1</v>
      </c>
      <c r="C56" s="28">
        <v>1</v>
      </c>
      <c r="D56" s="28">
        <v>1</v>
      </c>
      <c r="E56" s="28">
        <v>1</v>
      </c>
      <c r="F56" s="28">
        <v>0</v>
      </c>
      <c r="G56" s="28">
        <v>1</v>
      </c>
      <c r="H56" s="28">
        <v>1</v>
      </c>
      <c r="I56" s="28">
        <v>0</v>
      </c>
      <c r="J56" s="28">
        <v>1</v>
      </c>
      <c r="K56" s="28">
        <v>1</v>
      </c>
      <c r="L56" s="28">
        <v>1</v>
      </c>
      <c r="M56" s="28">
        <v>1</v>
      </c>
      <c r="N56" s="28">
        <v>0</v>
      </c>
      <c r="O56" s="28">
        <v>2</v>
      </c>
      <c r="P56" s="28">
        <v>2</v>
      </c>
      <c r="Q56" s="28">
        <v>1</v>
      </c>
      <c r="R56" s="28">
        <v>1</v>
      </c>
      <c r="S56" s="28">
        <v>2</v>
      </c>
      <c r="T56" s="28">
        <v>1</v>
      </c>
      <c r="U56" s="28">
        <v>1</v>
      </c>
      <c r="V56" s="28">
        <v>2</v>
      </c>
      <c r="W56" s="28">
        <v>1</v>
      </c>
      <c r="X56" s="29">
        <v>1</v>
      </c>
    </row>
    <row r="57" spans="1:24">
      <c r="A57" s="157" t="s">
        <v>618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1</v>
      </c>
      <c r="M57" s="28">
        <v>1</v>
      </c>
      <c r="N57" s="28">
        <v>1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9">
        <v>0</v>
      </c>
    </row>
    <row r="58" spans="1:24">
      <c r="A58" s="157" t="s">
        <v>659</v>
      </c>
      <c r="B58" s="28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1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9">
        <v>0</v>
      </c>
    </row>
    <row r="59" spans="1:24">
      <c r="A59" s="157" t="s">
        <v>669</v>
      </c>
      <c r="B59" s="28">
        <v>4</v>
      </c>
      <c r="C59" s="28">
        <v>5</v>
      </c>
      <c r="D59" s="28">
        <v>6</v>
      </c>
      <c r="E59" s="28">
        <v>5</v>
      </c>
      <c r="F59" s="28">
        <v>5</v>
      </c>
      <c r="G59" s="28">
        <v>5</v>
      </c>
      <c r="H59" s="28">
        <v>5</v>
      </c>
      <c r="I59" s="28">
        <v>7</v>
      </c>
      <c r="J59" s="28">
        <v>6</v>
      </c>
      <c r="K59" s="28">
        <v>6</v>
      </c>
      <c r="L59" s="28">
        <v>5</v>
      </c>
      <c r="M59" s="28">
        <v>5</v>
      </c>
      <c r="N59" s="28">
        <v>5</v>
      </c>
      <c r="O59" s="28">
        <v>4</v>
      </c>
      <c r="P59" s="28">
        <v>6</v>
      </c>
      <c r="Q59" s="28">
        <v>4</v>
      </c>
      <c r="R59" s="28">
        <v>4</v>
      </c>
      <c r="S59" s="28">
        <v>2</v>
      </c>
      <c r="T59" s="28">
        <v>2</v>
      </c>
      <c r="U59" s="28">
        <v>2</v>
      </c>
      <c r="V59" s="28">
        <v>1</v>
      </c>
      <c r="W59" s="28">
        <v>2</v>
      </c>
      <c r="X59" s="29">
        <v>1</v>
      </c>
    </row>
    <row r="60" spans="1:24">
      <c r="A60" s="157" t="s">
        <v>728</v>
      </c>
      <c r="B60" s="28">
        <v>1</v>
      </c>
      <c r="C60" s="28">
        <v>1</v>
      </c>
      <c r="D60" s="28">
        <v>1</v>
      </c>
      <c r="E60" s="28">
        <v>1</v>
      </c>
      <c r="F60" s="28">
        <v>1</v>
      </c>
      <c r="G60" s="28">
        <v>3</v>
      </c>
      <c r="H60" s="28">
        <v>3</v>
      </c>
      <c r="I60" s="28">
        <v>1</v>
      </c>
      <c r="J60" s="28">
        <v>1</v>
      </c>
      <c r="K60" s="28">
        <v>1</v>
      </c>
      <c r="L60" s="28">
        <v>0</v>
      </c>
      <c r="M60" s="28">
        <v>0</v>
      </c>
      <c r="N60" s="28">
        <v>0</v>
      </c>
      <c r="O60" s="28">
        <v>3</v>
      </c>
      <c r="P60" s="28">
        <v>3</v>
      </c>
      <c r="Q60" s="28">
        <v>1</v>
      </c>
      <c r="R60" s="28">
        <v>1</v>
      </c>
      <c r="S60" s="28">
        <v>1</v>
      </c>
      <c r="T60" s="28">
        <v>1</v>
      </c>
      <c r="U60" s="28">
        <v>1</v>
      </c>
      <c r="V60" s="28">
        <v>1</v>
      </c>
      <c r="W60" s="28">
        <v>1</v>
      </c>
      <c r="X60" s="29">
        <v>1</v>
      </c>
    </row>
    <row r="61" spans="1:24">
      <c r="A61" s="157" t="s">
        <v>742</v>
      </c>
      <c r="B61" s="28">
        <v>0</v>
      </c>
      <c r="C61" s="28">
        <v>1</v>
      </c>
      <c r="D61" s="28">
        <v>1</v>
      </c>
      <c r="E61" s="28">
        <v>0</v>
      </c>
      <c r="F61" s="28">
        <v>1</v>
      </c>
      <c r="G61" s="28">
        <v>1</v>
      </c>
      <c r="H61" s="28">
        <v>1</v>
      </c>
      <c r="I61" s="28">
        <v>1</v>
      </c>
      <c r="J61" s="28">
        <v>2</v>
      </c>
      <c r="K61" s="28">
        <v>2</v>
      </c>
      <c r="L61" s="28">
        <v>3</v>
      </c>
      <c r="M61" s="28">
        <v>2</v>
      </c>
      <c r="N61" s="28">
        <v>1</v>
      </c>
      <c r="O61" s="28">
        <v>0</v>
      </c>
      <c r="P61" s="28">
        <v>0</v>
      </c>
      <c r="Q61" s="28">
        <v>1</v>
      </c>
      <c r="R61" s="28">
        <v>1</v>
      </c>
      <c r="S61" s="28">
        <v>0</v>
      </c>
      <c r="T61" s="28">
        <v>1</v>
      </c>
      <c r="U61" s="28">
        <v>1</v>
      </c>
      <c r="V61" s="28">
        <v>0</v>
      </c>
      <c r="W61" s="28">
        <v>0</v>
      </c>
      <c r="X61" s="29">
        <v>0</v>
      </c>
    </row>
    <row r="62" spans="1:24">
      <c r="A62" s="157" t="s">
        <v>785</v>
      </c>
      <c r="B62" s="28">
        <v>0</v>
      </c>
      <c r="C62" s="28">
        <v>2</v>
      </c>
      <c r="D62" s="28">
        <v>2</v>
      </c>
      <c r="E62" s="28">
        <v>2</v>
      </c>
      <c r="F62" s="28">
        <v>2</v>
      </c>
      <c r="G62" s="28">
        <v>1</v>
      </c>
      <c r="H62" s="28">
        <v>1</v>
      </c>
      <c r="I62" s="28">
        <v>3</v>
      </c>
      <c r="J62" s="28">
        <v>10</v>
      </c>
      <c r="K62" s="28">
        <v>6</v>
      </c>
      <c r="L62" s="28">
        <v>5</v>
      </c>
      <c r="M62" s="28">
        <v>4</v>
      </c>
      <c r="N62" s="28">
        <v>4</v>
      </c>
      <c r="O62" s="28">
        <v>1</v>
      </c>
      <c r="P62" s="28">
        <v>1</v>
      </c>
      <c r="Q62" s="28">
        <v>2</v>
      </c>
      <c r="R62" s="28">
        <v>2</v>
      </c>
      <c r="S62" s="28">
        <v>2</v>
      </c>
      <c r="T62" s="28">
        <v>2</v>
      </c>
      <c r="U62" s="28">
        <v>2</v>
      </c>
      <c r="V62" s="28">
        <v>2</v>
      </c>
      <c r="W62" s="28">
        <v>3</v>
      </c>
      <c r="X62" s="29">
        <v>2</v>
      </c>
    </row>
    <row r="63" spans="1:24">
      <c r="A63" s="157" t="s">
        <v>806</v>
      </c>
      <c r="B63" s="28">
        <v>0</v>
      </c>
      <c r="C63" s="28">
        <v>1</v>
      </c>
      <c r="D63" s="28">
        <v>1</v>
      </c>
      <c r="E63" s="28">
        <v>1</v>
      </c>
      <c r="F63" s="28">
        <v>1</v>
      </c>
      <c r="G63" s="28">
        <v>1</v>
      </c>
      <c r="H63" s="28">
        <v>1</v>
      </c>
      <c r="I63" s="28">
        <v>1</v>
      </c>
      <c r="J63" s="28">
        <v>1</v>
      </c>
      <c r="K63" s="28">
        <v>1</v>
      </c>
      <c r="L63" s="28">
        <v>1</v>
      </c>
      <c r="M63" s="28">
        <v>1</v>
      </c>
      <c r="N63" s="28">
        <v>1</v>
      </c>
      <c r="O63" s="28">
        <v>1</v>
      </c>
      <c r="P63" s="28">
        <v>1</v>
      </c>
      <c r="Q63" s="28">
        <v>1</v>
      </c>
      <c r="R63" s="28">
        <v>1</v>
      </c>
      <c r="S63" s="28">
        <v>1</v>
      </c>
      <c r="T63" s="28">
        <v>1</v>
      </c>
      <c r="U63" s="28">
        <v>1</v>
      </c>
      <c r="V63" s="28">
        <v>1</v>
      </c>
      <c r="W63" s="28">
        <v>1</v>
      </c>
      <c r="X63" s="29">
        <v>1</v>
      </c>
    </row>
    <row r="64" spans="1:24">
      <c r="A64" s="156"/>
    </row>
  </sheetData>
  <mergeCells count="1">
    <mergeCell ref="A1:XFD1"/>
  </mergeCells>
  <conditionalFormatting sqref="AB1:AB3">
    <cfRule type="cellIs" dxfId="32" priority="1" operator="equal">
      <formula>"supported candidate"</formula>
    </cfRule>
    <cfRule type="cellIs" dxfId="31" priority="2" operator="equal">
      <formula>"validated candidate"</formula>
    </cfRule>
    <cfRule type="cellIs" dxfId="30" priority="5" operator="equal">
      <formula>"not confirmed"</formula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text="not confirmed" id="{697074D8-4F7F-DF44-BF5F-8410A2D71F15}">
            <xm:f>NOT(ISERROR(SEARCH("not confirmed",H!M1)))</xm:f>
            <x14:dxf>
              <font>
                <color auto="1"/>
              </font>
              <fill>
                <patternFill patternType="solid">
                  <fgColor indexed="64"/>
                  <bgColor theme="0" tint="-4.9989318521683403E-2"/>
                </patternFill>
              </fill>
            </x14:dxf>
          </x14:cfRule>
          <x14:cfRule type="containsText" priority="12" operator="containsText" text="novel" id="{AF0BA3C9-09EE-D642-807E-BAAE5220CEDB}">
            <xm:f>NOT(ISERROR(SEARCH("novel",H!M1)))</xm:f>
            <x14:dxf>
              <font>
                <color auto="1"/>
              </font>
              <fill>
                <patternFill patternType="solid">
                  <fgColor indexed="64"/>
                  <bgColor theme="7" tint="0.39997558519241921"/>
                </patternFill>
              </fill>
            </x14:dxf>
          </x14:cfRule>
          <x14:cfRule type="containsText" priority="13" operator="containsText" text="novel" id="{182343AE-018C-6C4B-8721-CCA94D044C23}">
            <xm:f>NOT(ISERROR(SEARCH("novel",H!M1)))</xm:f>
            <x14:dxf>
              <font>
                <color auto="1"/>
              </font>
              <fill>
                <patternFill patternType="solid">
                  <fgColor indexed="64"/>
                  <bgColor theme="7" tint="0.79998168889431442"/>
                </patternFill>
              </fill>
            </x14:dxf>
          </x14:cfRule>
          <xm:sqref>M1</xm:sqref>
        </x14:conditionalFormatting>
        <x14:conditionalFormatting xmlns:xm="http://schemas.microsoft.com/office/excel/2006/main">
          <x14:cfRule type="containsText" priority="9" operator="containsText" text="supported candidate" id="{585A267F-BED7-B64B-99E1-DFEAA4B4E4FA}">
            <xm:f>NOT(ISERROR(SEARCH("supported candidate",H!X1)))</xm:f>
            <x14:dxf>
              <font>
                <color theme="1"/>
              </font>
              <fill>
                <patternFill patternType="solid">
                  <fgColor indexed="64"/>
                  <bgColor rgb="FFCCFFCC"/>
                </patternFill>
              </fill>
            </x14:dxf>
          </x14:cfRule>
          <x14:cfRule type="containsText" priority="10" operator="containsText" text="validated candidate" id="{2B52CAE8-316F-2841-A2E9-D66401F0FC14}">
            <xm:f>NOT(ISERROR(SEARCH("validated candidate",H!X1)))</xm:f>
            <x14:dxf>
              <font>
                <color auto="1"/>
              </font>
              <fill>
                <patternFill patternType="solid">
                  <fgColor indexed="64"/>
                  <bgColor rgb="FFCCFFCC"/>
                </patternFill>
              </fill>
            </x14:dxf>
          </x14:cfRule>
          <xm:sqref>X1</xm:sqref>
        </x14:conditionalFormatting>
        <x14:conditionalFormatting xmlns:xm="http://schemas.microsoft.com/office/excel/2006/main">
          <x14:cfRule type="containsText" priority="3" operator="containsText" text="not confirmed" id="{DB4AE6B4-5A38-DB49-BDE0-8E8349B4F111}">
            <xm:f>NOT(ISERROR(SEARCH("not confirmed",H!AB1)))</xm:f>
            <x14:dxf>
              <font>
                <color auto="1"/>
              </font>
              <fill>
                <patternFill patternType="solid">
                  <fgColor indexed="64"/>
                  <bgColor theme="0" tint="-4.9989318521683403E-2"/>
                </patternFill>
              </fill>
            </x14:dxf>
          </x14:cfRule>
          <x14:cfRule type="containsText" priority="4" operator="containsText" text="candidate" id="{CC569D31-3E8D-E942-914F-D6A333453547}">
            <xm:f>NOT(ISERROR(SEARCH("candidate",H!AB1)))</xm:f>
            <x14:dxf>
              <font>
                <color auto="1"/>
              </font>
              <fill>
                <patternFill patternType="solid">
                  <fgColor indexed="64"/>
                  <bgColor theme="2" tint="-9.9978637043366805E-2"/>
                </patternFill>
              </fill>
            </x14:dxf>
          </x14:cfRule>
          <x14:cfRule type="containsText" priority="6" operator="containsText" text="supported candidate" id="{E2FEC684-6DE6-A346-93F1-8B368063DBD0}">
            <xm:f>NOT(ISERROR(SEARCH("supported candidate",H!AB1)))</xm:f>
            <x14:dxf>
              <font>
                <color auto="1"/>
              </font>
              <fill>
                <patternFill patternType="solid">
                  <fgColor indexed="64"/>
                  <bgColor rgb="FFCCFFCC"/>
                </patternFill>
              </fill>
            </x14:dxf>
          </x14:cfRule>
          <x14:cfRule type="containsText" priority="7" operator="containsText" text="validated candidate" id="{E0DFC5A7-0525-2D43-8B46-88B7ED4C83F1}">
            <xm:f>NOT(ISERROR(SEARCH("validated candidate",H!AB1)))</xm:f>
            <x14:dxf>
              <font>
                <color auto="1"/>
              </font>
              <fill>
                <patternFill patternType="solid">
                  <fgColor auto="1"/>
                  <bgColor rgb="FFCCFFCC"/>
                </patternFill>
              </fill>
            </x14:dxf>
          </x14:cfRule>
          <x14:cfRule type="containsText" priority="8" operator="containsText" text="confirmed" id="{004E8538-9FEF-1942-942C-30DE569E55E8}">
            <xm:f>NOT(ISERROR(SEARCH("confirmed",H!AB1)))</xm:f>
            <x14:dxf>
              <font>
                <color auto="1"/>
              </font>
              <fill>
                <patternFill patternType="solid">
                  <fgColor indexed="64"/>
                  <bgColor rgb="FFCCFFCC"/>
                </patternFill>
              </fill>
            </x14:dxf>
          </x14:cfRule>
          <xm:sqref>AB1</xm:sqref>
        </x14:conditionalFormatting>
        <x14:conditionalFormatting xmlns:xm="http://schemas.microsoft.com/office/excel/2006/main">
          <x14:cfRule type="containsText" priority="1248" operator="containsText" text="not confirmed" id="{697074D8-4F7F-DF44-BF5F-8410A2D71F15}">
            <xm:f>NOT(ISERROR(SEARCH("not confirmed",H!#REF!)))</xm:f>
            <x14:dxf>
              <font>
                <color auto="1"/>
              </font>
              <fill>
                <patternFill patternType="solid">
                  <fgColor indexed="64"/>
                  <bgColor theme="0" tint="-4.9989318521683403E-2"/>
                </patternFill>
              </fill>
            </x14:dxf>
          </x14:cfRule>
          <x14:cfRule type="containsText" priority="1249" operator="containsText" text="novel" id="{AF0BA3C9-09EE-D642-807E-BAAE5220CEDB}">
            <xm:f>NOT(ISERROR(SEARCH("novel",H!#REF!)))</xm:f>
            <x14:dxf>
              <font>
                <color auto="1"/>
              </font>
              <fill>
                <patternFill patternType="solid">
                  <fgColor indexed="64"/>
                  <bgColor theme="7" tint="0.39997558519241921"/>
                </patternFill>
              </fill>
            </x14:dxf>
          </x14:cfRule>
          <x14:cfRule type="containsText" priority="1250" operator="containsText" text="novel" id="{182343AE-018C-6C4B-8721-CCA94D044C23}">
            <xm:f>NOT(ISERROR(SEARCH("novel",H!#REF!)))</xm:f>
            <x14:dxf>
              <font>
                <color auto="1"/>
              </font>
              <fill>
                <patternFill patternType="solid">
                  <fgColor indexed="64"/>
                  <bgColor theme="7" tint="0.79998168889431442"/>
                </patternFill>
              </fill>
            </x14:dxf>
          </x14:cfRule>
          <xm:sqref>M2</xm:sqref>
        </x14:conditionalFormatting>
        <x14:conditionalFormatting xmlns:xm="http://schemas.microsoft.com/office/excel/2006/main">
          <x14:cfRule type="containsText" priority="1253" operator="containsText" text="supported candidate" id="{585A267F-BED7-B64B-99E1-DFEAA4B4E4FA}">
            <xm:f>NOT(ISERROR(SEARCH("supported candidate",H!#REF!)))</xm:f>
            <x14:dxf>
              <font>
                <color theme="1"/>
              </font>
              <fill>
                <patternFill patternType="solid">
                  <fgColor indexed="64"/>
                  <bgColor rgb="FFCCFFCC"/>
                </patternFill>
              </fill>
            </x14:dxf>
          </x14:cfRule>
          <x14:cfRule type="containsText" priority="1254" operator="containsText" text="validated candidate" id="{2B52CAE8-316F-2841-A2E9-D66401F0FC14}">
            <xm:f>NOT(ISERROR(SEARCH("validated candidate",H!#REF!)))</xm:f>
            <x14:dxf>
              <font>
                <color auto="1"/>
              </font>
              <fill>
                <patternFill patternType="solid">
                  <fgColor indexed="64"/>
                  <bgColor rgb="FFCCFFCC"/>
                </patternFill>
              </fill>
            </x14:dxf>
          </x14:cfRule>
          <xm:sqref>X2</xm:sqref>
        </x14:conditionalFormatting>
        <x14:conditionalFormatting xmlns:xm="http://schemas.microsoft.com/office/excel/2006/main">
          <x14:cfRule type="containsText" priority="1260" operator="containsText" text="not confirmed" id="{DB4AE6B4-5A38-DB49-BDE0-8E8349B4F111}">
            <xm:f>NOT(ISERROR(SEARCH("not confirmed",H!#REF!)))</xm:f>
            <x14:dxf>
              <font>
                <color auto="1"/>
              </font>
              <fill>
                <patternFill patternType="solid">
                  <fgColor indexed="64"/>
                  <bgColor theme="0" tint="-4.9989318521683403E-2"/>
                </patternFill>
              </fill>
            </x14:dxf>
          </x14:cfRule>
          <x14:cfRule type="containsText" priority="1261" operator="containsText" text="candidate" id="{CC569D31-3E8D-E942-914F-D6A333453547}">
            <xm:f>NOT(ISERROR(SEARCH("candidate",H!#REF!)))</xm:f>
            <x14:dxf>
              <font>
                <color auto="1"/>
              </font>
              <fill>
                <patternFill patternType="solid">
                  <fgColor indexed="64"/>
                  <bgColor theme="2" tint="-9.9978637043366805E-2"/>
                </patternFill>
              </fill>
            </x14:dxf>
          </x14:cfRule>
          <x14:cfRule type="containsText" priority="1262" operator="containsText" text="supported candidate" id="{E2FEC684-6DE6-A346-93F1-8B368063DBD0}">
            <xm:f>NOT(ISERROR(SEARCH("supported candidate",H!#REF!)))</xm:f>
            <x14:dxf>
              <font>
                <color auto="1"/>
              </font>
              <fill>
                <patternFill patternType="solid">
                  <fgColor indexed="64"/>
                  <bgColor rgb="FFCCFFCC"/>
                </patternFill>
              </fill>
            </x14:dxf>
          </x14:cfRule>
          <x14:cfRule type="containsText" priority="1263" operator="containsText" text="validated candidate" id="{E0DFC5A7-0525-2D43-8B46-88B7ED4C83F1}">
            <xm:f>NOT(ISERROR(SEARCH("validated candidate",H!#REF!)))</xm:f>
            <x14:dxf>
              <font>
                <color auto="1"/>
              </font>
              <fill>
                <patternFill patternType="solid">
                  <fgColor auto="1"/>
                  <bgColor rgb="FFCCFFCC"/>
                </patternFill>
              </fill>
            </x14:dxf>
          </x14:cfRule>
          <x14:cfRule type="containsText" priority="1264" operator="containsText" text="confirmed" id="{004E8538-9FEF-1942-942C-30DE569E55E8}">
            <xm:f>NOT(ISERROR(SEARCH("confirmed",H!#REF!)))</xm:f>
            <x14:dxf>
              <font>
                <color auto="1"/>
              </font>
              <fill>
                <patternFill patternType="solid">
                  <fgColor indexed="64"/>
                  <bgColor rgb="FFCCFFCC"/>
                </patternFill>
              </fill>
            </x14:dxf>
          </x14:cfRule>
          <xm:sqref>AB2</xm:sqref>
        </x14:conditionalFormatting>
        <x14:conditionalFormatting xmlns:xm="http://schemas.microsoft.com/office/excel/2006/main">
          <x14:cfRule type="containsText" priority="1265" operator="containsText" text="not confirmed" id="{697074D8-4F7F-DF44-BF5F-8410A2D71F15}">
            <xm:f>NOT(ISERROR(SEARCH("not confirmed",H!#REF!)))</xm:f>
            <x14:dxf>
              <font>
                <color auto="1"/>
              </font>
              <fill>
                <patternFill patternType="solid">
                  <fgColor indexed="64"/>
                  <bgColor theme="0" tint="-4.9989318521683403E-2"/>
                </patternFill>
              </fill>
            </x14:dxf>
          </x14:cfRule>
          <x14:cfRule type="containsText" priority="1266" operator="containsText" text="novel" id="{AF0BA3C9-09EE-D642-807E-BAAE5220CEDB}">
            <xm:f>NOT(ISERROR(SEARCH("novel",H!#REF!)))</xm:f>
            <x14:dxf>
              <font>
                <color auto="1"/>
              </font>
              <fill>
                <patternFill patternType="solid">
                  <fgColor indexed="64"/>
                  <bgColor theme="7" tint="0.39997558519241921"/>
                </patternFill>
              </fill>
            </x14:dxf>
          </x14:cfRule>
          <x14:cfRule type="containsText" priority="1267" operator="containsText" text="novel" id="{182343AE-018C-6C4B-8721-CCA94D044C23}">
            <xm:f>NOT(ISERROR(SEARCH("novel",H!#REF!)))</xm:f>
            <x14:dxf>
              <font>
                <color auto="1"/>
              </font>
              <fill>
                <patternFill patternType="solid">
                  <fgColor indexed="64"/>
                  <bgColor theme="7" tint="0.79998168889431442"/>
                </patternFill>
              </fill>
            </x14:dxf>
          </x14:cfRule>
          <xm:sqref>M3</xm:sqref>
        </x14:conditionalFormatting>
        <x14:conditionalFormatting xmlns:xm="http://schemas.microsoft.com/office/excel/2006/main">
          <x14:cfRule type="containsText" priority="1268" operator="containsText" text="supported candidate" id="{585A267F-BED7-B64B-99E1-DFEAA4B4E4FA}">
            <xm:f>NOT(ISERROR(SEARCH("supported candidate",H!#REF!)))</xm:f>
            <x14:dxf>
              <font>
                <color theme="1"/>
              </font>
              <fill>
                <patternFill patternType="solid">
                  <fgColor indexed="64"/>
                  <bgColor rgb="FFCCFFCC"/>
                </patternFill>
              </fill>
            </x14:dxf>
          </x14:cfRule>
          <x14:cfRule type="containsText" priority="1269" operator="containsText" text="validated candidate" id="{2B52CAE8-316F-2841-A2E9-D66401F0FC14}">
            <xm:f>NOT(ISERROR(SEARCH("validated candidate",H!#REF!)))</xm:f>
            <x14:dxf>
              <font>
                <color auto="1"/>
              </font>
              <fill>
                <patternFill patternType="solid">
                  <fgColor indexed="64"/>
                  <bgColor rgb="FFCCFFCC"/>
                </patternFill>
              </fill>
            </x14:dxf>
          </x14:cfRule>
          <xm:sqref>X3</xm:sqref>
        </x14:conditionalFormatting>
        <x14:conditionalFormatting xmlns:xm="http://schemas.microsoft.com/office/excel/2006/main">
          <x14:cfRule type="containsText" priority="1270" operator="containsText" text="not confirmed" id="{DB4AE6B4-5A38-DB49-BDE0-8E8349B4F111}">
            <xm:f>NOT(ISERROR(SEARCH("not confirmed",H!#REF!)))</xm:f>
            <x14:dxf>
              <font>
                <color auto="1"/>
              </font>
              <fill>
                <patternFill patternType="solid">
                  <fgColor indexed="64"/>
                  <bgColor theme="0" tint="-4.9989318521683403E-2"/>
                </patternFill>
              </fill>
            </x14:dxf>
          </x14:cfRule>
          <x14:cfRule type="containsText" priority="1271" operator="containsText" text="candidate" id="{CC569D31-3E8D-E942-914F-D6A333453547}">
            <xm:f>NOT(ISERROR(SEARCH("candidate",H!#REF!)))</xm:f>
            <x14:dxf>
              <font>
                <color auto="1"/>
              </font>
              <fill>
                <patternFill patternType="solid">
                  <fgColor indexed="64"/>
                  <bgColor theme="2" tint="-9.9978637043366805E-2"/>
                </patternFill>
              </fill>
            </x14:dxf>
          </x14:cfRule>
          <x14:cfRule type="containsText" priority="1272" operator="containsText" text="supported candidate" id="{E2FEC684-6DE6-A346-93F1-8B368063DBD0}">
            <xm:f>NOT(ISERROR(SEARCH("supported candidate",H!#REF!)))</xm:f>
            <x14:dxf>
              <font>
                <color auto="1"/>
              </font>
              <fill>
                <patternFill patternType="solid">
                  <fgColor indexed="64"/>
                  <bgColor rgb="FFCCFFCC"/>
                </patternFill>
              </fill>
            </x14:dxf>
          </x14:cfRule>
          <x14:cfRule type="containsText" priority="1273" operator="containsText" text="validated candidate" id="{E0DFC5A7-0525-2D43-8B46-88B7ED4C83F1}">
            <xm:f>NOT(ISERROR(SEARCH("validated candidate",H!#REF!)))</xm:f>
            <x14:dxf>
              <font>
                <color auto="1"/>
              </font>
              <fill>
                <patternFill patternType="solid">
                  <fgColor auto="1"/>
                  <bgColor rgb="FFCCFFCC"/>
                </patternFill>
              </fill>
            </x14:dxf>
          </x14:cfRule>
          <x14:cfRule type="containsText" priority="1274" operator="containsText" text="confirmed" id="{004E8538-9FEF-1942-942C-30DE569E55E8}">
            <xm:f>NOT(ISERROR(SEARCH("confirmed",H!#REF!)))</xm:f>
            <x14:dxf>
              <font>
                <color auto="1"/>
              </font>
              <fill>
                <patternFill patternType="solid">
                  <fgColor indexed="64"/>
                  <bgColor rgb="FFCCFFCC"/>
                </patternFill>
              </fill>
            </x14:dxf>
          </x14:cfRule>
          <xm:sqref>AB3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</vt:vector>
  </TitlesOfParts>
  <Company>CeMM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Andergassen</dc:creator>
  <cp:lastModifiedBy>Quanah Hudson</cp:lastModifiedBy>
  <dcterms:created xsi:type="dcterms:W3CDTF">2015-10-07T10:27:29Z</dcterms:created>
  <dcterms:modified xsi:type="dcterms:W3CDTF">2017-05-15T16:37:35Z</dcterms:modified>
</cp:coreProperties>
</file>