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isag\Downloads\"/>
    </mc:Choice>
  </mc:AlternateContent>
  <xr:revisionPtr revIDLastSave="0" documentId="13_ncr:1_{61FC331C-9154-4CF4-888D-E5694B5F44F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rrect_Solu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M10" i="1"/>
  <c r="M9" i="1"/>
  <c r="M8" i="1"/>
  <c r="M7" i="1"/>
  <c r="M6" i="1"/>
  <c r="M5" i="1"/>
  <c r="M4" i="1"/>
  <c r="L10" i="1"/>
  <c r="L9" i="1"/>
  <c r="L8" i="1"/>
  <c r="L7" i="1"/>
  <c r="L6" i="1"/>
  <c r="L5" i="1"/>
  <c r="L4" i="1"/>
  <c r="L3" i="1"/>
  <c r="N3" i="1"/>
  <c r="M3" i="1"/>
</calcChain>
</file>

<file path=xl/sharedStrings.xml><?xml version="1.0" encoding="utf-8"?>
<sst xmlns="http://schemas.openxmlformats.org/spreadsheetml/2006/main" count="8" uniqueCount="4">
  <si>
    <t>Solution</t>
  </si>
  <si>
    <t>BFS</t>
  </si>
  <si>
    <t>A*-h1</t>
  </si>
  <si>
    <t>A*-h2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</si>
</sst>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</a:t>
            </a:r>
            <a:r>
              <a:rPr lang="en-ZA" baseline="0"/>
              <a:t> of Search Algorithms for 15 Puzzle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Correct_Solutions!$L$2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numRef>
              <c:f>Correct_Solutions!$K$3:$K$10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</c:numCache>
            </c:numRef>
          </c:cat>
          <c:val>
            <c:numRef>
              <c:f>Correct_Solutions!$L$3:$L$10</c:f>
              <c:numCache>
                <c:formatCode>General</c:formatCode>
                <c:ptCount val="8"/>
                <c:pt idx="0">
                  <c:v>7.8</c:v>
                </c:pt>
                <c:pt idx="1">
                  <c:v>39.799999999999997</c:v>
                </c:pt>
                <c:pt idx="2">
                  <c:v>802.4545454545455</c:v>
                </c:pt>
                <c:pt idx="3">
                  <c:v>11573</c:v>
                </c:pt>
                <c:pt idx="4">
                  <c:v>59061.5</c:v>
                </c:pt>
                <c:pt idx="5">
                  <c:v>220464.16666666666</c:v>
                </c:pt>
                <c:pt idx="6">
                  <c:v>3632813</c:v>
                </c:pt>
                <c:pt idx="7">
                  <c:v>10937778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E-4761-816F-A4E37E32F29F}"/>
            </c:ext>
          </c:extLst>
        </c:ser>
        <c:ser>
          <c:idx val="2"/>
          <c:order val="2"/>
          <c:tx>
            <c:strRef>
              <c:f>Correct_Solutions!$M$2</c:f>
              <c:strCache>
                <c:ptCount val="1"/>
                <c:pt idx="0">
                  <c:v>A*-h1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numRef>
              <c:f>Correct_Solutions!$K$3:$K$10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</c:numCache>
            </c:numRef>
          </c:cat>
          <c:val>
            <c:numRef>
              <c:f>Correct_Solutions!$M$3:$M$10</c:f>
              <c:numCache>
                <c:formatCode>General</c:formatCode>
                <c:ptCount val="8"/>
                <c:pt idx="0">
                  <c:v>5.4</c:v>
                </c:pt>
                <c:pt idx="1">
                  <c:v>9.8000000000000007</c:v>
                </c:pt>
                <c:pt idx="2">
                  <c:v>28.09090909090909</c:v>
                </c:pt>
                <c:pt idx="3">
                  <c:v>108</c:v>
                </c:pt>
                <c:pt idx="4">
                  <c:v>515</c:v>
                </c:pt>
                <c:pt idx="5">
                  <c:v>379.33333333333331</c:v>
                </c:pt>
                <c:pt idx="6">
                  <c:v>1630</c:v>
                </c:pt>
                <c:pt idx="7">
                  <c:v>19825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E-4761-816F-A4E37E32F29F}"/>
            </c:ext>
          </c:extLst>
        </c:ser>
        <c:ser>
          <c:idx val="3"/>
          <c:order val="3"/>
          <c:tx>
            <c:strRef>
              <c:f>Correct_Solutions!$N$2</c:f>
              <c:strCache>
                <c:ptCount val="1"/>
                <c:pt idx="0">
                  <c:v>A*-h2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numRef>
              <c:f>Correct_Solutions!$K$3:$K$10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</c:numCache>
            </c:numRef>
          </c:cat>
          <c:val>
            <c:numRef>
              <c:f>Correct_Solutions!$N$3:$N$10</c:f>
              <c:numCache>
                <c:formatCode>General</c:formatCode>
                <c:ptCount val="8"/>
                <c:pt idx="0">
                  <c:v>5.4</c:v>
                </c:pt>
                <c:pt idx="1">
                  <c:v>9.4</c:v>
                </c:pt>
                <c:pt idx="2">
                  <c:v>30.90909090909091</c:v>
                </c:pt>
                <c:pt idx="3">
                  <c:v>134</c:v>
                </c:pt>
                <c:pt idx="4">
                  <c:v>214.5</c:v>
                </c:pt>
                <c:pt idx="5">
                  <c:v>307.16666666666669</c:v>
                </c:pt>
                <c:pt idx="6">
                  <c:v>888</c:v>
                </c:pt>
                <c:pt idx="7">
                  <c:v>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E-4761-816F-A4E37E32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384207"/>
        <c:axId val="549248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Correct_Solutions!$K$2</c15:sqref>
                        </c15:formulaRef>
                      </c:ext>
                    </c:extLst>
                    <c:strCache>
                      <c:ptCount val="1"/>
                      <c:pt idx="0">
                        <c:v>Solution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Correct_Solutions!$K$3:$K$10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14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Correct_Solutions!$K$3:$K$10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14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BE-4761-816F-A4E37E32F29F}"/>
                  </c:ext>
                </c:extLst>
              </c15:ser>
            </c15:filteredBarSeries>
          </c:ext>
        </c:extLst>
      </c:bar3DChart>
      <c:catAx>
        <c:axId val="55938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Solution</a:t>
                </a:r>
                <a:r>
                  <a:rPr lang="en-ZA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8063"/>
        <c:crosses val="autoZero"/>
        <c:auto val="1"/>
        <c:lblAlgn val="ctr"/>
        <c:lblOffset val="100"/>
        <c:noMultiLvlLbl val="0"/>
      </c:catAx>
      <c:valAx>
        <c:axId val="549248063"/>
        <c:scaling>
          <c:logBase val="10"/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Nodes</a:t>
                </a:r>
                <a:r>
                  <a:rPr lang="en-ZA" baseline="0"/>
                  <a:t>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ZA" sz="1800" b="1" cap="all" baseline="0">
                <a:latin typeface="Arial" panose="020B0604020202020204" pitchFamily="34" charset="0"/>
                <a:cs typeface="Arial" panose="020B0604020202020204" pitchFamily="34" charset="0"/>
              </a:rPr>
              <a:t>Performance of Search Algorithms for 15-Puzzle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Correct_Solutions!$L$2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Correct_Solutions!$K$3:$K$10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</c:numCache>
            </c:numRef>
          </c:cat>
          <c:val>
            <c:numRef>
              <c:f>Correct_Solutions!$L$3:$L$10</c:f>
              <c:numCache>
                <c:formatCode>General</c:formatCode>
                <c:ptCount val="8"/>
                <c:pt idx="0">
                  <c:v>7.8</c:v>
                </c:pt>
                <c:pt idx="1">
                  <c:v>39.799999999999997</c:v>
                </c:pt>
                <c:pt idx="2">
                  <c:v>802.4545454545455</c:v>
                </c:pt>
                <c:pt idx="3">
                  <c:v>11573</c:v>
                </c:pt>
                <c:pt idx="4">
                  <c:v>59061.5</c:v>
                </c:pt>
                <c:pt idx="5">
                  <c:v>220464.16666666666</c:v>
                </c:pt>
                <c:pt idx="6">
                  <c:v>3632813</c:v>
                </c:pt>
                <c:pt idx="7">
                  <c:v>10937778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2-422B-85EF-9902549DE308}"/>
            </c:ext>
          </c:extLst>
        </c:ser>
        <c:ser>
          <c:idx val="1"/>
          <c:order val="1"/>
          <c:tx>
            <c:strRef>
              <c:f>Correct_Solutions!$M$2</c:f>
              <c:strCache>
                <c:ptCount val="1"/>
                <c:pt idx="0">
                  <c:v>A*-h1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Correct_Solutions!$K$3:$K$10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</c:numCache>
            </c:numRef>
          </c:cat>
          <c:val>
            <c:numRef>
              <c:f>Correct_Solutions!$M$3:$M$10</c:f>
              <c:numCache>
                <c:formatCode>General</c:formatCode>
                <c:ptCount val="8"/>
                <c:pt idx="0">
                  <c:v>5.4</c:v>
                </c:pt>
                <c:pt idx="1">
                  <c:v>9.8000000000000007</c:v>
                </c:pt>
                <c:pt idx="2">
                  <c:v>28.09090909090909</c:v>
                </c:pt>
                <c:pt idx="3">
                  <c:v>108</c:v>
                </c:pt>
                <c:pt idx="4">
                  <c:v>515</c:v>
                </c:pt>
                <c:pt idx="5">
                  <c:v>379.33333333333331</c:v>
                </c:pt>
                <c:pt idx="6">
                  <c:v>1630</c:v>
                </c:pt>
                <c:pt idx="7">
                  <c:v>19825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2-422B-85EF-9902549DE308}"/>
            </c:ext>
          </c:extLst>
        </c:ser>
        <c:ser>
          <c:idx val="2"/>
          <c:order val="2"/>
          <c:tx>
            <c:strRef>
              <c:f>Correct_Solutions!$N$2</c:f>
              <c:strCache>
                <c:ptCount val="1"/>
                <c:pt idx="0">
                  <c:v>A*-h2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Correct_Solutions!$K$3:$K$10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</c:numCache>
            </c:numRef>
          </c:cat>
          <c:val>
            <c:numRef>
              <c:f>Correct_Solutions!$N$3:$N$10</c:f>
              <c:numCache>
                <c:formatCode>General</c:formatCode>
                <c:ptCount val="8"/>
                <c:pt idx="0">
                  <c:v>5.4</c:v>
                </c:pt>
                <c:pt idx="1">
                  <c:v>9.4</c:v>
                </c:pt>
                <c:pt idx="2">
                  <c:v>30.90909090909091</c:v>
                </c:pt>
                <c:pt idx="3">
                  <c:v>134</c:v>
                </c:pt>
                <c:pt idx="4">
                  <c:v>214.5</c:v>
                </c:pt>
                <c:pt idx="5">
                  <c:v>307.16666666666669</c:v>
                </c:pt>
                <c:pt idx="6">
                  <c:v>888</c:v>
                </c:pt>
                <c:pt idx="7">
                  <c:v>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2-422B-85EF-9902549D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888895"/>
        <c:axId val="1158112335"/>
      </c:barChart>
      <c:catAx>
        <c:axId val="104588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1"/>
                  <a:t>Solution</a:t>
                </a:r>
                <a:r>
                  <a:rPr lang="en-ZA" sz="1200" b="1" baseline="0"/>
                  <a:t> Length</a:t>
                </a:r>
                <a:endParaRPr lang="en-Z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12335"/>
        <c:crosses val="autoZero"/>
        <c:auto val="1"/>
        <c:lblAlgn val="ctr"/>
        <c:lblOffset val="100"/>
        <c:noMultiLvlLbl val="0"/>
      </c:catAx>
      <c:valAx>
        <c:axId val="1158112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1"/>
                  <a:t>Nodes</a:t>
                </a:r>
                <a:r>
                  <a:rPr lang="en-ZA" sz="1200" b="1" baseline="0"/>
                  <a:t> Expanded log</a:t>
                </a:r>
                <a:r>
                  <a:rPr lang="en-ZA" sz="1200" b="1" baseline="-25000"/>
                  <a:t>10</a:t>
                </a:r>
                <a:endParaRPr lang="en-Z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</xdr:colOff>
      <xdr:row>10</xdr:row>
      <xdr:rowOff>123825</xdr:rowOff>
    </xdr:from>
    <xdr:to>
      <xdr:col>13</xdr:col>
      <xdr:colOff>1882140</xdr:colOff>
      <xdr:row>37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389BD-C2C0-5BB6-5FDC-5A22A54C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4</xdr:row>
      <xdr:rowOff>138111</xdr:rowOff>
    </xdr:from>
    <xdr:to>
      <xdr:col>12</xdr:col>
      <xdr:colOff>190499</xdr:colOff>
      <xdr:row>26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F2F9BA-267E-E53B-F976-1871CBE2D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H3" sqref="H3"/>
    </sheetView>
  </sheetViews>
  <sheetFormatPr defaultRowHeight="15" x14ac:dyDescent="0.25"/>
  <cols>
    <col min="12" max="12" width="26.85546875" bestFit="1" customWidth="1"/>
    <col min="13" max="14" width="29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2</v>
      </c>
      <c r="B2">
        <v>4</v>
      </c>
      <c r="C2">
        <v>5</v>
      </c>
      <c r="D2">
        <v>5</v>
      </c>
      <c r="K2" t="s">
        <v>0</v>
      </c>
      <c r="L2" t="s">
        <v>1</v>
      </c>
      <c r="M2" t="s">
        <v>2</v>
      </c>
      <c r="N2" t="s">
        <v>3</v>
      </c>
    </row>
    <row r="3" spans="1:14" x14ac:dyDescent="0.25">
      <c r="A3">
        <v>2</v>
      </c>
      <c r="B3">
        <v>8</v>
      </c>
      <c r="C3">
        <v>6</v>
      </c>
      <c r="D3">
        <v>6</v>
      </c>
      <c r="K3">
        <v>2</v>
      </c>
      <c r="L3">
        <f>AVERAGE(B2:B11)</f>
        <v>7.8</v>
      </c>
      <c r="M3">
        <f>AVERAGE(C2:C11)</f>
        <v>5.4</v>
      </c>
      <c r="N3">
        <f>AVERAGE(D2:D11)</f>
        <v>5.4</v>
      </c>
    </row>
    <row r="4" spans="1:14" x14ac:dyDescent="0.25">
      <c r="A4">
        <v>2</v>
      </c>
      <c r="B4">
        <v>8</v>
      </c>
      <c r="C4">
        <v>5</v>
      </c>
      <c r="D4">
        <v>5</v>
      </c>
      <c r="K4">
        <v>4</v>
      </c>
      <c r="L4">
        <f>AVERAGE(B12:B21)</f>
        <v>39.799999999999997</v>
      </c>
      <c r="M4">
        <f>AVERAGE(C12:C21)</f>
        <v>9.8000000000000007</v>
      </c>
      <c r="N4">
        <f>AVERAGE(D12:D21)</f>
        <v>9.4</v>
      </c>
    </row>
    <row r="5" spans="1:14" x14ac:dyDescent="0.25">
      <c r="A5">
        <v>2</v>
      </c>
      <c r="B5">
        <v>4</v>
      </c>
      <c r="C5">
        <v>5</v>
      </c>
      <c r="D5">
        <v>5</v>
      </c>
      <c r="K5">
        <v>8</v>
      </c>
      <c r="L5">
        <f>AVERAGE(B22:B32)</f>
        <v>802.4545454545455</v>
      </c>
      <c r="M5">
        <f>AVERAGE(C22:C32)</f>
        <v>28.09090909090909</v>
      </c>
      <c r="N5">
        <f>AVERAGE(D22:D32)</f>
        <v>30.90909090909091</v>
      </c>
    </row>
    <row r="6" spans="1:14" x14ac:dyDescent="0.25">
      <c r="A6">
        <v>2</v>
      </c>
      <c r="B6">
        <v>13</v>
      </c>
      <c r="C6">
        <v>6</v>
      </c>
      <c r="D6">
        <v>6</v>
      </c>
      <c r="K6">
        <v>12</v>
      </c>
      <c r="L6">
        <f>AVERAGE(B33)</f>
        <v>11573</v>
      </c>
      <c r="M6">
        <f>AVERAGE(C33)</f>
        <v>108</v>
      </c>
      <c r="N6">
        <f>AVERAGE(D33)</f>
        <v>134</v>
      </c>
    </row>
    <row r="7" spans="1:14" x14ac:dyDescent="0.25">
      <c r="A7">
        <v>2</v>
      </c>
      <c r="B7">
        <v>8</v>
      </c>
      <c r="C7">
        <v>5</v>
      </c>
      <c r="D7">
        <v>5</v>
      </c>
      <c r="K7">
        <v>14</v>
      </c>
      <c r="L7">
        <f>AVERAGE(B34:B35)</f>
        <v>59061.5</v>
      </c>
      <c r="M7">
        <f>AVERAGE(C34:C35)</f>
        <v>515</v>
      </c>
      <c r="N7">
        <f>AVERAGE(D34:D35)</f>
        <v>214.5</v>
      </c>
    </row>
    <row r="8" spans="1:14" x14ac:dyDescent="0.25">
      <c r="A8">
        <v>2</v>
      </c>
      <c r="B8">
        <v>8</v>
      </c>
      <c r="C8">
        <v>6</v>
      </c>
      <c r="D8">
        <v>6</v>
      </c>
      <c r="K8">
        <v>16</v>
      </c>
      <c r="L8">
        <f>AVERAGE(B36:B41)</f>
        <v>220464.16666666666</v>
      </c>
      <c r="M8">
        <f>AVERAGE(C36:C41)</f>
        <v>379.33333333333331</v>
      </c>
      <c r="N8">
        <f>AVERAGE(D36:D41)</f>
        <v>307.16666666666669</v>
      </c>
    </row>
    <row r="9" spans="1:14" x14ac:dyDescent="0.25">
      <c r="A9">
        <v>2</v>
      </c>
      <c r="B9">
        <v>8</v>
      </c>
      <c r="C9">
        <v>5</v>
      </c>
      <c r="D9">
        <v>5</v>
      </c>
      <c r="K9">
        <v>20</v>
      </c>
      <c r="L9">
        <f t="shared" ref="L9:N10" si="0">AVERAGE(B42)</f>
        <v>3632813</v>
      </c>
      <c r="M9">
        <f t="shared" si="0"/>
        <v>1630</v>
      </c>
      <c r="N9">
        <f t="shared" si="0"/>
        <v>888</v>
      </c>
    </row>
    <row r="10" spans="1:14" x14ac:dyDescent="0.25">
      <c r="A10">
        <v>2</v>
      </c>
      <c r="B10">
        <v>4</v>
      </c>
      <c r="C10">
        <v>5</v>
      </c>
      <c r="D10">
        <v>5</v>
      </c>
      <c r="K10">
        <v>22</v>
      </c>
      <c r="L10">
        <f t="shared" si="0"/>
        <v>10937778</v>
      </c>
      <c r="M10">
        <f t="shared" si="0"/>
        <v>19825</v>
      </c>
      <c r="N10">
        <f t="shared" si="0"/>
        <v>6295</v>
      </c>
    </row>
    <row r="11" spans="1:14" x14ac:dyDescent="0.25">
      <c r="A11">
        <v>2</v>
      </c>
      <c r="B11">
        <v>13</v>
      </c>
      <c r="C11">
        <v>6</v>
      </c>
      <c r="D11">
        <v>6</v>
      </c>
    </row>
    <row r="12" spans="1:14" x14ac:dyDescent="0.25">
      <c r="A12">
        <v>4</v>
      </c>
      <c r="B12">
        <v>50</v>
      </c>
      <c r="C12">
        <v>8</v>
      </c>
      <c r="D12">
        <v>8</v>
      </c>
    </row>
    <row r="13" spans="1:14" x14ac:dyDescent="0.25">
      <c r="A13">
        <v>4</v>
      </c>
      <c r="B13">
        <v>50</v>
      </c>
      <c r="C13">
        <v>8</v>
      </c>
      <c r="D13">
        <v>8</v>
      </c>
    </row>
    <row r="14" spans="1:14" x14ac:dyDescent="0.25">
      <c r="A14">
        <v>4</v>
      </c>
      <c r="B14">
        <v>38</v>
      </c>
      <c r="C14">
        <v>10</v>
      </c>
      <c r="D14">
        <v>10</v>
      </c>
    </row>
    <row r="15" spans="1:14" x14ac:dyDescent="0.25">
      <c r="A15">
        <v>4</v>
      </c>
      <c r="B15">
        <v>37</v>
      </c>
      <c r="C15">
        <v>11</v>
      </c>
      <c r="D15">
        <v>11</v>
      </c>
    </row>
    <row r="16" spans="1:14" x14ac:dyDescent="0.25">
      <c r="A16">
        <v>4</v>
      </c>
      <c r="B16">
        <v>24</v>
      </c>
      <c r="C16">
        <v>11</v>
      </c>
      <c r="D16">
        <v>9</v>
      </c>
    </row>
    <row r="17" spans="1:4" x14ac:dyDescent="0.25">
      <c r="A17">
        <v>4</v>
      </c>
      <c r="B17">
        <v>35</v>
      </c>
      <c r="C17">
        <v>11</v>
      </c>
      <c r="D17">
        <v>9</v>
      </c>
    </row>
    <row r="18" spans="1:4" x14ac:dyDescent="0.25">
      <c r="A18">
        <v>4</v>
      </c>
      <c r="B18">
        <v>42</v>
      </c>
      <c r="C18">
        <v>11</v>
      </c>
      <c r="D18">
        <v>11</v>
      </c>
    </row>
    <row r="19" spans="1:4" x14ac:dyDescent="0.25">
      <c r="A19">
        <v>4</v>
      </c>
      <c r="B19">
        <v>38</v>
      </c>
      <c r="C19">
        <v>10</v>
      </c>
      <c r="D19">
        <v>10</v>
      </c>
    </row>
    <row r="20" spans="1:4" x14ac:dyDescent="0.25">
      <c r="A20">
        <v>4</v>
      </c>
      <c r="B20">
        <v>37</v>
      </c>
      <c r="C20">
        <v>8</v>
      </c>
      <c r="D20">
        <v>8</v>
      </c>
    </row>
    <row r="21" spans="1:4" x14ac:dyDescent="0.25">
      <c r="A21">
        <v>4</v>
      </c>
      <c r="B21">
        <v>47</v>
      </c>
      <c r="C21">
        <v>10</v>
      </c>
      <c r="D21">
        <v>10</v>
      </c>
    </row>
    <row r="22" spans="1:4" x14ac:dyDescent="0.25">
      <c r="A22">
        <v>8</v>
      </c>
      <c r="B22">
        <v>728</v>
      </c>
      <c r="C22">
        <v>17</v>
      </c>
      <c r="D22">
        <v>17</v>
      </c>
    </row>
    <row r="23" spans="1:4" x14ac:dyDescent="0.25">
      <c r="A23">
        <v>8</v>
      </c>
      <c r="B23">
        <v>830</v>
      </c>
      <c r="C23">
        <v>19</v>
      </c>
      <c r="D23">
        <v>22</v>
      </c>
    </row>
    <row r="24" spans="1:4" x14ac:dyDescent="0.25">
      <c r="A24">
        <v>8</v>
      </c>
      <c r="B24">
        <v>583</v>
      </c>
      <c r="C24">
        <v>15</v>
      </c>
      <c r="D24">
        <v>19</v>
      </c>
    </row>
    <row r="25" spans="1:4" x14ac:dyDescent="0.25">
      <c r="A25">
        <v>8</v>
      </c>
      <c r="B25">
        <v>761</v>
      </c>
      <c r="C25">
        <v>39</v>
      </c>
      <c r="D25">
        <v>32</v>
      </c>
    </row>
    <row r="26" spans="1:4" x14ac:dyDescent="0.25">
      <c r="A26">
        <v>8</v>
      </c>
      <c r="B26">
        <v>741</v>
      </c>
      <c r="C26">
        <v>56</v>
      </c>
      <c r="D26">
        <v>36</v>
      </c>
    </row>
    <row r="27" spans="1:4" x14ac:dyDescent="0.25">
      <c r="A27">
        <v>8</v>
      </c>
      <c r="B27">
        <v>863</v>
      </c>
      <c r="C27">
        <v>28</v>
      </c>
      <c r="D27">
        <v>34</v>
      </c>
    </row>
    <row r="28" spans="1:4" x14ac:dyDescent="0.25">
      <c r="A28">
        <v>8</v>
      </c>
      <c r="B28">
        <v>875</v>
      </c>
      <c r="C28">
        <v>21</v>
      </c>
      <c r="D28">
        <v>31</v>
      </c>
    </row>
    <row r="29" spans="1:4" x14ac:dyDescent="0.25">
      <c r="A29">
        <v>8</v>
      </c>
      <c r="B29">
        <v>856</v>
      </c>
      <c r="C29">
        <v>25</v>
      </c>
      <c r="D29">
        <v>24</v>
      </c>
    </row>
    <row r="30" spans="1:4" x14ac:dyDescent="0.25">
      <c r="A30">
        <v>8</v>
      </c>
      <c r="B30">
        <v>1091</v>
      </c>
      <c r="C30">
        <v>29</v>
      </c>
      <c r="D30">
        <v>61</v>
      </c>
    </row>
    <row r="31" spans="1:4" x14ac:dyDescent="0.25">
      <c r="A31">
        <v>8</v>
      </c>
      <c r="B31">
        <v>615</v>
      </c>
      <c r="C31">
        <v>17</v>
      </c>
      <c r="D31">
        <v>27</v>
      </c>
    </row>
    <row r="32" spans="1:4" x14ac:dyDescent="0.25">
      <c r="A32">
        <v>8</v>
      </c>
      <c r="B32">
        <v>884</v>
      </c>
      <c r="C32">
        <v>43</v>
      </c>
      <c r="D32">
        <v>37</v>
      </c>
    </row>
    <row r="33" spans="1:4" x14ac:dyDescent="0.25">
      <c r="A33">
        <v>12</v>
      </c>
      <c r="B33">
        <v>11573</v>
      </c>
      <c r="C33">
        <v>108</v>
      </c>
      <c r="D33">
        <v>134</v>
      </c>
    </row>
    <row r="34" spans="1:4" x14ac:dyDescent="0.25">
      <c r="A34">
        <v>14</v>
      </c>
      <c r="B34">
        <v>56744</v>
      </c>
      <c r="C34">
        <v>741</v>
      </c>
      <c r="D34">
        <v>291</v>
      </c>
    </row>
    <row r="35" spans="1:4" x14ac:dyDescent="0.25">
      <c r="A35">
        <v>14</v>
      </c>
      <c r="B35">
        <v>61379</v>
      </c>
      <c r="C35">
        <v>289</v>
      </c>
      <c r="D35">
        <v>138</v>
      </c>
    </row>
    <row r="36" spans="1:4" x14ac:dyDescent="0.25">
      <c r="A36">
        <v>16</v>
      </c>
      <c r="B36">
        <v>177667</v>
      </c>
      <c r="C36">
        <v>113</v>
      </c>
      <c r="D36">
        <v>86</v>
      </c>
    </row>
    <row r="37" spans="1:4" x14ac:dyDescent="0.25">
      <c r="A37">
        <v>16</v>
      </c>
      <c r="B37">
        <v>267214</v>
      </c>
      <c r="C37">
        <v>461</v>
      </c>
      <c r="D37">
        <v>695</v>
      </c>
    </row>
    <row r="38" spans="1:4" x14ac:dyDescent="0.25">
      <c r="A38">
        <v>16</v>
      </c>
      <c r="B38">
        <v>129436</v>
      </c>
      <c r="C38">
        <v>109</v>
      </c>
      <c r="D38">
        <v>84</v>
      </c>
    </row>
    <row r="39" spans="1:4" x14ac:dyDescent="0.25">
      <c r="A39">
        <v>16</v>
      </c>
      <c r="B39">
        <v>206193</v>
      </c>
      <c r="C39">
        <v>348</v>
      </c>
      <c r="D39">
        <v>59</v>
      </c>
    </row>
    <row r="40" spans="1:4" x14ac:dyDescent="0.25">
      <c r="A40">
        <v>16</v>
      </c>
      <c r="B40">
        <v>264355</v>
      </c>
      <c r="C40">
        <v>783</v>
      </c>
      <c r="D40">
        <v>719</v>
      </c>
    </row>
    <row r="41" spans="1:4" x14ac:dyDescent="0.25">
      <c r="A41">
        <v>16</v>
      </c>
      <c r="B41">
        <v>277920</v>
      </c>
      <c r="C41">
        <v>462</v>
      </c>
      <c r="D41">
        <v>200</v>
      </c>
    </row>
    <row r="42" spans="1:4" x14ac:dyDescent="0.25">
      <c r="A42">
        <v>20</v>
      </c>
      <c r="B42">
        <v>3632813</v>
      </c>
      <c r="C42">
        <v>1630</v>
      </c>
      <c r="D42">
        <v>888</v>
      </c>
    </row>
    <row r="43" spans="1:4" x14ac:dyDescent="0.25">
      <c r="A43">
        <v>22</v>
      </c>
      <c r="B43">
        <v>10937778</v>
      </c>
      <c r="C43">
        <v>19825</v>
      </c>
      <c r="D43">
        <v>6295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Correct_Solutions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Godwin</cp:lastModifiedBy>
  <dcterms:modified xsi:type="dcterms:W3CDTF">2024-02-27T21:41:37Z</dcterms:modified>
</cp:coreProperties>
</file>