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shitelJop\Downloads\"/>
    </mc:Choice>
  </mc:AlternateContent>
  <xr:revisionPtr revIDLastSave="0" documentId="13_ncr:1_{46AAEE26-6C7A-4384-8CB4-D71EAA2C6D4C}" xr6:coauthVersionLast="45" xr6:coauthVersionMax="45" xr10:uidLastSave="{00000000-0000-0000-0000-000000000000}"/>
  <bookViews>
    <workbookView xWindow="-120" yWindow="-120" windowWidth="29040" windowHeight="15840" firstSheet="2" activeTab="3" xr2:uid="{D3E0824B-E904-124F-9498-A97BEA8BD974}"/>
  </bookViews>
  <sheets>
    <sheet name="Тест-план" sheetId="1" r:id="rId1"/>
    <sheet name="Чек-лист + дефекты" sheetId="2" r:id="rId2"/>
    <sheet name="Дефект Балабанова" sheetId="6" r:id="rId3"/>
    <sheet name="Тест-кейс Балабанова" sheetId="3" r:id="rId4"/>
    <sheet name="Дефект Савушкин" sheetId="7" r:id="rId5"/>
    <sheet name="Тест-кейс Савушкин" sheetId="9" r:id="rId6"/>
    <sheet name="Дефект Шумаков" sheetId="8" r:id="rId7"/>
    <sheet name="Тест-кейс Шумаков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0" l="1"/>
  <c r="K7" i="10"/>
  <c r="K7" i="9"/>
  <c r="J7" i="9"/>
  <c r="I7" i="9"/>
  <c r="P7" i="9"/>
  <c r="K7" i="3"/>
  <c r="M7" i="3"/>
  <c r="E10" i="1" l="1"/>
</calcChain>
</file>

<file path=xl/sharedStrings.xml><?xml version="1.0" encoding="utf-8"?>
<sst xmlns="http://schemas.openxmlformats.org/spreadsheetml/2006/main" count="299" uniqueCount="131">
  <si>
    <t xml:space="preserve">Область функционала </t>
  </si>
  <si>
    <t xml:space="preserve">Приоритет </t>
  </si>
  <si>
    <t>Стратегия тестирования</t>
  </si>
  <si>
    <t>h</t>
  </si>
  <si>
    <t>Риски</t>
  </si>
  <si>
    <t>Статус</t>
  </si>
  <si>
    <t xml:space="preserve">Разработчик </t>
  </si>
  <si>
    <t>Тестировщик</t>
  </si>
  <si>
    <t xml:space="preserve">полное покрытие </t>
  </si>
  <si>
    <t>Итого</t>
  </si>
  <si>
    <t>Тест-кейс</t>
  </si>
  <si>
    <t xml:space="preserve">Результат </t>
  </si>
  <si>
    <t>номер задачи: 4</t>
  </si>
  <si>
    <t>номер задачи: 10</t>
  </si>
  <si>
    <t>номер задачи: 100</t>
  </si>
  <si>
    <t>номер задачи: 00</t>
  </si>
  <si>
    <t>Отображения графа</t>
  </si>
  <si>
    <t>Отображение графа</t>
  </si>
  <si>
    <t>Некорректное отображение графа</t>
  </si>
  <si>
    <t xml:space="preserve">Непредсказуемое поведение при вводе некорректного значения </t>
  </si>
  <si>
    <t xml:space="preserve">Взаимодействие </t>
  </si>
  <si>
    <t>сохранение изображения с графом</t>
  </si>
  <si>
    <t>отображение графа в сохраненном изображении</t>
  </si>
  <si>
    <t>№</t>
  </si>
  <si>
    <t>Наименование дефекта</t>
  </si>
  <si>
    <t>Важность</t>
  </si>
  <si>
    <t>high</t>
  </si>
  <si>
    <t>наложение вершин друг на друга из-за их большого количества</t>
  </si>
  <si>
    <t>critical</t>
  </si>
  <si>
    <t>аварийное завершение программы при вводе комбинации букв</t>
  </si>
  <si>
    <t>аварийное завершение программы при вводе комбинации специальных символов</t>
  </si>
  <si>
    <t xml:space="preserve">Наименование: </t>
  </si>
  <si>
    <t>Тестировщик:</t>
  </si>
  <si>
    <t>Статус:</t>
  </si>
  <si>
    <t>Дата:</t>
  </si>
  <si>
    <t>№ дефекта:</t>
  </si>
  <si>
    <t>Важность:</t>
  </si>
  <si>
    <t>Приоритет:</t>
  </si>
  <si>
    <t>Название:</t>
  </si>
  <si>
    <t>Проект:</t>
  </si>
  <si>
    <t xml:space="preserve">Номер версии: </t>
  </si>
  <si>
    <t>Назначен на:</t>
  </si>
  <si>
    <t>Автор:</t>
  </si>
  <si>
    <t>Тест-кейс:</t>
  </si>
  <si>
    <t>номер версии из Git</t>
  </si>
  <si>
    <t xml:space="preserve">Описание: </t>
  </si>
  <si>
    <t>Pass</t>
  </si>
  <si>
    <t>Fail</t>
  </si>
  <si>
    <t>N/A</t>
  </si>
  <si>
    <t xml:space="preserve">Начальные условия: </t>
  </si>
  <si>
    <t>не требуются</t>
  </si>
  <si>
    <t xml:space="preserve">Шаг </t>
  </si>
  <si>
    <t xml:space="preserve">Действие </t>
  </si>
  <si>
    <t xml:space="preserve">Ожидаемый результат </t>
  </si>
  <si>
    <t xml:space="preserve">Фактический результат </t>
  </si>
  <si>
    <t xml:space="preserve">запустить программу </t>
  </si>
  <si>
    <t>программа запустилась, на экране появилось сообщение с предложением ввести номер задачи</t>
  </si>
  <si>
    <t xml:space="preserve">  </t>
  </si>
  <si>
    <t>аварийное завершение программы</t>
  </si>
  <si>
    <t xml:space="preserve">Число шагов по статусам: </t>
  </si>
  <si>
    <t>Complete:</t>
  </si>
  <si>
    <t>программа продолжает работу и предлагает заново ввести номер задачи</t>
  </si>
  <si>
    <t>Всего шагов:</t>
  </si>
  <si>
    <t>программа предлагает ввести количество вершин графа</t>
  </si>
  <si>
    <t>Тест-план по системному тестированию приложения, решающего задачи №11, №13, №14</t>
  </si>
  <si>
    <t xml:space="preserve">Ввод задачи </t>
  </si>
  <si>
    <t>Балабанова, Савушкин, Шумаков</t>
  </si>
  <si>
    <t>Балабанова</t>
  </si>
  <si>
    <t>Савушкин</t>
  </si>
  <si>
    <t>Шумаков</t>
  </si>
  <si>
    <t>номер задачи: aaab</t>
  </si>
  <si>
    <t>номер задачи: aa321b</t>
  </si>
  <si>
    <t>номер задачи: !@#$%^&amp;*()_+</t>
  </si>
  <si>
    <t>номер задачи: ыф</t>
  </si>
  <si>
    <t>номер задачи: 1</t>
  </si>
  <si>
    <t>номер задачи: 2</t>
  </si>
  <si>
    <t>номер задачи: 3</t>
  </si>
  <si>
    <t>номер задачи: 0</t>
  </si>
  <si>
    <t>аварийное завершение программы при вводе пустого значения</t>
  </si>
  <si>
    <t>количество вершин и ребер: пустое значение</t>
  </si>
  <si>
    <t>количество вершин и ребер: 1</t>
  </si>
  <si>
    <t>количество вершин - 1, ребра - 1 1</t>
  </si>
  <si>
    <t>количество вершин - 1, ребра - 1 5</t>
  </si>
  <si>
    <t>количество вершин - 1 2 3 4 5, ребра - 1 1</t>
  </si>
  <si>
    <t>количество вершин - 1 2 3 4 5, ребра - 3 5</t>
  </si>
  <si>
    <t>количество вершин - 0, ребра - 1 1</t>
  </si>
  <si>
    <t>количество вершин - 1 2, ребер - 0</t>
  </si>
  <si>
    <t>количество вершин - пустое значение, ребер - 1 1</t>
  </si>
  <si>
    <t>количество вершин - 1, ребер - пустое значение</t>
  </si>
  <si>
    <t>количество вершин: !@#$%^&amp;*()_+</t>
  </si>
  <si>
    <t>количество вершин и ребер: aaab</t>
  </si>
  <si>
    <t>количество ребер: !@#$%^&amp;*()_+</t>
  </si>
  <si>
    <t>количество вершин - aaab</t>
  </si>
  <si>
    <t>количество ребер - aaab</t>
  </si>
  <si>
    <t>количество вершин и ребер: aa321b</t>
  </si>
  <si>
    <t>количество вершин и ребер: !@#$%^&amp;*()_+</t>
  </si>
  <si>
    <t>количество вершин и ребер: ыф</t>
  </si>
  <si>
    <t>Ввод вершин и ребер неориентированного графа, поиск максимальных и наибольших внутренне устойчивых множеств вершин</t>
  </si>
  <si>
    <t>Ввод вершин и ребер ориентированного графа, поиск минимальных и наименьших внешне устойчивых множеств вершин</t>
  </si>
  <si>
    <t>Ввод вершин и ребер неориентированного графа, поиск минимальных и наименьших внешне устойчивых множеств вершин</t>
  </si>
  <si>
    <t>количество вершин - 1 2, ребер - 1 2 3 4 5</t>
  </si>
  <si>
    <t>количество вершин: 12345, ребер - 1 2</t>
  </si>
  <si>
    <t>количество вершин: 1 2, ребер - 12345</t>
  </si>
  <si>
    <t>аварийное завершение программы при вводе значения, выпадающего из условия</t>
  </si>
  <si>
    <t>аварийное завершение программы при вводе символов без пробела</t>
  </si>
  <si>
    <t>пустое значение</t>
  </si>
  <si>
    <t>вывод графа</t>
  </si>
  <si>
    <t>количество вершин: 20</t>
  </si>
  <si>
    <t>количество вершин: 30</t>
  </si>
  <si>
    <t>group-3</t>
  </si>
  <si>
    <t>Балабанова Е.А.</t>
  </si>
  <si>
    <t>Савушкин В.В.</t>
  </si>
  <si>
    <t>Шумаков Д.О.</t>
  </si>
  <si>
    <t>ввод вершин и ребер графа</t>
  </si>
  <si>
    <t>ввод номера задачи</t>
  </si>
  <si>
    <t>in progress</t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</si>
  <si>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scheme val="minor"/>
      </rPr>
      <t xml:space="preserve">
1. Запустить программу;
2. Ввести в поле ввода номера задачи "" (пустой символ);</t>
    </r>
    <r>
      <rPr>
        <b/>
        <sz val="12"/>
        <color theme="1"/>
        <rFont val="Calibri"/>
        <family val="2"/>
        <charset val="204"/>
        <scheme val="minor"/>
      </rPr>
      <t xml:space="preserve">
Фактический результат: 
</t>
    </r>
    <r>
      <rPr>
        <sz val="12"/>
        <color theme="1"/>
        <rFont val="Calibri"/>
        <family val="2"/>
        <scheme val="minor"/>
      </rPr>
      <t xml:space="preserve">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scheme val="minor"/>
      </rPr>
      <t xml:space="preserve">
Программа продолжает работу и предлагает заново ввести номер задачи.</t>
    </r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</si>
  <si>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charset val="204"/>
        <scheme val="minor"/>
      </rPr>
      <t xml:space="preserve">
1. Запустить программу; 
2. Ввести номер задачи "2";
3. Ввести вершины графа "aaab".
</t>
    </r>
    <r>
      <rPr>
        <b/>
        <sz val="12"/>
        <color theme="1"/>
        <rFont val="Calibri"/>
        <family val="2"/>
        <charset val="204"/>
        <scheme val="minor"/>
      </rPr>
      <t xml:space="preserve">Фактический результат: </t>
    </r>
    <r>
      <rPr>
        <sz val="12"/>
        <color theme="1"/>
        <rFont val="Calibri"/>
        <family val="2"/>
        <charset val="204"/>
        <scheme val="minor"/>
      </rPr>
      <t xml:space="preserve">
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charset val="204"/>
        <scheme val="minor"/>
      </rPr>
      <t xml:space="preserve">
Программа продолжает работу и предлагает заново ввести вершины графа.</t>
    </r>
  </si>
  <si>
    <r>
      <rPr>
        <b/>
        <sz val="12"/>
        <color theme="1"/>
        <rFont val="Calibri"/>
        <family val="2"/>
        <charset val="204"/>
        <scheme val="minor"/>
      </rPr>
      <t>Шаги воспроизведения:</t>
    </r>
    <r>
      <rPr>
        <sz val="12"/>
        <color theme="1"/>
        <rFont val="Calibri"/>
        <family val="2"/>
        <charset val="204"/>
        <scheme val="minor"/>
      </rPr>
      <t xml:space="preserve">
1. Запустить программу; 
2. Ввести номер задачи "1";
3. Ввести вершины графа "!@#$%^&amp;*()_+".
</t>
    </r>
    <r>
      <rPr>
        <b/>
        <sz val="12"/>
        <color theme="1"/>
        <rFont val="Calibri"/>
        <family val="2"/>
        <charset val="204"/>
        <scheme val="minor"/>
      </rPr>
      <t xml:space="preserve">Фактический результат: </t>
    </r>
    <r>
      <rPr>
        <sz val="12"/>
        <color theme="1"/>
        <rFont val="Calibri"/>
        <family val="2"/>
        <charset val="204"/>
        <scheme val="minor"/>
      </rPr>
      <t xml:space="preserve">
Аварийное завершение программы.
</t>
    </r>
    <r>
      <rPr>
        <b/>
        <sz val="12"/>
        <color theme="1"/>
        <rFont val="Calibri"/>
        <family val="2"/>
        <charset val="204"/>
        <scheme val="minor"/>
      </rPr>
      <t xml:space="preserve">Ожидаемый результат: </t>
    </r>
    <r>
      <rPr>
        <sz val="12"/>
        <color theme="1"/>
        <rFont val="Calibri"/>
        <family val="2"/>
        <charset val="204"/>
        <scheme val="minor"/>
      </rPr>
      <t xml:space="preserve">
Программа продолжает работу и предлагает заново ввести вершины графа.</t>
    </r>
  </si>
  <si>
    <t>ввести номер задачи "2"</t>
  </si>
  <si>
    <t>ввести вершины графа "aaab"</t>
  </si>
  <si>
    <t>ввести в поле ввода номера задачи "" (пустой символ)</t>
  </si>
  <si>
    <t>программа продолжает работу и предлагает заново ввести вершины графа</t>
  </si>
  <si>
    <t>программа предлагает ввести вершины графа</t>
  </si>
  <si>
    <t>ввести номер задачи "1"</t>
  </si>
  <si>
    <t>ввести вершины графа "!@#$%^&amp;*()_+"</t>
  </si>
  <si>
    <t>Высокий приоритет</t>
  </si>
  <si>
    <t>Средний приоритет</t>
  </si>
  <si>
    <t>Низкий приоритет</t>
  </si>
  <si>
    <t>Цель: обеспечение корректного функционирования приложения по работе с графами</t>
  </si>
  <si>
    <t>протестирован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</si>
</sst>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 Light"/>
      <family val="2"/>
      <scheme val="maj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 Light"/>
      <family val="2"/>
      <scheme val="major"/>
    </font>
    <font>
      <i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Font="1" applyBorder="1"/>
    <xf numFmtId="0" fontId="0" fillId="0" borderId="0" xfId="0" applyFont="1"/>
    <xf numFmtId="0" fontId="0" fillId="2" borderId="1" xfId="0" applyFont="1" applyFill="1" applyBorder="1"/>
    <xf numFmtId="0" fontId="7" fillId="0" borderId="0" xfId="0" applyFont="1"/>
    <xf numFmtId="0" fontId="0" fillId="0" borderId="0" xfId="0" applyFont="1" applyBorder="1"/>
    <xf numFmtId="0" fontId="0" fillId="3" borderId="1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/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Border="1" applyAlignment="1"/>
    <xf numFmtId="0" fontId="0" fillId="0" borderId="0" xfId="0" applyFont="1" applyAlignment="1">
      <alignment wrapText="1"/>
    </xf>
    <xf numFmtId="0" fontId="1" fillId="2" borderId="1" xfId="0" applyFont="1" applyFill="1" applyBorder="1"/>
    <xf numFmtId="0" fontId="0" fillId="0" borderId="1" xfId="0" applyFont="1" applyFill="1" applyBorder="1"/>
    <xf numFmtId="0" fontId="0" fillId="0" borderId="1" xfId="0" applyFont="1" applyBorder="1" applyAlignment="1">
      <alignment vertical="top" wrapText="1"/>
    </xf>
    <xf numFmtId="16" fontId="0" fillId="0" borderId="1" xfId="0" applyNumberFormat="1" applyFont="1" applyFill="1" applyBorder="1"/>
    <xf numFmtId="0" fontId="0" fillId="5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0" xfId="0" applyFont="1"/>
    <xf numFmtId="0" fontId="0" fillId="0" borderId="0" xfId="0" applyFont="1" applyBorder="1"/>
    <xf numFmtId="0" fontId="10" fillId="0" borderId="1" xfId="0" applyFont="1" applyBorder="1"/>
    <xf numFmtId="0" fontId="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/>
    <xf numFmtId="16" fontId="0" fillId="6" borderId="1" xfId="0" applyNumberFormat="1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10" fillId="6" borderId="1" xfId="0" applyFont="1" applyFill="1" applyBorder="1" applyAlignment="1">
      <alignment vertical="top" wrapText="1"/>
    </xf>
    <xf numFmtId="0" fontId="6" fillId="5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 wrapText="1"/>
    </xf>
    <xf numFmtId="9" fontId="7" fillId="6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9" fontId="7" fillId="6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9" fontId="7" fillId="6" borderId="2" xfId="0" applyNumberFormat="1" applyFont="1" applyFill="1" applyBorder="1" applyAlignment="1">
      <alignment horizontal="left" vertical="center"/>
    </xf>
    <xf numFmtId="9" fontId="7" fillId="6" borderId="3" xfId="0" applyNumberFormat="1" applyFont="1" applyFill="1" applyBorder="1" applyAlignment="1">
      <alignment horizontal="left" vertical="center"/>
    </xf>
    <xf numFmtId="9" fontId="7" fillId="6" borderId="4" xfId="0" applyNumberFormat="1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0" fontId="6" fillId="6" borderId="4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6" fontId="0" fillId="0" borderId="2" xfId="0" applyNumberFormat="1" applyFont="1" applyFill="1" applyBorder="1" applyAlignment="1">
      <alignment horizontal="left" vertical="center"/>
    </xf>
    <xf numFmtId="16" fontId="0" fillId="0" borderId="3" xfId="0" applyNumberFormat="1" applyFont="1" applyFill="1" applyBorder="1" applyAlignment="1">
      <alignment horizontal="left" vertical="center"/>
    </xf>
    <xf numFmtId="16" fontId="0" fillId="0" borderId="4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wrapText="1"/>
    </xf>
    <xf numFmtId="0" fontId="0" fillId="0" borderId="1" xfId="0" applyFont="1" applyBorder="1"/>
    <xf numFmtId="0" fontId="7" fillId="6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CDD9-9352-8940-BE80-75D5CD73C6AC}">
  <dimension ref="A1:I14"/>
  <sheetViews>
    <sheetView workbookViewId="0">
      <selection activeCell="B4" sqref="B4:B8"/>
    </sheetView>
  </sheetViews>
  <sheetFormatPr defaultColWidth="10.875" defaultRowHeight="15.75" x14ac:dyDescent="0.25"/>
  <cols>
    <col min="1" max="1" width="6" style="8" bestFit="1" customWidth="1"/>
    <col min="2" max="2" width="38.25" style="8" customWidth="1"/>
    <col min="3" max="3" width="16.5" style="8" customWidth="1"/>
    <col min="4" max="4" width="29.625" style="8" customWidth="1"/>
    <col min="5" max="5" width="7.5" style="8" customWidth="1"/>
    <col min="6" max="6" width="60.5" style="8" customWidth="1"/>
    <col min="7" max="7" width="17.75" style="8" customWidth="1"/>
    <col min="8" max="8" width="31.125" style="8" bestFit="1" customWidth="1"/>
    <col min="9" max="9" width="15" style="8" customWidth="1"/>
    <col min="10" max="11" width="4.375" style="8" bestFit="1" customWidth="1"/>
    <col min="12" max="16384" width="10.875" style="8"/>
  </cols>
  <sheetData>
    <row r="1" spans="1:9" ht="18.75" x14ac:dyDescent="0.3">
      <c r="A1" s="77" t="s">
        <v>64</v>
      </c>
      <c r="B1" s="77"/>
      <c r="C1" s="77"/>
      <c r="D1" s="77"/>
      <c r="E1" s="77"/>
      <c r="F1" s="77"/>
      <c r="G1" s="77"/>
      <c r="H1" s="77"/>
      <c r="I1" s="77"/>
    </row>
    <row r="2" spans="1:9" x14ac:dyDescent="0.25">
      <c r="A2" s="78" t="s">
        <v>129</v>
      </c>
      <c r="B2" s="78"/>
      <c r="C2" s="78"/>
      <c r="D2" s="78"/>
      <c r="E2" s="78"/>
      <c r="F2" s="78"/>
      <c r="G2" s="78"/>
      <c r="H2" s="78"/>
      <c r="I2" s="78"/>
    </row>
    <row r="4" spans="1:9" x14ac:dyDescent="0.25">
      <c r="A4" s="7"/>
      <c r="B4" s="37" t="s">
        <v>0</v>
      </c>
      <c r="C4" s="37" t="s">
        <v>1</v>
      </c>
      <c r="D4" s="37" t="s">
        <v>2</v>
      </c>
      <c r="E4" s="39" t="s">
        <v>3</v>
      </c>
      <c r="F4" s="37" t="s">
        <v>4</v>
      </c>
      <c r="G4" s="37" t="s">
        <v>5</v>
      </c>
      <c r="H4" s="37" t="s">
        <v>6</v>
      </c>
      <c r="I4" s="37" t="s">
        <v>7</v>
      </c>
    </row>
    <row r="5" spans="1:9" x14ac:dyDescent="0.25">
      <c r="A5" s="7"/>
      <c r="B5" s="35" t="s">
        <v>65</v>
      </c>
      <c r="C5" s="42">
        <v>1</v>
      </c>
      <c r="D5" s="41" t="s">
        <v>8</v>
      </c>
      <c r="E5" s="43">
        <v>1</v>
      </c>
      <c r="F5" s="41" t="s">
        <v>19</v>
      </c>
      <c r="G5" s="40" t="s">
        <v>130</v>
      </c>
      <c r="H5" s="41" t="s">
        <v>66</v>
      </c>
      <c r="I5" s="41" t="s">
        <v>67</v>
      </c>
    </row>
    <row r="6" spans="1:9" ht="51.75" customHeight="1" x14ac:dyDescent="0.25">
      <c r="A6" s="7"/>
      <c r="B6" s="38" t="s">
        <v>98</v>
      </c>
      <c r="C6" s="42">
        <v>1</v>
      </c>
      <c r="D6" s="41" t="s">
        <v>8</v>
      </c>
      <c r="E6" s="43">
        <v>1</v>
      </c>
      <c r="F6" s="41" t="s">
        <v>19</v>
      </c>
      <c r="G6" s="40" t="s">
        <v>130</v>
      </c>
      <c r="H6" s="41" t="s">
        <v>68</v>
      </c>
      <c r="I6" s="41" t="s">
        <v>68</v>
      </c>
    </row>
    <row r="7" spans="1:9" ht="49.5" customHeight="1" x14ac:dyDescent="0.25">
      <c r="A7" s="7"/>
      <c r="B7" s="38" t="s">
        <v>99</v>
      </c>
      <c r="C7" s="42">
        <v>1</v>
      </c>
      <c r="D7" s="41" t="s">
        <v>8</v>
      </c>
      <c r="E7" s="43">
        <v>1</v>
      </c>
      <c r="F7" s="41" t="s">
        <v>19</v>
      </c>
      <c r="G7" s="40" t="s">
        <v>130</v>
      </c>
      <c r="H7" s="41" t="s">
        <v>67</v>
      </c>
      <c r="I7" s="41" t="s">
        <v>67</v>
      </c>
    </row>
    <row r="8" spans="1:9" ht="54" customHeight="1" x14ac:dyDescent="0.25">
      <c r="A8" s="29"/>
      <c r="B8" s="38" t="s">
        <v>97</v>
      </c>
      <c r="C8" s="42">
        <v>1</v>
      </c>
      <c r="D8" s="41" t="s">
        <v>8</v>
      </c>
      <c r="E8" s="43">
        <v>1</v>
      </c>
      <c r="F8" s="41" t="s">
        <v>19</v>
      </c>
      <c r="G8" s="40" t="s">
        <v>130</v>
      </c>
      <c r="H8" s="41" t="s">
        <v>69</v>
      </c>
      <c r="I8" s="41" t="s">
        <v>69</v>
      </c>
    </row>
    <row r="9" spans="1:9" x14ac:dyDescent="0.25">
      <c r="A9" s="29"/>
      <c r="B9" s="35" t="s">
        <v>16</v>
      </c>
      <c r="C9" s="42">
        <v>2</v>
      </c>
      <c r="D9" s="41" t="s">
        <v>8</v>
      </c>
      <c r="E9" s="43">
        <v>0.5</v>
      </c>
      <c r="F9" s="41" t="s">
        <v>18</v>
      </c>
      <c r="G9" s="40" t="s">
        <v>130</v>
      </c>
      <c r="H9" s="41" t="s">
        <v>66</v>
      </c>
      <c r="I9" s="41" t="s">
        <v>67</v>
      </c>
    </row>
    <row r="10" spans="1:9" x14ac:dyDescent="0.25">
      <c r="A10" s="34" t="s">
        <v>9</v>
      </c>
      <c r="B10" s="29"/>
      <c r="C10" s="29"/>
      <c r="D10" s="29"/>
      <c r="E10" s="44">
        <f>E5+E6+E7+E8+E9</f>
        <v>4.5</v>
      </c>
      <c r="F10" s="29"/>
      <c r="G10" s="29"/>
      <c r="H10" s="29"/>
      <c r="I10" s="29"/>
    </row>
    <row r="12" spans="1:9" x14ac:dyDescent="0.25">
      <c r="C12" s="36">
        <v>1</v>
      </c>
      <c r="D12" s="45" t="s">
        <v>126</v>
      </c>
    </row>
    <row r="13" spans="1:9" x14ac:dyDescent="0.25">
      <c r="C13" s="36">
        <v>2</v>
      </c>
      <c r="D13" s="45" t="s">
        <v>127</v>
      </c>
    </row>
    <row r="14" spans="1:9" x14ac:dyDescent="0.25">
      <c r="C14" s="36">
        <v>3</v>
      </c>
      <c r="D14" s="45" t="s">
        <v>128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B508-64F3-B341-B37E-18EF438AC2E0}">
  <dimension ref="A1:H92"/>
  <sheetViews>
    <sheetView topLeftCell="A13" zoomScale="109" workbookViewId="0">
      <selection activeCell="C28" sqref="C28"/>
    </sheetView>
  </sheetViews>
  <sheetFormatPr defaultColWidth="10.875" defaultRowHeight="15.75" x14ac:dyDescent="0.25"/>
  <cols>
    <col min="1" max="1" width="33.75" style="8" customWidth="1"/>
    <col min="2" max="2" width="53.625" style="8" bestFit="1" customWidth="1"/>
    <col min="3" max="3" width="11.875" style="8" customWidth="1"/>
    <col min="4" max="5" width="10.875" style="8"/>
    <col min="6" max="6" width="72.25" style="8" customWidth="1"/>
    <col min="7" max="7" width="13.25" style="8" customWidth="1"/>
    <col min="8" max="8" width="10.5" style="8" customWidth="1"/>
    <col min="9" max="16384" width="10.875" style="8"/>
  </cols>
  <sheetData>
    <row r="1" spans="1:8" ht="18.75" x14ac:dyDescent="0.3">
      <c r="A1" s="49" t="s">
        <v>10</v>
      </c>
      <c r="B1" s="49" t="s">
        <v>20</v>
      </c>
      <c r="C1" s="49" t="s">
        <v>11</v>
      </c>
      <c r="E1" s="50" t="s">
        <v>23</v>
      </c>
      <c r="F1" s="50" t="s">
        <v>24</v>
      </c>
      <c r="G1" s="50" t="s">
        <v>25</v>
      </c>
      <c r="H1" s="33"/>
    </row>
    <row r="2" spans="1:8" x14ac:dyDescent="0.25">
      <c r="A2" s="51" t="s">
        <v>65</v>
      </c>
      <c r="B2" s="35"/>
      <c r="C2" s="46">
        <v>44656</v>
      </c>
      <c r="E2" s="47">
        <v>1</v>
      </c>
      <c r="F2" s="48" t="s">
        <v>78</v>
      </c>
      <c r="G2" s="42" t="s">
        <v>28</v>
      </c>
      <c r="H2" s="33"/>
    </row>
    <row r="3" spans="1:8" x14ac:dyDescent="0.25">
      <c r="A3" s="7"/>
      <c r="B3" s="7" t="s">
        <v>74</v>
      </c>
      <c r="C3" s="9"/>
      <c r="E3" s="47">
        <v>2</v>
      </c>
      <c r="F3" s="48" t="s">
        <v>29</v>
      </c>
      <c r="G3" s="42" t="s">
        <v>28</v>
      </c>
      <c r="H3" s="33"/>
    </row>
    <row r="4" spans="1:8" x14ac:dyDescent="0.25">
      <c r="A4" s="7"/>
      <c r="B4" s="7" t="s">
        <v>75</v>
      </c>
      <c r="C4" s="9"/>
      <c r="E4" s="47">
        <v>3</v>
      </c>
      <c r="F4" s="48" t="s">
        <v>30</v>
      </c>
      <c r="G4" s="42" t="s">
        <v>28</v>
      </c>
      <c r="H4" s="33"/>
    </row>
    <row r="5" spans="1:8" x14ac:dyDescent="0.25">
      <c r="A5" s="7"/>
      <c r="B5" s="7" t="s">
        <v>76</v>
      </c>
      <c r="C5" s="21"/>
      <c r="E5" s="47">
        <v>4</v>
      </c>
      <c r="F5" s="48" t="s">
        <v>103</v>
      </c>
      <c r="G5" s="42" t="s">
        <v>28</v>
      </c>
      <c r="H5" s="33"/>
    </row>
    <row r="6" spans="1:8" x14ac:dyDescent="0.25">
      <c r="A6" s="7"/>
      <c r="B6" s="7" t="s">
        <v>12</v>
      </c>
      <c r="C6" s="9"/>
      <c r="E6" s="47">
        <v>5</v>
      </c>
      <c r="F6" s="48" t="s">
        <v>104</v>
      </c>
      <c r="G6" s="42" t="s">
        <v>28</v>
      </c>
      <c r="H6" s="33"/>
    </row>
    <row r="7" spans="1:8" x14ac:dyDescent="0.25">
      <c r="A7" s="7"/>
      <c r="B7" s="7" t="s">
        <v>105</v>
      </c>
      <c r="C7" s="2">
        <v>1</v>
      </c>
      <c r="E7" s="47">
        <v>6</v>
      </c>
      <c r="F7" s="48" t="s">
        <v>27</v>
      </c>
      <c r="G7" s="42" t="s">
        <v>26</v>
      </c>
      <c r="H7" s="33"/>
    </row>
    <row r="8" spans="1:8" x14ac:dyDescent="0.25">
      <c r="A8" s="7"/>
      <c r="B8" s="7" t="s">
        <v>77</v>
      </c>
      <c r="C8" s="9"/>
      <c r="F8" s="33"/>
      <c r="G8" s="33"/>
      <c r="H8" s="33"/>
    </row>
    <row r="9" spans="1:8" x14ac:dyDescent="0.25">
      <c r="A9" s="7"/>
      <c r="B9" s="7" t="s">
        <v>15</v>
      </c>
      <c r="C9" s="12"/>
      <c r="F9" s="33"/>
      <c r="G9" s="33"/>
      <c r="H9" s="33"/>
    </row>
    <row r="10" spans="1:8" x14ac:dyDescent="0.25">
      <c r="A10" s="7"/>
      <c r="B10" s="7" t="s">
        <v>13</v>
      </c>
      <c r="C10" s="9"/>
      <c r="E10" s="33"/>
      <c r="F10" s="33"/>
      <c r="G10" s="33"/>
      <c r="H10" s="11"/>
    </row>
    <row r="11" spans="1:8" x14ac:dyDescent="0.25">
      <c r="A11" s="7"/>
      <c r="B11" s="7" t="s">
        <v>14</v>
      </c>
      <c r="C11" s="12"/>
      <c r="E11" s="33"/>
      <c r="F11" s="33"/>
      <c r="G11" s="33"/>
      <c r="H11" s="11"/>
    </row>
    <row r="12" spans="1:8" x14ac:dyDescent="0.25">
      <c r="A12" s="7"/>
      <c r="B12" s="7" t="s">
        <v>70</v>
      </c>
      <c r="C12" s="2">
        <v>2</v>
      </c>
      <c r="F12" s="33"/>
      <c r="G12" s="33"/>
      <c r="H12" s="11"/>
    </row>
    <row r="13" spans="1:8" x14ac:dyDescent="0.25">
      <c r="A13" s="7"/>
      <c r="B13" s="7" t="s">
        <v>71</v>
      </c>
      <c r="C13" s="2">
        <v>2</v>
      </c>
      <c r="F13" s="33"/>
      <c r="G13" s="33"/>
      <c r="H13" s="11"/>
    </row>
    <row r="14" spans="1:8" x14ac:dyDescent="0.25">
      <c r="A14" s="7"/>
      <c r="B14" s="7" t="s">
        <v>72</v>
      </c>
      <c r="C14" s="2">
        <v>3</v>
      </c>
      <c r="F14" s="33"/>
      <c r="G14" s="33"/>
      <c r="H14" s="11"/>
    </row>
    <row r="15" spans="1:8" x14ac:dyDescent="0.25">
      <c r="A15" s="7"/>
      <c r="B15" s="7" t="s">
        <v>73</v>
      </c>
      <c r="C15" s="2">
        <v>2</v>
      </c>
      <c r="F15" s="33"/>
      <c r="G15" s="33"/>
      <c r="H15" s="11"/>
    </row>
    <row r="16" spans="1:8" ht="78.75" x14ac:dyDescent="0.25">
      <c r="A16" s="52" t="s">
        <v>97</v>
      </c>
      <c r="B16" s="35"/>
      <c r="C16" s="46">
        <v>44656</v>
      </c>
      <c r="F16" s="33"/>
      <c r="G16" s="33"/>
      <c r="H16" s="11"/>
    </row>
    <row r="17" spans="1:8" x14ac:dyDescent="0.25">
      <c r="A17" s="7"/>
      <c r="B17" s="7" t="s">
        <v>79</v>
      </c>
      <c r="C17" s="2">
        <v>1</v>
      </c>
      <c r="F17" s="33"/>
      <c r="G17" s="33"/>
      <c r="H17" s="11"/>
    </row>
    <row r="18" spans="1:8" x14ac:dyDescent="0.25">
      <c r="A18" s="7"/>
      <c r="B18" s="7" t="s">
        <v>87</v>
      </c>
      <c r="C18" s="9"/>
      <c r="F18" s="33"/>
      <c r="G18" s="33"/>
      <c r="H18" s="11"/>
    </row>
    <row r="19" spans="1:8" x14ac:dyDescent="0.25">
      <c r="A19" s="7"/>
      <c r="B19" s="7" t="s">
        <v>88</v>
      </c>
      <c r="C19" s="2">
        <v>1</v>
      </c>
      <c r="F19" s="33"/>
      <c r="G19" s="33"/>
      <c r="H19" s="11"/>
    </row>
    <row r="20" spans="1:8" x14ac:dyDescent="0.25">
      <c r="A20" s="7"/>
      <c r="B20" s="7" t="s">
        <v>85</v>
      </c>
      <c r="C20" s="9"/>
      <c r="F20" s="33"/>
      <c r="G20" s="33"/>
      <c r="H20" s="11"/>
    </row>
    <row r="21" spans="1:8" x14ac:dyDescent="0.25">
      <c r="A21" s="7"/>
      <c r="B21" s="7" t="s">
        <v>86</v>
      </c>
      <c r="C21" s="2">
        <v>4</v>
      </c>
      <c r="F21" s="33"/>
      <c r="G21" s="33"/>
      <c r="H21" s="11"/>
    </row>
    <row r="22" spans="1:8" x14ac:dyDescent="0.25">
      <c r="A22" s="7"/>
      <c r="B22" s="7" t="s">
        <v>80</v>
      </c>
      <c r="C22" s="2">
        <v>4</v>
      </c>
      <c r="F22" s="33"/>
      <c r="G22" s="33"/>
      <c r="H22" s="11"/>
    </row>
    <row r="23" spans="1:8" x14ac:dyDescent="0.25">
      <c r="A23" s="7"/>
      <c r="B23" s="7" t="s">
        <v>81</v>
      </c>
      <c r="C23" s="9"/>
      <c r="F23" s="11"/>
      <c r="G23" s="11"/>
      <c r="H23" s="11"/>
    </row>
    <row r="24" spans="1:8" x14ac:dyDescent="0.25">
      <c r="A24" s="7"/>
      <c r="B24" s="7" t="s">
        <v>82</v>
      </c>
      <c r="C24" s="9"/>
      <c r="F24" s="11"/>
      <c r="G24" s="11"/>
      <c r="H24" s="11"/>
    </row>
    <row r="25" spans="1:8" x14ac:dyDescent="0.25">
      <c r="A25" s="7"/>
      <c r="B25" s="7" t="s">
        <v>83</v>
      </c>
      <c r="C25" s="9"/>
      <c r="F25" s="11"/>
      <c r="G25" s="11"/>
      <c r="H25" s="11"/>
    </row>
    <row r="26" spans="1:8" x14ac:dyDescent="0.25">
      <c r="A26" s="7"/>
      <c r="B26" s="7" t="s">
        <v>84</v>
      </c>
      <c r="C26" s="12"/>
      <c r="F26" s="11"/>
      <c r="G26" s="11"/>
      <c r="H26" s="11"/>
    </row>
    <row r="27" spans="1:8" x14ac:dyDescent="0.25">
      <c r="A27" s="7"/>
      <c r="B27" s="7" t="s">
        <v>107</v>
      </c>
      <c r="C27" s="9"/>
      <c r="F27" s="11"/>
      <c r="G27" s="11"/>
      <c r="H27" s="11"/>
    </row>
    <row r="28" spans="1:8" x14ac:dyDescent="0.25">
      <c r="A28" s="7"/>
      <c r="B28" s="7" t="s">
        <v>108</v>
      </c>
      <c r="C28" s="2">
        <v>6</v>
      </c>
      <c r="F28" s="11"/>
      <c r="G28" s="11"/>
      <c r="H28" s="11"/>
    </row>
    <row r="29" spans="1:8" x14ac:dyDescent="0.25">
      <c r="A29" s="7"/>
      <c r="B29" s="7" t="s">
        <v>90</v>
      </c>
      <c r="C29" s="2">
        <v>2</v>
      </c>
      <c r="F29" s="11"/>
      <c r="G29" s="11"/>
      <c r="H29" s="11"/>
    </row>
    <row r="30" spans="1:8" x14ac:dyDescent="0.25">
      <c r="A30" s="7"/>
      <c r="B30" s="7" t="s">
        <v>92</v>
      </c>
      <c r="C30" s="2">
        <v>2</v>
      </c>
      <c r="F30" s="11"/>
      <c r="G30" s="11"/>
      <c r="H30" s="11"/>
    </row>
    <row r="31" spans="1:8" x14ac:dyDescent="0.25">
      <c r="A31" s="7"/>
      <c r="B31" s="7" t="s">
        <v>93</v>
      </c>
      <c r="C31" s="2">
        <v>2</v>
      </c>
      <c r="F31" s="11"/>
      <c r="G31" s="11"/>
      <c r="H31" s="11"/>
    </row>
    <row r="32" spans="1:8" x14ac:dyDescent="0.25">
      <c r="A32" s="7"/>
      <c r="B32" s="7" t="s">
        <v>94</v>
      </c>
      <c r="C32" s="12"/>
      <c r="F32" s="11"/>
      <c r="G32" s="11"/>
      <c r="H32" s="11"/>
    </row>
    <row r="33" spans="1:8" x14ac:dyDescent="0.25">
      <c r="A33" s="7"/>
      <c r="B33" s="7" t="s">
        <v>95</v>
      </c>
      <c r="C33" s="2">
        <v>3</v>
      </c>
      <c r="F33" s="11"/>
      <c r="G33" s="11"/>
      <c r="H33" s="11"/>
    </row>
    <row r="34" spans="1:8" x14ac:dyDescent="0.25">
      <c r="A34" s="7"/>
      <c r="B34" s="7" t="s">
        <v>89</v>
      </c>
      <c r="C34" s="2">
        <v>3</v>
      </c>
      <c r="F34" s="11"/>
      <c r="G34" s="13"/>
      <c r="H34" s="11"/>
    </row>
    <row r="35" spans="1:8" x14ac:dyDescent="0.25">
      <c r="A35" s="7"/>
      <c r="B35" s="7" t="s">
        <v>91</v>
      </c>
      <c r="C35" s="2">
        <v>3</v>
      </c>
      <c r="F35" s="11"/>
      <c r="G35" s="11"/>
      <c r="H35" s="11"/>
    </row>
    <row r="36" spans="1:8" x14ac:dyDescent="0.25">
      <c r="A36" s="7"/>
      <c r="B36" s="7" t="s">
        <v>96</v>
      </c>
      <c r="C36" s="12"/>
      <c r="F36" s="11"/>
      <c r="G36" s="11"/>
      <c r="H36" s="11"/>
    </row>
    <row r="37" spans="1:8" x14ac:dyDescent="0.25">
      <c r="A37" s="23"/>
      <c r="B37" s="7" t="s">
        <v>100</v>
      </c>
      <c r="C37" s="2">
        <v>4</v>
      </c>
      <c r="F37" s="33"/>
      <c r="G37" s="33"/>
      <c r="H37" s="11"/>
    </row>
    <row r="38" spans="1:8" x14ac:dyDescent="0.25">
      <c r="A38" s="23"/>
      <c r="B38" s="7" t="s">
        <v>101</v>
      </c>
      <c r="C38" s="2">
        <v>5</v>
      </c>
      <c r="F38" s="33"/>
      <c r="G38" s="33"/>
      <c r="H38" s="11"/>
    </row>
    <row r="39" spans="1:8" x14ac:dyDescent="0.25">
      <c r="A39" s="7"/>
      <c r="B39" s="7" t="s">
        <v>102</v>
      </c>
      <c r="C39" s="2">
        <v>5</v>
      </c>
      <c r="F39" s="11"/>
      <c r="G39" s="11"/>
      <c r="H39" s="11"/>
    </row>
    <row r="40" spans="1:8" ht="78.75" x14ac:dyDescent="0.25">
      <c r="A40" s="52" t="s">
        <v>99</v>
      </c>
      <c r="B40" s="35"/>
      <c r="C40" s="46">
        <v>44656</v>
      </c>
      <c r="F40" s="11"/>
      <c r="G40" s="11"/>
      <c r="H40" s="11"/>
    </row>
    <row r="41" spans="1:8" x14ac:dyDescent="0.25">
      <c r="A41" s="7"/>
      <c r="B41" s="7" t="s">
        <v>79</v>
      </c>
      <c r="C41" s="2">
        <v>1</v>
      </c>
      <c r="F41" s="11"/>
      <c r="G41" s="11"/>
      <c r="H41" s="11"/>
    </row>
    <row r="42" spans="1:8" x14ac:dyDescent="0.25">
      <c r="A42" s="7"/>
      <c r="B42" s="7" t="s">
        <v>87</v>
      </c>
      <c r="C42" s="2">
        <v>1</v>
      </c>
      <c r="F42" s="11"/>
      <c r="G42" s="11"/>
      <c r="H42" s="11"/>
    </row>
    <row r="43" spans="1:8" x14ac:dyDescent="0.25">
      <c r="A43" s="7"/>
      <c r="B43" s="7" t="s">
        <v>88</v>
      </c>
      <c r="C43" s="2">
        <v>1</v>
      </c>
      <c r="F43" s="11"/>
      <c r="G43" s="11"/>
      <c r="H43" s="11"/>
    </row>
    <row r="44" spans="1:8" x14ac:dyDescent="0.25">
      <c r="A44" s="7"/>
      <c r="B44" s="7" t="s">
        <v>85</v>
      </c>
      <c r="C44" s="2">
        <v>4</v>
      </c>
      <c r="F44" s="11"/>
      <c r="G44" s="11"/>
      <c r="H44" s="11"/>
    </row>
    <row r="45" spans="1:8" x14ac:dyDescent="0.25">
      <c r="A45" s="7"/>
      <c r="B45" s="7" t="s">
        <v>86</v>
      </c>
      <c r="C45" s="2">
        <v>4</v>
      </c>
      <c r="F45" s="11"/>
      <c r="G45" s="11"/>
      <c r="H45" s="11"/>
    </row>
    <row r="46" spans="1:8" x14ac:dyDescent="0.25">
      <c r="A46" s="7"/>
      <c r="B46" s="7" t="s">
        <v>80</v>
      </c>
      <c r="C46" s="2">
        <v>4</v>
      </c>
      <c r="F46" s="11"/>
      <c r="G46" s="11"/>
      <c r="H46" s="11"/>
    </row>
    <row r="47" spans="1:8" x14ac:dyDescent="0.25">
      <c r="A47" s="7"/>
      <c r="B47" s="7" t="s">
        <v>81</v>
      </c>
      <c r="C47" s="9"/>
      <c r="F47" s="11"/>
      <c r="G47" s="11"/>
      <c r="H47" s="11"/>
    </row>
    <row r="48" spans="1:8" x14ac:dyDescent="0.25">
      <c r="A48" s="7"/>
      <c r="B48" s="7" t="s">
        <v>82</v>
      </c>
      <c r="C48" s="9"/>
      <c r="F48" s="11"/>
      <c r="G48" s="11"/>
      <c r="H48" s="11"/>
    </row>
    <row r="49" spans="1:8" x14ac:dyDescent="0.25">
      <c r="A49" s="7"/>
      <c r="B49" s="7" t="s">
        <v>83</v>
      </c>
      <c r="C49" s="2">
        <v>4</v>
      </c>
      <c r="F49" s="11"/>
      <c r="G49" s="11"/>
      <c r="H49" s="11"/>
    </row>
    <row r="50" spans="1:8" x14ac:dyDescent="0.25">
      <c r="A50" s="7"/>
      <c r="B50" s="7" t="s">
        <v>84</v>
      </c>
      <c r="C50" s="9"/>
      <c r="F50" s="11"/>
      <c r="G50" s="11"/>
      <c r="H50" s="11"/>
    </row>
    <row r="51" spans="1:8" x14ac:dyDescent="0.25">
      <c r="A51" s="7"/>
      <c r="B51" s="29" t="s">
        <v>107</v>
      </c>
      <c r="C51" s="9"/>
      <c r="F51" s="11"/>
      <c r="G51" s="11"/>
      <c r="H51" s="11"/>
    </row>
    <row r="52" spans="1:8" x14ac:dyDescent="0.25">
      <c r="A52" s="7"/>
      <c r="B52" s="29" t="s">
        <v>108</v>
      </c>
      <c r="C52" s="2">
        <v>6</v>
      </c>
      <c r="F52" s="11"/>
      <c r="G52" s="11"/>
      <c r="H52" s="11"/>
    </row>
    <row r="53" spans="1:8" x14ac:dyDescent="0.25">
      <c r="A53" s="7"/>
      <c r="B53" s="7" t="s">
        <v>90</v>
      </c>
      <c r="C53" s="2">
        <v>2</v>
      </c>
      <c r="F53" s="11"/>
      <c r="G53" s="11"/>
      <c r="H53" s="11"/>
    </row>
    <row r="54" spans="1:8" x14ac:dyDescent="0.25">
      <c r="A54" s="7"/>
      <c r="B54" s="7" t="s">
        <v>92</v>
      </c>
      <c r="C54" s="2">
        <v>2</v>
      </c>
      <c r="F54" s="11"/>
      <c r="G54" s="11"/>
      <c r="H54" s="11"/>
    </row>
    <row r="55" spans="1:8" x14ac:dyDescent="0.25">
      <c r="A55" s="7"/>
      <c r="B55" s="7" t="s">
        <v>93</v>
      </c>
      <c r="C55" s="2">
        <v>2</v>
      </c>
      <c r="F55" s="11"/>
      <c r="G55" s="11"/>
      <c r="H55" s="11"/>
    </row>
    <row r="56" spans="1:8" x14ac:dyDescent="0.25">
      <c r="A56" s="7"/>
      <c r="B56" s="7" t="s">
        <v>94</v>
      </c>
      <c r="C56" s="7"/>
      <c r="F56" s="11"/>
      <c r="G56" s="11"/>
      <c r="H56" s="11"/>
    </row>
    <row r="57" spans="1:8" x14ac:dyDescent="0.25">
      <c r="A57" s="7"/>
      <c r="B57" s="7" t="s">
        <v>95</v>
      </c>
      <c r="C57" s="2">
        <v>3</v>
      </c>
      <c r="F57" s="11"/>
      <c r="G57" s="11"/>
      <c r="H57" s="11"/>
    </row>
    <row r="58" spans="1:8" x14ac:dyDescent="0.25">
      <c r="A58" s="7"/>
      <c r="B58" s="7" t="s">
        <v>89</v>
      </c>
      <c r="C58" s="2">
        <v>3</v>
      </c>
      <c r="F58" s="11"/>
      <c r="G58" s="11"/>
      <c r="H58" s="11"/>
    </row>
    <row r="59" spans="1:8" x14ac:dyDescent="0.25">
      <c r="A59" s="7"/>
      <c r="B59" s="7" t="s">
        <v>91</v>
      </c>
      <c r="C59" s="2">
        <v>3</v>
      </c>
      <c r="F59" s="11"/>
      <c r="G59" s="11"/>
      <c r="H59" s="11"/>
    </row>
    <row r="60" spans="1:8" x14ac:dyDescent="0.25">
      <c r="A60" s="7"/>
      <c r="B60" s="7" t="s">
        <v>96</v>
      </c>
      <c r="C60" s="24"/>
      <c r="F60" s="11"/>
      <c r="G60" s="11"/>
      <c r="H60" s="11"/>
    </row>
    <row r="61" spans="1:8" x14ac:dyDescent="0.25">
      <c r="A61" s="23"/>
      <c r="B61" s="7" t="s">
        <v>100</v>
      </c>
      <c r="C61" s="2">
        <v>4</v>
      </c>
      <c r="F61" s="11"/>
      <c r="G61" s="11"/>
      <c r="H61" s="11"/>
    </row>
    <row r="62" spans="1:8" x14ac:dyDescent="0.25">
      <c r="A62" s="23"/>
      <c r="B62" s="7" t="s">
        <v>101</v>
      </c>
      <c r="C62" s="2">
        <v>5</v>
      </c>
      <c r="F62" s="11"/>
      <c r="G62" s="11"/>
      <c r="H62" s="11"/>
    </row>
    <row r="63" spans="1:8" x14ac:dyDescent="0.25">
      <c r="A63" s="7"/>
      <c r="B63" s="7" t="s">
        <v>102</v>
      </c>
      <c r="C63" s="2">
        <v>5</v>
      </c>
    </row>
    <row r="64" spans="1:8" ht="66.75" customHeight="1" x14ac:dyDescent="0.25">
      <c r="A64" s="52" t="s">
        <v>98</v>
      </c>
      <c r="B64" s="35"/>
      <c r="C64" s="46">
        <v>44656</v>
      </c>
    </row>
    <row r="65" spans="1:3" x14ac:dyDescent="0.25">
      <c r="A65" s="7"/>
      <c r="B65" s="7" t="s">
        <v>79</v>
      </c>
      <c r="C65" s="2">
        <v>1</v>
      </c>
    </row>
    <row r="66" spans="1:3" x14ac:dyDescent="0.25">
      <c r="A66" s="7"/>
      <c r="B66" s="7" t="s">
        <v>87</v>
      </c>
      <c r="C66" s="2">
        <v>1</v>
      </c>
    </row>
    <row r="67" spans="1:3" x14ac:dyDescent="0.25">
      <c r="A67" s="7"/>
      <c r="B67" s="7" t="s">
        <v>88</v>
      </c>
      <c r="C67" s="2">
        <v>1</v>
      </c>
    </row>
    <row r="68" spans="1:3" x14ac:dyDescent="0.25">
      <c r="A68" s="7"/>
      <c r="B68" s="7" t="s">
        <v>85</v>
      </c>
      <c r="C68" s="2">
        <v>4</v>
      </c>
    </row>
    <row r="69" spans="1:3" x14ac:dyDescent="0.25">
      <c r="A69" s="7"/>
      <c r="B69" s="7" t="s">
        <v>86</v>
      </c>
      <c r="C69" s="2">
        <v>4</v>
      </c>
    </row>
    <row r="70" spans="1:3" x14ac:dyDescent="0.25">
      <c r="A70" s="7"/>
      <c r="B70" s="7" t="s">
        <v>80</v>
      </c>
      <c r="C70" s="2">
        <v>4</v>
      </c>
    </row>
    <row r="71" spans="1:3" x14ac:dyDescent="0.25">
      <c r="A71" s="7"/>
      <c r="B71" s="7" t="s">
        <v>81</v>
      </c>
      <c r="C71" s="9"/>
    </row>
    <row r="72" spans="1:3" x14ac:dyDescent="0.25">
      <c r="A72" s="7"/>
      <c r="B72" s="7" t="s">
        <v>82</v>
      </c>
      <c r="C72" s="9"/>
    </row>
    <row r="73" spans="1:3" x14ac:dyDescent="0.25">
      <c r="A73" s="7"/>
      <c r="B73" s="7" t="s">
        <v>83</v>
      </c>
      <c r="C73" s="9"/>
    </row>
    <row r="74" spans="1:3" x14ac:dyDescent="0.25">
      <c r="A74" s="7"/>
      <c r="B74" s="7" t="s">
        <v>84</v>
      </c>
      <c r="C74" s="9"/>
    </row>
    <row r="75" spans="1:3" x14ac:dyDescent="0.25">
      <c r="A75" s="7"/>
      <c r="B75" s="29" t="s">
        <v>107</v>
      </c>
      <c r="C75" s="9"/>
    </row>
    <row r="76" spans="1:3" x14ac:dyDescent="0.25">
      <c r="A76" s="7"/>
      <c r="B76" s="29" t="s">
        <v>108</v>
      </c>
      <c r="C76" s="2">
        <v>6</v>
      </c>
    </row>
    <row r="77" spans="1:3" x14ac:dyDescent="0.25">
      <c r="A77" s="7"/>
      <c r="B77" s="7" t="s">
        <v>90</v>
      </c>
      <c r="C77" s="2">
        <v>2</v>
      </c>
    </row>
    <row r="78" spans="1:3" x14ac:dyDescent="0.25">
      <c r="A78" s="7"/>
      <c r="B78" s="7" t="s">
        <v>92</v>
      </c>
      <c r="C78" s="2">
        <v>2</v>
      </c>
    </row>
    <row r="79" spans="1:3" x14ac:dyDescent="0.25">
      <c r="A79" s="7"/>
      <c r="B79" s="7" t="s">
        <v>93</v>
      </c>
      <c r="C79" s="2">
        <v>2</v>
      </c>
    </row>
    <row r="80" spans="1:3" x14ac:dyDescent="0.25">
      <c r="A80" s="7"/>
      <c r="B80" s="7" t="s">
        <v>94</v>
      </c>
      <c r="C80" s="7"/>
    </row>
    <row r="81" spans="1:3" x14ac:dyDescent="0.25">
      <c r="A81" s="7"/>
      <c r="B81" s="7" t="s">
        <v>95</v>
      </c>
      <c r="C81" s="2">
        <v>3</v>
      </c>
    </row>
    <row r="82" spans="1:3" x14ac:dyDescent="0.25">
      <c r="A82" s="7"/>
      <c r="B82" s="7" t="s">
        <v>89</v>
      </c>
      <c r="C82" s="2">
        <v>3</v>
      </c>
    </row>
    <row r="83" spans="1:3" x14ac:dyDescent="0.25">
      <c r="A83" s="7"/>
      <c r="B83" s="7" t="s">
        <v>91</v>
      </c>
      <c r="C83" s="2">
        <v>3</v>
      </c>
    </row>
    <row r="84" spans="1:3" x14ac:dyDescent="0.25">
      <c r="A84" s="7"/>
      <c r="B84" s="7" t="s">
        <v>96</v>
      </c>
      <c r="C84" s="24"/>
    </row>
    <row r="85" spans="1:3" x14ac:dyDescent="0.25">
      <c r="A85" s="7"/>
      <c r="B85" s="7" t="s">
        <v>100</v>
      </c>
      <c r="C85" s="2">
        <v>4</v>
      </c>
    </row>
    <row r="86" spans="1:3" x14ac:dyDescent="0.25">
      <c r="A86" s="7"/>
      <c r="B86" s="7" t="s">
        <v>101</v>
      </c>
      <c r="C86" s="2">
        <v>5</v>
      </c>
    </row>
    <row r="87" spans="1:3" x14ac:dyDescent="0.25">
      <c r="A87" s="7"/>
      <c r="B87" s="7" t="s">
        <v>102</v>
      </c>
      <c r="C87" s="2">
        <v>5</v>
      </c>
    </row>
    <row r="88" spans="1:3" x14ac:dyDescent="0.25">
      <c r="A88" s="51" t="s">
        <v>17</v>
      </c>
      <c r="B88" s="35"/>
      <c r="C88" s="46">
        <v>44656</v>
      </c>
    </row>
    <row r="89" spans="1:3" x14ac:dyDescent="0.25">
      <c r="A89" s="7"/>
      <c r="B89" s="7" t="s">
        <v>106</v>
      </c>
      <c r="C89" s="9"/>
    </row>
    <row r="90" spans="1:3" x14ac:dyDescent="0.25">
      <c r="A90" s="7"/>
      <c r="B90" s="7" t="s">
        <v>21</v>
      </c>
      <c r="C90" s="9"/>
    </row>
    <row r="91" spans="1:3" x14ac:dyDescent="0.25">
      <c r="A91" s="7"/>
      <c r="B91" s="22" t="s">
        <v>22</v>
      </c>
      <c r="C91" s="9"/>
    </row>
    <row r="92" spans="1:3" x14ac:dyDescent="0.25">
      <c r="A92" s="32"/>
      <c r="B92" s="32"/>
      <c r="C9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A19B-C351-4F49-BEF4-DA26B0A37510}">
  <dimension ref="A1:R23"/>
  <sheetViews>
    <sheetView workbookViewId="0">
      <selection activeCell="A7" sqref="A7"/>
    </sheetView>
  </sheetViews>
  <sheetFormatPr defaultColWidth="10.875" defaultRowHeight="15.75" x14ac:dyDescent="0.25"/>
  <cols>
    <col min="1" max="1" width="14.125" style="8" customWidth="1"/>
    <col min="2" max="2" width="17" style="8" customWidth="1"/>
    <col min="3" max="3" width="18.75" style="8" customWidth="1"/>
    <col min="4" max="4" width="30.875" style="8" customWidth="1"/>
    <col min="5" max="5" width="9.75" style="8" customWidth="1"/>
    <col min="6" max="6" width="2.375" style="8" customWidth="1"/>
    <col min="7" max="7" width="3.25" style="8" customWidth="1"/>
    <col min="8" max="13" width="10.875" style="8"/>
    <col min="14" max="14" width="28.875" style="8" customWidth="1"/>
    <col min="15" max="16" width="29" style="8" customWidth="1"/>
    <col min="17" max="16384" width="10.875" style="8"/>
  </cols>
  <sheetData>
    <row r="1" spans="1:18" x14ac:dyDescent="0.25">
      <c r="A1" s="53" t="s">
        <v>38</v>
      </c>
      <c r="B1" s="80" t="s">
        <v>29</v>
      </c>
      <c r="C1" s="80"/>
      <c r="D1" s="80"/>
      <c r="E1" s="80"/>
      <c r="F1" s="80"/>
      <c r="G1" s="80"/>
      <c r="H1" s="14"/>
      <c r="M1" s="15"/>
      <c r="N1" s="10"/>
      <c r="O1" s="10"/>
      <c r="P1" s="10"/>
    </row>
    <row r="2" spans="1:18" x14ac:dyDescent="0.25">
      <c r="A2" s="27" t="s">
        <v>35</v>
      </c>
      <c r="B2" s="48">
        <v>2</v>
      </c>
      <c r="C2" s="26" t="s">
        <v>43</v>
      </c>
      <c r="D2" s="81" t="s">
        <v>113</v>
      </c>
      <c r="E2" s="81"/>
      <c r="F2" s="81"/>
      <c r="G2" s="81"/>
      <c r="M2" s="15"/>
      <c r="N2" s="10"/>
      <c r="O2" s="15"/>
      <c r="P2" s="10"/>
      <c r="Q2" s="10"/>
      <c r="R2" s="10"/>
    </row>
    <row r="3" spans="1:18" x14ac:dyDescent="0.25">
      <c r="A3" s="27" t="s">
        <v>39</v>
      </c>
      <c r="B3" s="48" t="s">
        <v>109</v>
      </c>
      <c r="C3" s="26" t="s">
        <v>40</v>
      </c>
      <c r="D3" s="81" t="s">
        <v>44</v>
      </c>
      <c r="E3" s="81"/>
      <c r="F3" s="81"/>
      <c r="G3" s="81"/>
      <c r="M3" s="15"/>
      <c r="N3" s="10"/>
      <c r="O3" s="15"/>
      <c r="P3" s="10"/>
      <c r="Q3" s="10"/>
      <c r="R3" s="10"/>
    </row>
    <row r="4" spans="1:18" x14ac:dyDescent="0.25">
      <c r="A4" s="27" t="s">
        <v>33</v>
      </c>
      <c r="B4" s="54" t="s">
        <v>115</v>
      </c>
      <c r="C4" s="26" t="s">
        <v>37</v>
      </c>
      <c r="D4" s="82" t="s">
        <v>26</v>
      </c>
      <c r="E4" s="82"/>
      <c r="F4" s="82"/>
      <c r="G4" s="82"/>
      <c r="M4" s="15"/>
      <c r="N4" s="10"/>
      <c r="O4" s="15"/>
      <c r="P4" s="10"/>
      <c r="Q4" s="10"/>
      <c r="R4" s="10"/>
    </row>
    <row r="5" spans="1:18" x14ac:dyDescent="0.25">
      <c r="A5" s="27" t="s">
        <v>36</v>
      </c>
      <c r="B5" s="48" t="s">
        <v>28</v>
      </c>
      <c r="C5" s="26" t="s">
        <v>42</v>
      </c>
      <c r="D5" s="81" t="s">
        <v>110</v>
      </c>
      <c r="E5" s="81"/>
      <c r="F5" s="81"/>
      <c r="G5" s="81"/>
      <c r="M5" s="15"/>
      <c r="N5" s="10"/>
      <c r="O5" s="15"/>
      <c r="P5" s="10"/>
      <c r="Q5" s="10"/>
      <c r="R5" s="10"/>
    </row>
    <row r="6" spans="1:18" x14ac:dyDescent="0.25">
      <c r="A6" s="27" t="s">
        <v>41</v>
      </c>
      <c r="B6" s="83"/>
      <c r="C6" s="83"/>
      <c r="D6" s="83"/>
      <c r="E6" s="83"/>
      <c r="F6" s="83"/>
      <c r="G6" s="83"/>
      <c r="M6" s="16"/>
      <c r="N6" s="16"/>
      <c r="O6" s="10"/>
      <c r="P6" s="10"/>
      <c r="Q6" s="10"/>
      <c r="R6" s="10"/>
    </row>
    <row r="7" spans="1:18" ht="129.75" customHeight="1" x14ac:dyDescent="0.25">
      <c r="A7" s="61" t="s">
        <v>45</v>
      </c>
      <c r="B7" s="79" t="s">
        <v>117</v>
      </c>
      <c r="C7" s="79"/>
      <c r="D7" s="79"/>
      <c r="E7" s="79"/>
      <c r="F7" s="79"/>
      <c r="G7" s="79"/>
      <c r="M7" s="16"/>
      <c r="N7" s="16"/>
      <c r="O7" s="10"/>
      <c r="P7" s="10"/>
      <c r="Q7" s="10"/>
      <c r="R7" s="10"/>
    </row>
    <row r="8" spans="1:18" x14ac:dyDescent="0.25">
      <c r="A8" s="6"/>
      <c r="M8" s="16"/>
      <c r="N8" s="16"/>
      <c r="O8" s="10"/>
      <c r="P8" s="10"/>
      <c r="Q8" s="10"/>
      <c r="R8" s="10"/>
    </row>
    <row r="9" spans="1:18" x14ac:dyDescent="0.25">
      <c r="M9" s="16"/>
      <c r="N9" s="10"/>
      <c r="O9" s="10"/>
      <c r="P9" s="10"/>
      <c r="Q9" s="10"/>
      <c r="R9" s="10"/>
    </row>
    <row r="10" spans="1:18" x14ac:dyDescent="0.25">
      <c r="M10" s="16"/>
      <c r="N10" s="10"/>
      <c r="O10" s="10"/>
      <c r="P10" s="10"/>
      <c r="Q10" s="10"/>
      <c r="R10" s="10"/>
    </row>
    <row r="11" spans="1:18" x14ac:dyDescent="0.25">
      <c r="M11" s="15"/>
      <c r="N11" s="10"/>
      <c r="O11" s="15"/>
      <c r="P11" s="10"/>
      <c r="Q11" s="10"/>
      <c r="R11" s="10"/>
    </row>
    <row r="12" spans="1:18" x14ac:dyDescent="0.25">
      <c r="M12" s="17"/>
      <c r="N12" s="16"/>
      <c r="O12" s="18"/>
      <c r="P12" s="18"/>
    </row>
    <row r="13" spans="1:18" x14ac:dyDescent="0.25">
      <c r="M13" s="17"/>
      <c r="N13" s="16"/>
      <c r="O13" s="18"/>
      <c r="P13" s="18"/>
    </row>
    <row r="14" spans="1:18" x14ac:dyDescent="0.25">
      <c r="M14" s="17"/>
      <c r="N14" s="16"/>
      <c r="O14" s="18"/>
      <c r="P14" s="18"/>
    </row>
    <row r="15" spans="1:18" x14ac:dyDescent="0.25">
      <c r="M15" s="17"/>
      <c r="N15" s="16"/>
      <c r="O15" s="18"/>
      <c r="P15" s="18"/>
    </row>
    <row r="16" spans="1:18" x14ac:dyDescent="0.25">
      <c r="M16" s="17"/>
      <c r="O16" s="18"/>
      <c r="P16" s="18"/>
    </row>
    <row r="17" spans="13:16" x14ac:dyDescent="0.25">
      <c r="M17" s="17"/>
      <c r="N17" s="16"/>
      <c r="O17" s="18"/>
      <c r="P17" s="18"/>
    </row>
    <row r="18" spans="13:16" x14ac:dyDescent="0.25">
      <c r="M18" s="17"/>
      <c r="N18" s="16"/>
      <c r="O18" s="18"/>
      <c r="P18" s="18"/>
    </row>
    <row r="19" spans="13:16" x14ac:dyDescent="0.25">
      <c r="M19" s="17"/>
      <c r="N19" s="16"/>
      <c r="O19" s="18"/>
      <c r="P19" s="18"/>
    </row>
    <row r="20" spans="13:16" x14ac:dyDescent="0.25">
      <c r="M20" s="17"/>
      <c r="N20" s="16"/>
      <c r="O20" s="18"/>
      <c r="P20" s="18"/>
    </row>
    <row r="21" spans="13:16" x14ac:dyDescent="0.25">
      <c r="M21" s="17"/>
      <c r="N21" s="16"/>
      <c r="O21" s="18"/>
      <c r="P21" s="18"/>
    </row>
    <row r="22" spans="13:16" x14ac:dyDescent="0.25">
      <c r="M22" s="17"/>
      <c r="N22" s="16"/>
      <c r="O22" s="18"/>
      <c r="P22" s="18"/>
    </row>
    <row r="23" spans="13:16" x14ac:dyDescent="0.25">
      <c r="M23" s="15"/>
      <c r="N23" s="10"/>
      <c r="O23" s="10"/>
    </row>
  </sheetData>
  <mergeCells count="7">
    <mergeCell ref="B7:G7"/>
    <mergeCell ref="B1:G1"/>
    <mergeCell ref="D2:G2"/>
    <mergeCell ref="D3:G3"/>
    <mergeCell ref="D4:G4"/>
    <mergeCell ref="D5:G5"/>
    <mergeCell ref="B6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7051-195F-8C48-98B9-35AA62A84F7E}">
  <dimension ref="A1:P28"/>
  <sheetViews>
    <sheetView tabSelected="1" workbookViewId="0">
      <selection activeCell="B9" sqref="B9:C9"/>
    </sheetView>
  </sheetViews>
  <sheetFormatPr defaultColWidth="10.875" defaultRowHeight="15.75" x14ac:dyDescent="0.25"/>
  <cols>
    <col min="1" max="1" width="20" style="8" customWidth="1"/>
    <col min="2" max="2" width="15.875" style="8" customWidth="1"/>
    <col min="3" max="3" width="12.5" style="8" customWidth="1"/>
    <col min="4" max="4" width="33.625" style="8" customWidth="1"/>
    <col min="5" max="6" width="10.875" style="8" hidden="1" customWidth="1"/>
    <col min="7" max="8" width="2.125" style="8" hidden="1" customWidth="1"/>
    <col min="9" max="11" width="10" style="8" customWidth="1"/>
    <col min="12" max="12" width="17.25" style="8" customWidth="1"/>
    <col min="13" max="13" width="4.125" style="8" customWidth="1"/>
    <col min="14" max="14" width="5.5" style="8" customWidth="1"/>
    <col min="15" max="15" width="4.125" style="8" customWidth="1"/>
    <col min="16" max="16" width="4.625" style="8" customWidth="1"/>
    <col min="17" max="16384" width="10.875" style="8"/>
  </cols>
  <sheetData>
    <row r="1" spans="1:16" x14ac:dyDescent="0.25">
      <c r="A1" s="55" t="s">
        <v>31</v>
      </c>
      <c r="B1" s="96" t="s">
        <v>30</v>
      </c>
      <c r="C1" s="96"/>
      <c r="D1" s="96"/>
      <c r="E1" s="96"/>
      <c r="F1" s="96"/>
      <c r="G1" s="96"/>
      <c r="H1" s="56"/>
      <c r="I1" s="57"/>
      <c r="J1" s="58"/>
      <c r="K1" s="56"/>
      <c r="L1" s="56"/>
      <c r="M1" s="57"/>
      <c r="N1" s="56"/>
      <c r="O1" s="56"/>
      <c r="P1" s="59"/>
    </row>
    <row r="2" spans="1:16" x14ac:dyDescent="0.25">
      <c r="A2" s="60" t="s">
        <v>35</v>
      </c>
      <c r="B2" s="48">
        <v>2</v>
      </c>
      <c r="C2" s="60" t="s">
        <v>33</v>
      </c>
      <c r="D2" s="97" t="s">
        <v>115</v>
      </c>
      <c r="E2" s="98"/>
      <c r="F2" s="98"/>
      <c r="G2" s="99"/>
      <c r="H2" s="56"/>
      <c r="I2" s="57"/>
      <c r="J2" s="58"/>
      <c r="K2" s="56"/>
      <c r="L2" s="56"/>
      <c r="M2" s="57"/>
      <c r="N2" s="56"/>
      <c r="O2" s="56"/>
      <c r="P2" s="59"/>
    </row>
    <row r="3" spans="1:16" x14ac:dyDescent="0.25">
      <c r="A3" s="60" t="s">
        <v>32</v>
      </c>
      <c r="B3" s="41" t="s">
        <v>110</v>
      </c>
      <c r="C3" s="60" t="s">
        <v>34</v>
      </c>
      <c r="D3" s="100">
        <v>44656</v>
      </c>
      <c r="E3" s="101"/>
      <c r="F3" s="101"/>
      <c r="G3" s="102"/>
      <c r="H3" s="56"/>
      <c r="I3" s="56"/>
      <c r="J3" s="59"/>
      <c r="K3" s="56"/>
      <c r="L3" s="56"/>
      <c r="M3" s="57"/>
      <c r="N3" s="59"/>
      <c r="O3" s="59"/>
      <c r="P3" s="59"/>
    </row>
    <row r="4" spans="1:16" x14ac:dyDescent="0.25">
      <c r="A4" s="59"/>
      <c r="B4" s="59"/>
      <c r="C4" s="59"/>
      <c r="D4" s="59"/>
      <c r="E4" s="59"/>
      <c r="F4" s="59"/>
      <c r="G4" s="59"/>
      <c r="H4" s="56"/>
      <c r="I4" s="57"/>
      <c r="J4" s="56"/>
      <c r="K4" s="56"/>
      <c r="L4" s="56"/>
      <c r="M4" s="57"/>
      <c r="N4" s="56"/>
      <c r="O4" s="56"/>
      <c r="P4" s="59"/>
    </row>
    <row r="5" spans="1:16" x14ac:dyDescent="0.25">
      <c r="A5" s="61" t="s">
        <v>49</v>
      </c>
      <c r="B5" s="41" t="s">
        <v>50</v>
      </c>
      <c r="C5" s="59"/>
      <c r="D5" s="59"/>
      <c r="E5" s="59"/>
      <c r="F5" s="59"/>
      <c r="G5" s="59"/>
      <c r="H5" s="56"/>
      <c r="I5" s="56"/>
      <c r="J5" s="56"/>
      <c r="K5" s="56"/>
      <c r="L5" s="56"/>
      <c r="M5" s="56"/>
      <c r="N5" s="56"/>
      <c r="O5" s="56"/>
      <c r="P5" s="59"/>
    </row>
    <row r="6" spans="1:16" x14ac:dyDescent="0.25">
      <c r="A6" s="59"/>
      <c r="B6" s="59"/>
      <c r="C6" s="59"/>
      <c r="D6" s="59"/>
      <c r="E6" s="59"/>
      <c r="F6" s="59"/>
      <c r="G6" s="59"/>
      <c r="H6" s="56"/>
      <c r="I6" s="57"/>
      <c r="J6" s="58"/>
      <c r="K6" s="56"/>
      <c r="L6" s="56"/>
      <c r="M6" s="56"/>
      <c r="N6" s="56"/>
      <c r="O6" s="58"/>
      <c r="P6" s="59"/>
    </row>
    <row r="7" spans="1:16" x14ac:dyDescent="0.25">
      <c r="A7" s="64" t="s">
        <v>62</v>
      </c>
      <c r="B7" s="74">
        <v>3</v>
      </c>
      <c r="C7" s="87" t="s">
        <v>59</v>
      </c>
      <c r="D7" s="88"/>
      <c r="E7" s="88"/>
      <c r="F7" s="88"/>
      <c r="G7" s="88"/>
      <c r="H7" s="89"/>
      <c r="I7" s="65">
        <v>2</v>
      </c>
      <c r="J7" s="65">
        <v>1</v>
      </c>
      <c r="K7" s="65">
        <f>K11+K10</f>
        <v>0</v>
      </c>
      <c r="L7" s="75" t="s">
        <v>60</v>
      </c>
      <c r="M7" s="84">
        <f>I7/B7</f>
        <v>0.66666666666666663</v>
      </c>
      <c r="N7" s="85"/>
      <c r="O7" s="85"/>
      <c r="P7" s="86"/>
    </row>
    <row r="8" spans="1:16" ht="32.1" customHeight="1" x14ac:dyDescent="0.25">
      <c r="A8" s="55" t="s">
        <v>51</v>
      </c>
      <c r="B8" s="95" t="s">
        <v>52</v>
      </c>
      <c r="C8" s="95"/>
      <c r="D8" s="95" t="s">
        <v>53</v>
      </c>
      <c r="E8" s="95"/>
      <c r="F8" s="95"/>
      <c r="G8" s="95"/>
      <c r="H8" s="95"/>
      <c r="I8" s="55" t="s">
        <v>46</v>
      </c>
      <c r="J8" s="55" t="s">
        <v>47</v>
      </c>
      <c r="K8" s="55" t="s">
        <v>48</v>
      </c>
      <c r="L8" s="95" t="s">
        <v>54</v>
      </c>
      <c r="M8" s="95"/>
      <c r="N8" s="95"/>
      <c r="O8" s="95"/>
      <c r="P8" s="95"/>
    </row>
    <row r="9" spans="1:16" ht="51.75" customHeight="1" x14ac:dyDescent="0.25">
      <c r="A9" s="62">
        <v>1</v>
      </c>
      <c r="B9" s="119" t="s">
        <v>55</v>
      </c>
      <c r="C9" s="120"/>
      <c r="D9" s="73" t="s">
        <v>56</v>
      </c>
      <c r="E9" s="73"/>
      <c r="F9" s="73"/>
      <c r="G9" s="73"/>
      <c r="H9" s="73"/>
      <c r="I9" s="28">
        <v>1</v>
      </c>
      <c r="J9" s="28"/>
      <c r="K9" s="28"/>
      <c r="L9" s="90" t="s">
        <v>56</v>
      </c>
      <c r="M9" s="91"/>
      <c r="N9" s="91"/>
      <c r="O9" s="91"/>
      <c r="P9" s="92"/>
    </row>
    <row r="10" spans="1:16" ht="39.75" customHeight="1" x14ac:dyDescent="0.25">
      <c r="A10" s="62">
        <v>2</v>
      </c>
      <c r="B10" s="93" t="s">
        <v>119</v>
      </c>
      <c r="C10" s="94"/>
      <c r="D10" s="73" t="s">
        <v>123</v>
      </c>
      <c r="E10" s="73"/>
      <c r="F10" s="73"/>
      <c r="G10" s="73"/>
      <c r="H10" s="73"/>
      <c r="I10" s="28">
        <v>1</v>
      </c>
      <c r="J10" s="63"/>
      <c r="K10" s="28"/>
      <c r="L10" s="90" t="s">
        <v>123</v>
      </c>
      <c r="M10" s="91"/>
      <c r="N10" s="91"/>
      <c r="O10" s="91"/>
      <c r="P10" s="92"/>
    </row>
    <row r="11" spans="1:16" ht="60.75" customHeight="1" x14ac:dyDescent="0.25">
      <c r="A11" s="62">
        <v>3</v>
      </c>
      <c r="B11" s="93" t="s">
        <v>120</v>
      </c>
      <c r="C11" s="94"/>
      <c r="D11" s="73" t="s">
        <v>122</v>
      </c>
      <c r="E11" s="73"/>
      <c r="F11" s="73"/>
      <c r="G11" s="73"/>
      <c r="H11" s="73"/>
      <c r="I11" s="28"/>
      <c r="J11" s="28">
        <v>1</v>
      </c>
      <c r="K11" s="28"/>
      <c r="L11" s="90" t="s">
        <v>58</v>
      </c>
      <c r="M11" s="91"/>
      <c r="N11" s="91"/>
      <c r="O11" s="91"/>
      <c r="P11" s="92"/>
    </row>
    <row r="13" spans="1:16" x14ac:dyDescent="0.25">
      <c r="H13" s="16"/>
      <c r="I13" s="16"/>
      <c r="J13" s="16"/>
      <c r="K13" s="15"/>
      <c r="L13" s="10"/>
      <c r="M13" s="10"/>
      <c r="N13" s="16"/>
      <c r="O13" s="10"/>
    </row>
    <row r="14" spans="1:16" x14ac:dyDescent="0.25">
      <c r="H14" s="16"/>
      <c r="I14" s="16"/>
      <c r="J14" s="16"/>
      <c r="K14" s="15"/>
      <c r="L14" s="10"/>
      <c r="M14" s="10"/>
      <c r="N14" s="16"/>
      <c r="O14" s="10"/>
    </row>
    <row r="15" spans="1:16" x14ac:dyDescent="0.25">
      <c r="H15" s="16"/>
      <c r="I15" s="16"/>
      <c r="J15" s="16"/>
      <c r="K15" s="15"/>
      <c r="L15" s="10"/>
      <c r="M15" s="10"/>
      <c r="N15" s="16"/>
      <c r="O15" s="10"/>
    </row>
    <row r="16" spans="1:16" x14ac:dyDescent="0.25">
      <c r="H16" s="16"/>
      <c r="I16" s="16"/>
      <c r="J16" s="16"/>
      <c r="K16" s="15"/>
      <c r="L16" s="10"/>
      <c r="M16" s="10"/>
      <c r="N16" s="16"/>
    </row>
    <row r="17" spans="7:14" x14ac:dyDescent="0.25">
      <c r="H17" s="16"/>
      <c r="I17" s="16"/>
      <c r="J17" s="16"/>
      <c r="K17" s="15"/>
      <c r="L17" s="10"/>
      <c r="M17" s="10"/>
      <c r="N17" s="16"/>
    </row>
    <row r="18" spans="7:14" x14ac:dyDescent="0.25">
      <c r="H18" s="16"/>
      <c r="I18" s="16"/>
      <c r="J18" s="16"/>
      <c r="K18" s="15"/>
      <c r="L18" s="10"/>
      <c r="M18" s="10"/>
      <c r="N18" s="16"/>
    </row>
    <row r="28" spans="7:14" x14ac:dyDescent="0.25">
      <c r="G28" s="8" t="s">
        <v>57</v>
      </c>
    </row>
  </sheetData>
  <mergeCells count="14">
    <mergeCell ref="B1:G1"/>
    <mergeCell ref="B8:C8"/>
    <mergeCell ref="D8:H8"/>
    <mergeCell ref="D2:G2"/>
    <mergeCell ref="D3:G3"/>
    <mergeCell ref="M7:P7"/>
    <mergeCell ref="C7:H7"/>
    <mergeCell ref="L9:P9"/>
    <mergeCell ref="L11:P11"/>
    <mergeCell ref="B10:C10"/>
    <mergeCell ref="B11:C11"/>
    <mergeCell ref="L10:P10"/>
    <mergeCell ref="L8:P8"/>
    <mergeCell ref="B9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501B-6809-C04E-8918-FB0ECAE93BDC}">
  <dimension ref="A1:H7"/>
  <sheetViews>
    <sheetView workbookViewId="0">
      <selection activeCell="A7" sqref="A7"/>
    </sheetView>
  </sheetViews>
  <sheetFormatPr defaultColWidth="10.875" defaultRowHeight="15.75" x14ac:dyDescent="0.25"/>
  <cols>
    <col min="1" max="1" width="14.125" style="10" customWidth="1"/>
    <col min="2" max="2" width="18.125" style="10" customWidth="1"/>
    <col min="3" max="3" width="16.125" style="10" customWidth="1"/>
    <col min="4" max="4" width="24" style="10" bestFit="1" customWidth="1"/>
    <col min="5" max="5" width="10.875" style="10"/>
    <col min="6" max="6" width="7" style="10" customWidth="1"/>
    <col min="7" max="7" width="2.875" style="10" customWidth="1"/>
    <col min="8" max="16384" width="10.875" style="10"/>
  </cols>
  <sheetData>
    <row r="1" spans="1:8" x14ac:dyDescent="0.25">
      <c r="A1" s="53" t="s">
        <v>38</v>
      </c>
      <c r="B1" s="103" t="s">
        <v>78</v>
      </c>
      <c r="C1" s="103"/>
      <c r="D1" s="103"/>
      <c r="E1" s="103"/>
      <c r="F1" s="103"/>
      <c r="G1" s="103"/>
      <c r="H1" s="19"/>
    </row>
    <row r="2" spans="1:8" x14ac:dyDescent="0.25">
      <c r="A2" s="26" t="s">
        <v>35</v>
      </c>
      <c r="B2" s="30">
        <v>1</v>
      </c>
      <c r="C2" s="26" t="s">
        <v>43</v>
      </c>
      <c r="D2" s="105" t="s">
        <v>114</v>
      </c>
      <c r="E2" s="105"/>
      <c r="F2" s="105"/>
      <c r="G2" s="105"/>
    </row>
    <row r="3" spans="1:8" x14ac:dyDescent="0.25">
      <c r="A3" s="26" t="s">
        <v>39</v>
      </c>
      <c r="B3" s="31" t="s">
        <v>109</v>
      </c>
      <c r="C3" s="26" t="s">
        <v>40</v>
      </c>
      <c r="D3" s="105" t="s">
        <v>44</v>
      </c>
      <c r="E3" s="105"/>
      <c r="F3" s="105"/>
      <c r="G3" s="105"/>
    </row>
    <row r="4" spans="1:8" x14ac:dyDescent="0.25">
      <c r="A4" s="26" t="s">
        <v>33</v>
      </c>
      <c r="B4" s="25" t="s">
        <v>115</v>
      </c>
      <c r="C4" s="26" t="s">
        <v>37</v>
      </c>
      <c r="D4" s="105" t="s">
        <v>26</v>
      </c>
      <c r="E4" s="105"/>
      <c r="F4" s="105"/>
      <c r="G4" s="105"/>
    </row>
    <row r="5" spans="1:8" x14ac:dyDescent="0.25">
      <c r="A5" s="26" t="s">
        <v>36</v>
      </c>
      <c r="B5" s="29" t="s">
        <v>28</v>
      </c>
      <c r="C5" s="26" t="s">
        <v>42</v>
      </c>
      <c r="D5" s="105" t="s">
        <v>111</v>
      </c>
      <c r="E5" s="105"/>
      <c r="F5" s="105"/>
      <c r="G5" s="105"/>
    </row>
    <row r="6" spans="1:8" x14ac:dyDescent="0.25">
      <c r="A6" s="26" t="s">
        <v>41</v>
      </c>
      <c r="B6" s="106"/>
      <c r="C6" s="106"/>
      <c r="D6" s="106"/>
      <c r="E6" s="106"/>
      <c r="F6" s="106"/>
      <c r="G6" s="106"/>
    </row>
    <row r="7" spans="1:8" ht="108.75" customHeight="1" x14ac:dyDescent="0.25">
      <c r="A7" s="60" t="s">
        <v>45</v>
      </c>
      <c r="B7" s="79" t="s">
        <v>116</v>
      </c>
      <c r="C7" s="104"/>
      <c r="D7" s="104"/>
      <c r="E7" s="104"/>
      <c r="F7" s="104"/>
      <c r="G7" s="104"/>
    </row>
  </sheetData>
  <mergeCells count="7">
    <mergeCell ref="B1:G1"/>
    <mergeCell ref="B7:G7"/>
    <mergeCell ref="D2:G2"/>
    <mergeCell ref="D3:G3"/>
    <mergeCell ref="D4:G4"/>
    <mergeCell ref="D5:G5"/>
    <mergeCell ref="B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71FF-7D2A-C44F-B9C0-E8606B22D9A6}">
  <dimension ref="A1:P28"/>
  <sheetViews>
    <sheetView workbookViewId="0">
      <selection activeCell="B9" sqref="B9:C9"/>
    </sheetView>
  </sheetViews>
  <sheetFormatPr defaultColWidth="11" defaultRowHeight="15.75" x14ac:dyDescent="0.25"/>
  <cols>
    <col min="1" max="1" width="20" customWidth="1"/>
    <col min="2" max="2" width="15.875" customWidth="1"/>
    <col min="3" max="4" width="12.5" customWidth="1"/>
    <col min="9" max="11" width="10" customWidth="1"/>
  </cols>
  <sheetData>
    <row r="1" spans="1:16" x14ac:dyDescent="0.25">
      <c r="A1" s="55" t="s">
        <v>31</v>
      </c>
      <c r="B1" s="112" t="s">
        <v>30</v>
      </c>
      <c r="C1" s="112"/>
      <c r="D1" s="112"/>
      <c r="E1" s="112"/>
      <c r="F1" s="112"/>
      <c r="G1" s="112"/>
      <c r="H1" s="67"/>
      <c r="I1" s="68"/>
      <c r="J1" s="69"/>
      <c r="K1" s="67"/>
      <c r="L1" s="67"/>
      <c r="M1" s="68"/>
      <c r="N1" s="67"/>
      <c r="O1" s="67"/>
      <c r="P1" s="70"/>
    </row>
    <row r="2" spans="1:16" x14ac:dyDescent="0.25">
      <c r="A2" s="60" t="s">
        <v>35</v>
      </c>
      <c r="B2" s="71">
        <v>1</v>
      </c>
      <c r="C2" s="60" t="s">
        <v>33</v>
      </c>
      <c r="D2" s="97" t="s">
        <v>115</v>
      </c>
      <c r="E2" s="98"/>
      <c r="F2" s="98"/>
      <c r="G2" s="99"/>
      <c r="H2" s="67"/>
      <c r="I2" s="68"/>
      <c r="J2" s="69"/>
      <c r="K2" s="67"/>
      <c r="L2" s="67"/>
      <c r="M2" s="68"/>
      <c r="N2" s="67"/>
      <c r="O2" s="67"/>
      <c r="P2" s="70"/>
    </row>
    <row r="3" spans="1:16" x14ac:dyDescent="0.25">
      <c r="A3" s="60" t="s">
        <v>32</v>
      </c>
      <c r="B3" s="63" t="s">
        <v>111</v>
      </c>
      <c r="C3" s="60" t="s">
        <v>34</v>
      </c>
      <c r="D3" s="100">
        <v>44656</v>
      </c>
      <c r="E3" s="101"/>
      <c r="F3" s="101"/>
      <c r="G3" s="102"/>
      <c r="H3" s="67"/>
      <c r="I3" s="67"/>
      <c r="J3" s="70"/>
      <c r="K3" s="67"/>
      <c r="L3" s="67"/>
      <c r="M3" s="68"/>
      <c r="N3" s="70"/>
      <c r="O3" s="70"/>
      <c r="P3" s="70"/>
    </row>
    <row r="4" spans="1:16" x14ac:dyDescent="0.25">
      <c r="A4" s="70"/>
      <c r="B4" s="70"/>
      <c r="C4" s="70"/>
      <c r="D4" s="70"/>
      <c r="E4" s="70"/>
      <c r="F4" s="70"/>
      <c r="G4" s="70"/>
      <c r="H4" s="67"/>
      <c r="I4" s="68"/>
      <c r="J4" s="67"/>
      <c r="K4" s="67"/>
      <c r="L4" s="67"/>
      <c r="M4" s="68"/>
      <c r="N4" s="67"/>
      <c r="O4" s="67"/>
      <c r="P4" s="70"/>
    </row>
    <row r="5" spans="1:16" x14ac:dyDescent="0.25">
      <c r="A5" s="61" t="s">
        <v>49</v>
      </c>
      <c r="B5" s="72" t="s">
        <v>50</v>
      </c>
      <c r="C5" s="70"/>
      <c r="D5" s="70"/>
      <c r="E5" s="70"/>
      <c r="F5" s="70"/>
      <c r="G5" s="70"/>
      <c r="H5" s="67"/>
      <c r="I5" s="67"/>
      <c r="J5" s="67"/>
      <c r="K5" s="67"/>
      <c r="L5" s="67"/>
      <c r="M5" s="67"/>
      <c r="N5" s="67"/>
      <c r="O5" s="67"/>
      <c r="P5" s="70"/>
    </row>
    <row r="6" spans="1:16" x14ac:dyDescent="0.25">
      <c r="A6" s="70"/>
      <c r="B6" s="70"/>
      <c r="C6" s="70"/>
      <c r="D6" s="70"/>
      <c r="E6" s="70"/>
      <c r="F6" s="70"/>
      <c r="G6" s="70"/>
      <c r="H6" s="67"/>
      <c r="I6" s="68"/>
      <c r="J6" s="69"/>
      <c r="K6" s="67"/>
      <c r="L6" s="67"/>
      <c r="M6" s="67"/>
      <c r="N6" s="67"/>
      <c r="O6" s="69"/>
      <c r="P6" s="70"/>
    </row>
    <row r="7" spans="1:16" x14ac:dyDescent="0.25">
      <c r="A7" s="64" t="s">
        <v>62</v>
      </c>
      <c r="B7" s="110">
        <v>2</v>
      </c>
      <c r="C7" s="111"/>
      <c r="D7" s="107" t="s">
        <v>59</v>
      </c>
      <c r="E7" s="107"/>
      <c r="F7" s="107"/>
      <c r="G7" s="107"/>
      <c r="H7" s="107"/>
      <c r="I7" s="65">
        <f>I9+I10</f>
        <v>1</v>
      </c>
      <c r="J7" s="65">
        <f>J10+J9</f>
        <v>1</v>
      </c>
      <c r="K7" s="65">
        <f>K10+K9</f>
        <v>0</v>
      </c>
      <c r="L7" s="108" t="s">
        <v>60</v>
      </c>
      <c r="M7" s="108"/>
      <c r="N7" s="108"/>
      <c r="O7" s="108"/>
      <c r="P7" s="76">
        <f>I7/B7</f>
        <v>0.5</v>
      </c>
    </row>
    <row r="8" spans="1:16" ht="32.1" customHeight="1" x14ac:dyDescent="0.25">
      <c r="A8" s="55" t="s">
        <v>51</v>
      </c>
      <c r="B8" s="95" t="s">
        <v>52</v>
      </c>
      <c r="C8" s="95"/>
      <c r="D8" s="95" t="s">
        <v>53</v>
      </c>
      <c r="E8" s="95"/>
      <c r="F8" s="95"/>
      <c r="G8" s="95"/>
      <c r="H8" s="95"/>
      <c r="I8" s="55" t="s">
        <v>46</v>
      </c>
      <c r="J8" s="55" t="s">
        <v>47</v>
      </c>
      <c r="K8" s="55" t="s">
        <v>48</v>
      </c>
      <c r="L8" s="95" t="s">
        <v>54</v>
      </c>
      <c r="M8" s="95"/>
      <c r="N8" s="95"/>
      <c r="O8" s="95"/>
      <c r="P8" s="95"/>
    </row>
    <row r="9" spans="1:16" ht="32.1" customHeight="1" x14ac:dyDescent="0.25">
      <c r="A9" s="62">
        <v>1</v>
      </c>
      <c r="B9" s="119" t="s">
        <v>55</v>
      </c>
      <c r="C9" s="120"/>
      <c r="D9" s="90" t="s">
        <v>56</v>
      </c>
      <c r="E9" s="91"/>
      <c r="F9" s="91"/>
      <c r="G9" s="91"/>
      <c r="H9" s="92"/>
      <c r="I9" s="28">
        <v>1</v>
      </c>
      <c r="J9" s="28"/>
      <c r="K9" s="28"/>
      <c r="L9" s="90" t="s">
        <v>56</v>
      </c>
      <c r="M9" s="91"/>
      <c r="N9" s="91"/>
      <c r="O9" s="91"/>
      <c r="P9" s="92"/>
    </row>
    <row r="10" spans="1:16" ht="32.1" customHeight="1" x14ac:dyDescent="0.25">
      <c r="A10" s="62">
        <v>2</v>
      </c>
      <c r="B10" s="90" t="s">
        <v>121</v>
      </c>
      <c r="C10" s="92"/>
      <c r="D10" s="109" t="s">
        <v>61</v>
      </c>
      <c r="E10" s="109"/>
      <c r="F10" s="109"/>
      <c r="G10" s="109"/>
      <c r="H10" s="109"/>
      <c r="I10" s="28"/>
      <c r="J10" s="28">
        <v>1</v>
      </c>
      <c r="K10" s="28"/>
      <c r="L10" s="90" t="s">
        <v>63</v>
      </c>
      <c r="M10" s="91"/>
      <c r="N10" s="91"/>
      <c r="O10" s="91"/>
      <c r="P10" s="92"/>
    </row>
    <row r="12" spans="1:16" x14ac:dyDescent="0.25">
      <c r="H12" s="5"/>
      <c r="I12" s="5"/>
      <c r="J12" s="5"/>
      <c r="K12" s="3"/>
      <c r="L12" s="3"/>
      <c r="M12" s="3"/>
      <c r="N12" s="5"/>
      <c r="O12" s="4"/>
    </row>
    <row r="13" spans="1:16" x14ac:dyDescent="0.25">
      <c r="H13" s="5"/>
      <c r="I13" s="5"/>
      <c r="J13" s="5"/>
      <c r="K13" s="3"/>
      <c r="L13" s="4"/>
      <c r="M13" s="4"/>
      <c r="N13" s="5"/>
      <c r="O13" s="4"/>
    </row>
    <row r="14" spans="1:16" x14ac:dyDescent="0.25">
      <c r="H14" s="5"/>
      <c r="I14" s="5"/>
      <c r="J14" s="5"/>
      <c r="K14" s="3"/>
      <c r="L14" s="4"/>
      <c r="M14" s="4"/>
      <c r="N14" s="5"/>
      <c r="O14" s="4"/>
    </row>
    <row r="15" spans="1:16" x14ac:dyDescent="0.25">
      <c r="H15" s="5"/>
      <c r="I15" s="5"/>
      <c r="J15" s="5"/>
      <c r="K15" s="3"/>
      <c r="L15" s="4"/>
      <c r="M15" s="4"/>
      <c r="N15" s="5"/>
      <c r="O15" s="4"/>
    </row>
    <row r="16" spans="1:16" x14ac:dyDescent="0.25">
      <c r="B16" s="1"/>
      <c r="H16" s="5"/>
      <c r="I16" s="5"/>
      <c r="J16" s="5"/>
      <c r="K16" s="3"/>
      <c r="L16" s="4"/>
      <c r="M16" s="4"/>
      <c r="N16" s="5"/>
    </row>
    <row r="17" spans="7:14" x14ac:dyDescent="0.25">
      <c r="H17" s="5"/>
      <c r="I17" s="5"/>
      <c r="J17" s="5"/>
      <c r="K17" s="3"/>
      <c r="L17" s="4"/>
      <c r="M17" s="4"/>
      <c r="N17" s="5"/>
    </row>
    <row r="18" spans="7:14" x14ac:dyDescent="0.25">
      <c r="H18" s="5"/>
      <c r="I18" s="5"/>
      <c r="J18" s="5"/>
      <c r="K18" s="3"/>
      <c r="L18" s="4"/>
      <c r="M18" s="4"/>
      <c r="N18" s="5"/>
    </row>
    <row r="28" spans="7:14" x14ac:dyDescent="0.25">
      <c r="G28" t="s">
        <v>57</v>
      </c>
    </row>
  </sheetData>
  <mergeCells count="15">
    <mergeCell ref="B1:G1"/>
    <mergeCell ref="B8:C8"/>
    <mergeCell ref="D8:H8"/>
    <mergeCell ref="L8:P8"/>
    <mergeCell ref="D2:G2"/>
    <mergeCell ref="D3:G3"/>
    <mergeCell ref="D9:H9"/>
    <mergeCell ref="L9:P9"/>
    <mergeCell ref="D7:H7"/>
    <mergeCell ref="L7:O7"/>
    <mergeCell ref="B10:C10"/>
    <mergeCell ref="D10:H10"/>
    <mergeCell ref="L10:P10"/>
    <mergeCell ref="B7:C7"/>
    <mergeCell ref="B9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EEC4-850C-B140-9007-22741BE516BB}">
  <dimension ref="A1:H7"/>
  <sheetViews>
    <sheetView zoomScaleNormal="100" workbookViewId="0">
      <selection activeCell="E10" sqref="E10"/>
    </sheetView>
  </sheetViews>
  <sheetFormatPr defaultColWidth="10.875" defaultRowHeight="15.75" x14ac:dyDescent="0.25"/>
  <cols>
    <col min="1" max="1" width="14.125" style="10" customWidth="1"/>
    <col min="2" max="2" width="23" style="10" customWidth="1"/>
    <col min="3" max="3" width="14.625" style="10" bestFit="1" customWidth="1"/>
    <col min="4" max="4" width="30.125" style="10" customWidth="1"/>
    <col min="5" max="5" width="5.75" style="10" customWidth="1"/>
    <col min="6" max="6" width="1.75" style="10" customWidth="1"/>
    <col min="7" max="7" width="0.75" style="10" customWidth="1"/>
    <col min="8" max="16384" width="10.875" style="10"/>
  </cols>
  <sheetData>
    <row r="1" spans="1:8" ht="14.25" customHeight="1" x14ac:dyDescent="0.25">
      <c r="A1" s="53" t="s">
        <v>38</v>
      </c>
      <c r="B1" s="113" t="s">
        <v>30</v>
      </c>
      <c r="C1" s="113"/>
      <c r="D1" s="113"/>
      <c r="E1" s="113"/>
      <c r="F1" s="113"/>
      <c r="G1" s="113"/>
      <c r="H1" s="19"/>
    </row>
    <row r="2" spans="1:8" x14ac:dyDescent="0.25">
      <c r="A2" s="26" t="s">
        <v>35</v>
      </c>
      <c r="B2" s="30">
        <v>3</v>
      </c>
      <c r="C2" s="26" t="s">
        <v>43</v>
      </c>
      <c r="D2" s="114" t="s">
        <v>113</v>
      </c>
      <c r="E2" s="114"/>
      <c r="F2" s="114"/>
      <c r="G2" s="114"/>
    </row>
    <row r="3" spans="1:8" x14ac:dyDescent="0.25">
      <c r="A3" s="26" t="s">
        <v>39</v>
      </c>
      <c r="B3" s="31" t="s">
        <v>109</v>
      </c>
      <c r="C3" s="26" t="s">
        <v>40</v>
      </c>
      <c r="D3" s="105" t="s">
        <v>44</v>
      </c>
      <c r="E3" s="105"/>
      <c r="F3" s="105"/>
      <c r="G3" s="105"/>
    </row>
    <row r="4" spans="1:8" x14ac:dyDescent="0.25">
      <c r="A4" s="26" t="s">
        <v>33</v>
      </c>
      <c r="B4" s="25" t="s">
        <v>115</v>
      </c>
      <c r="C4" s="26" t="s">
        <v>37</v>
      </c>
      <c r="D4" s="105" t="s">
        <v>26</v>
      </c>
      <c r="E4" s="105"/>
      <c r="F4" s="105"/>
      <c r="G4" s="105"/>
    </row>
    <row r="5" spans="1:8" x14ac:dyDescent="0.25">
      <c r="A5" s="26" t="s">
        <v>36</v>
      </c>
      <c r="B5" s="29" t="s">
        <v>28</v>
      </c>
      <c r="C5" s="26" t="s">
        <v>42</v>
      </c>
      <c r="D5" s="105" t="s">
        <v>112</v>
      </c>
      <c r="E5" s="105"/>
      <c r="F5" s="105"/>
      <c r="G5" s="105"/>
    </row>
    <row r="6" spans="1:8" x14ac:dyDescent="0.25">
      <c r="A6" s="26" t="s">
        <v>41</v>
      </c>
      <c r="B6" s="106"/>
      <c r="C6" s="106"/>
      <c r="D6" s="106"/>
      <c r="E6" s="106"/>
      <c r="F6" s="106"/>
      <c r="G6" s="106"/>
    </row>
    <row r="7" spans="1:8" ht="130.5" customHeight="1" x14ac:dyDescent="0.25">
      <c r="A7" s="60" t="s">
        <v>45</v>
      </c>
      <c r="B7" s="79" t="s">
        <v>118</v>
      </c>
      <c r="C7" s="79"/>
      <c r="D7" s="79"/>
      <c r="E7" s="79"/>
      <c r="F7" s="79"/>
      <c r="G7" s="79"/>
    </row>
  </sheetData>
  <mergeCells count="7">
    <mergeCell ref="B1:G1"/>
    <mergeCell ref="B7:G7"/>
    <mergeCell ref="D2:G2"/>
    <mergeCell ref="D3:G3"/>
    <mergeCell ref="D4:G4"/>
    <mergeCell ref="D5:G5"/>
    <mergeCell ref="B6:G6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541A-0753-0A46-9BA7-FE9DEC468570}">
  <dimension ref="A1:P28"/>
  <sheetViews>
    <sheetView workbookViewId="0">
      <selection activeCell="P7" sqref="P7"/>
    </sheetView>
  </sheetViews>
  <sheetFormatPr defaultColWidth="10.875" defaultRowHeight="15.75" x14ac:dyDescent="0.25"/>
  <cols>
    <col min="1" max="1" width="20" style="8" customWidth="1"/>
    <col min="2" max="2" width="15.875" style="8" customWidth="1"/>
    <col min="3" max="4" width="12.5" style="8" customWidth="1"/>
    <col min="5" max="8" width="10.875" style="8"/>
    <col min="9" max="11" width="10" style="8" customWidth="1"/>
    <col min="12" max="16384" width="10.875" style="8"/>
  </cols>
  <sheetData>
    <row r="1" spans="1:16" x14ac:dyDescent="0.25">
      <c r="A1" s="55" t="s">
        <v>31</v>
      </c>
      <c r="B1" s="96" t="s">
        <v>30</v>
      </c>
      <c r="C1" s="96"/>
      <c r="D1" s="96"/>
      <c r="E1" s="96"/>
      <c r="F1" s="96"/>
      <c r="G1" s="96"/>
      <c r="H1" s="56"/>
      <c r="I1" s="57"/>
      <c r="J1" s="58"/>
      <c r="K1" s="56"/>
      <c r="L1" s="56"/>
      <c r="M1" s="57"/>
      <c r="N1" s="56"/>
      <c r="O1" s="56"/>
      <c r="P1" s="59"/>
    </row>
    <row r="2" spans="1:16" x14ac:dyDescent="0.25">
      <c r="A2" s="60" t="s">
        <v>35</v>
      </c>
      <c r="B2" s="48">
        <v>3</v>
      </c>
      <c r="C2" s="60" t="s">
        <v>33</v>
      </c>
      <c r="D2" s="97" t="s">
        <v>115</v>
      </c>
      <c r="E2" s="98"/>
      <c r="F2" s="98"/>
      <c r="G2" s="99"/>
      <c r="H2" s="56"/>
      <c r="I2" s="57"/>
      <c r="J2" s="58"/>
      <c r="K2" s="56"/>
      <c r="L2" s="56"/>
      <c r="M2" s="57"/>
      <c r="N2" s="56"/>
      <c r="O2" s="56"/>
      <c r="P2" s="59"/>
    </row>
    <row r="3" spans="1:16" x14ac:dyDescent="0.25">
      <c r="A3" s="60" t="s">
        <v>32</v>
      </c>
      <c r="B3" s="63" t="s">
        <v>112</v>
      </c>
      <c r="C3" s="60" t="s">
        <v>34</v>
      </c>
      <c r="D3" s="100">
        <v>44656</v>
      </c>
      <c r="E3" s="101"/>
      <c r="F3" s="101"/>
      <c r="G3" s="102"/>
      <c r="H3" s="56"/>
      <c r="I3" s="56"/>
      <c r="J3" s="59"/>
      <c r="K3" s="56"/>
      <c r="L3" s="56"/>
      <c r="M3" s="57"/>
      <c r="N3" s="59"/>
      <c r="O3" s="59"/>
      <c r="P3" s="59"/>
    </row>
    <row r="4" spans="1:16" x14ac:dyDescent="0.25">
      <c r="A4" s="59"/>
      <c r="B4" s="59"/>
      <c r="C4" s="59"/>
      <c r="D4" s="59"/>
      <c r="E4" s="59"/>
      <c r="F4" s="59"/>
      <c r="G4" s="59"/>
      <c r="H4" s="56"/>
      <c r="I4" s="57"/>
      <c r="J4" s="56"/>
      <c r="K4" s="56"/>
      <c r="L4" s="56"/>
      <c r="M4" s="57"/>
      <c r="N4" s="56"/>
      <c r="O4" s="56"/>
      <c r="P4" s="59"/>
    </row>
    <row r="5" spans="1:16" x14ac:dyDescent="0.25">
      <c r="A5" s="61" t="s">
        <v>49</v>
      </c>
      <c r="B5" s="41" t="s">
        <v>50</v>
      </c>
      <c r="C5" s="59"/>
      <c r="D5" s="59"/>
      <c r="E5" s="59"/>
      <c r="F5" s="59"/>
      <c r="G5" s="59"/>
      <c r="H5" s="56"/>
      <c r="I5" s="56"/>
      <c r="J5" s="56"/>
      <c r="K5" s="56"/>
      <c r="L5" s="56"/>
      <c r="M5" s="56"/>
      <c r="N5" s="56"/>
      <c r="O5" s="56"/>
      <c r="P5" s="59"/>
    </row>
    <row r="7" spans="1:16" x14ac:dyDescent="0.25">
      <c r="A7" s="64" t="s">
        <v>62</v>
      </c>
      <c r="B7" s="115">
        <v>3</v>
      </c>
      <c r="C7" s="115"/>
      <c r="D7" s="107" t="s">
        <v>59</v>
      </c>
      <c r="E7" s="107"/>
      <c r="F7" s="107"/>
      <c r="G7" s="107"/>
      <c r="H7" s="107"/>
      <c r="I7" s="65">
        <v>2</v>
      </c>
      <c r="J7" s="65">
        <v>1</v>
      </c>
      <c r="K7" s="65">
        <f>K11+K10</f>
        <v>0</v>
      </c>
      <c r="L7" s="108" t="s">
        <v>60</v>
      </c>
      <c r="M7" s="108"/>
      <c r="N7" s="108"/>
      <c r="O7" s="108"/>
      <c r="P7" s="66">
        <f>I7/B7</f>
        <v>0.66666666666666663</v>
      </c>
    </row>
    <row r="8" spans="1:16" ht="32.1" customHeight="1" x14ac:dyDescent="0.25">
      <c r="A8" s="55" t="s">
        <v>51</v>
      </c>
      <c r="B8" s="116" t="s">
        <v>52</v>
      </c>
      <c r="C8" s="117"/>
      <c r="D8" s="116" t="s">
        <v>53</v>
      </c>
      <c r="E8" s="118"/>
      <c r="F8" s="118"/>
      <c r="G8" s="118"/>
      <c r="H8" s="117"/>
      <c r="I8" s="55" t="s">
        <v>46</v>
      </c>
      <c r="J8" s="55" t="s">
        <v>47</v>
      </c>
      <c r="K8" s="55" t="s">
        <v>48</v>
      </c>
      <c r="L8" s="116" t="s">
        <v>54</v>
      </c>
      <c r="M8" s="118"/>
      <c r="N8" s="118"/>
      <c r="O8" s="118"/>
      <c r="P8" s="117"/>
    </row>
    <row r="9" spans="1:16" ht="40.5" customHeight="1" x14ac:dyDescent="0.25">
      <c r="A9" s="62">
        <v>1</v>
      </c>
      <c r="B9" s="119" t="s">
        <v>55</v>
      </c>
      <c r="C9" s="120"/>
      <c r="D9" s="90" t="s">
        <v>56</v>
      </c>
      <c r="E9" s="91"/>
      <c r="F9" s="91"/>
      <c r="G9" s="91"/>
      <c r="H9" s="92"/>
      <c r="I9" s="28">
        <v>1</v>
      </c>
      <c r="J9" s="28"/>
      <c r="K9" s="28"/>
      <c r="L9" s="90" t="s">
        <v>56</v>
      </c>
      <c r="M9" s="91"/>
      <c r="N9" s="91"/>
      <c r="O9" s="91"/>
      <c r="P9" s="92"/>
    </row>
    <row r="10" spans="1:16" ht="54.75" customHeight="1" x14ac:dyDescent="0.25">
      <c r="A10" s="62">
        <v>2</v>
      </c>
      <c r="B10" s="90" t="s">
        <v>124</v>
      </c>
      <c r="C10" s="92"/>
      <c r="D10" s="90" t="s">
        <v>123</v>
      </c>
      <c r="E10" s="91"/>
      <c r="F10" s="91"/>
      <c r="G10" s="91"/>
      <c r="H10" s="92"/>
      <c r="I10" s="28">
        <v>1</v>
      </c>
      <c r="J10" s="63"/>
      <c r="K10" s="28"/>
      <c r="L10" s="90" t="s">
        <v>123</v>
      </c>
      <c r="M10" s="91"/>
      <c r="N10" s="91"/>
      <c r="O10" s="91"/>
      <c r="P10" s="92"/>
    </row>
    <row r="11" spans="1:16" ht="41.25" customHeight="1" x14ac:dyDescent="0.25">
      <c r="A11" s="62">
        <v>3</v>
      </c>
      <c r="B11" s="90" t="s">
        <v>125</v>
      </c>
      <c r="C11" s="92"/>
      <c r="D11" s="90" t="s">
        <v>122</v>
      </c>
      <c r="E11" s="91"/>
      <c r="F11" s="91"/>
      <c r="G11" s="91"/>
      <c r="H11" s="92"/>
      <c r="I11" s="28"/>
      <c r="J11" s="28">
        <v>1</v>
      </c>
      <c r="K11" s="28"/>
      <c r="L11" s="90" t="s">
        <v>58</v>
      </c>
      <c r="M11" s="91"/>
      <c r="N11" s="91"/>
      <c r="O11" s="91"/>
      <c r="P11" s="92"/>
    </row>
    <row r="12" spans="1:16" ht="48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5">
      <c r="H14" s="16"/>
      <c r="I14" s="16"/>
      <c r="J14" s="16"/>
      <c r="K14" s="15"/>
      <c r="L14" s="10"/>
      <c r="M14" s="10"/>
      <c r="N14" s="16"/>
      <c r="O14" s="10"/>
    </row>
    <row r="15" spans="1:16" x14ac:dyDescent="0.25">
      <c r="H15" s="16"/>
      <c r="I15" s="16"/>
      <c r="J15" s="16"/>
      <c r="K15" s="15"/>
      <c r="L15" s="10"/>
      <c r="M15" s="10"/>
      <c r="N15" s="16"/>
      <c r="O15" s="10"/>
    </row>
    <row r="16" spans="1:16" x14ac:dyDescent="0.25">
      <c r="B16" s="20"/>
      <c r="H16" s="16"/>
      <c r="I16" s="16"/>
      <c r="J16" s="16"/>
      <c r="K16" s="15"/>
      <c r="L16" s="10"/>
      <c r="M16" s="10"/>
      <c r="N16" s="16"/>
    </row>
    <row r="17" spans="7:14" x14ac:dyDescent="0.25">
      <c r="H17" s="16"/>
      <c r="I17" s="16"/>
      <c r="J17" s="16"/>
      <c r="K17" s="15"/>
      <c r="L17" s="10"/>
      <c r="M17" s="10"/>
      <c r="N17" s="16"/>
    </row>
    <row r="18" spans="7:14" x14ac:dyDescent="0.25">
      <c r="H18" s="16"/>
      <c r="I18" s="16"/>
      <c r="J18" s="16"/>
      <c r="K18" s="15"/>
      <c r="L18" s="10"/>
      <c r="M18" s="10"/>
      <c r="N18" s="16"/>
    </row>
    <row r="28" spans="7:14" x14ac:dyDescent="0.25">
      <c r="G28" s="8" t="s">
        <v>57</v>
      </c>
    </row>
  </sheetData>
  <mergeCells count="18">
    <mergeCell ref="B1:G1"/>
    <mergeCell ref="D2:G2"/>
    <mergeCell ref="D3:G3"/>
    <mergeCell ref="B9:C9"/>
    <mergeCell ref="B7:C7"/>
    <mergeCell ref="D7:H7"/>
    <mergeCell ref="L11:P11"/>
    <mergeCell ref="L7:O7"/>
    <mergeCell ref="D11:H11"/>
    <mergeCell ref="B11:C11"/>
    <mergeCell ref="D9:H9"/>
    <mergeCell ref="L9:P9"/>
    <mergeCell ref="B10:C10"/>
    <mergeCell ref="D10:H10"/>
    <mergeCell ref="L10:P10"/>
    <mergeCell ref="B8:C8"/>
    <mergeCell ref="D8:H8"/>
    <mergeCell ref="L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Чек-лист + дефекты</vt:lpstr>
      <vt:lpstr>Дефект Балабанова</vt:lpstr>
      <vt:lpstr>Тест-кейс Балабанова</vt:lpstr>
      <vt:lpstr>Дефект Савушкин</vt:lpstr>
      <vt:lpstr>Тест-кейс Савушкин</vt:lpstr>
      <vt:lpstr>Дефект Шумаков</vt:lpstr>
      <vt:lpstr>Тест-кейс Шумаков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Балабанова Елизавета</cp:lastModifiedBy>
  <dcterms:created xsi:type="dcterms:W3CDTF">2022-04-07T09:59:54Z</dcterms:created>
  <dcterms:modified xsi:type="dcterms:W3CDTF">2022-04-10T18:41:29Z</dcterms:modified>
</cp:coreProperties>
</file>