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shitelJop\Documents\"/>
    </mc:Choice>
  </mc:AlternateContent>
  <xr:revisionPtr revIDLastSave="0" documentId="8_{3CB37D5A-9D89-483C-B95D-C20C19815C9C}" xr6:coauthVersionLast="45" xr6:coauthVersionMax="45" xr10:uidLastSave="{00000000-0000-0000-0000-000000000000}"/>
  <bookViews>
    <workbookView xWindow="-120" yWindow="-120" windowWidth="29040" windowHeight="15840" xr2:uid="{1C933E79-5841-4B31-BA4F-F6318AF1DDCA}"/>
  </bookViews>
  <sheets>
    <sheet name="Тест-план" sheetId="1" r:id="rId1"/>
    <sheet name="Чек-лист + дефекты" sheetId="2" r:id="rId2"/>
    <sheet name="Дефект Балабанова" sheetId="3" r:id="rId3"/>
    <sheet name="Тест-кейс Балабанова" sheetId="4" r:id="rId4"/>
    <sheet name="Дефект Савушкин" sheetId="5" r:id="rId5"/>
    <sheet name="Тест-кейс Савушкин" sheetId="6" r:id="rId6"/>
    <sheet name="Дефект Шумаков" sheetId="7" r:id="rId7"/>
    <sheet name="Тест-кейс Шумаков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8" l="1"/>
  <c r="K7" i="8"/>
  <c r="P7" i="6"/>
  <c r="K7" i="6"/>
  <c r="J7" i="6"/>
  <c r="I7" i="6"/>
  <c r="M7" i="4"/>
  <c r="K7" i="4"/>
  <c r="E10" i="1"/>
</calcChain>
</file>

<file path=xl/sharedStrings.xml><?xml version="1.0" encoding="utf-8"?>
<sst xmlns="http://schemas.openxmlformats.org/spreadsheetml/2006/main" count="299" uniqueCount="131">
  <si>
    <t>Тест-план по системному тестированию приложения, решающего задачи №11, №13, №14</t>
  </si>
  <si>
    <t>Цель: обеспечение корректного функционирования приложения по работе с графами</t>
  </si>
  <si>
    <t xml:space="preserve">Область функционала </t>
  </si>
  <si>
    <t xml:space="preserve">Приоритет </t>
  </si>
  <si>
    <t>Стратегия тестирования</t>
  </si>
  <si>
    <t>h</t>
  </si>
  <si>
    <t>Риски</t>
  </si>
  <si>
    <t>Статус</t>
  </si>
  <si>
    <t xml:space="preserve">Разработчик </t>
  </si>
  <si>
    <t>Тестировщик</t>
  </si>
  <si>
    <t xml:space="preserve">Ввод задачи </t>
  </si>
  <si>
    <t xml:space="preserve">полное покрытие </t>
  </si>
  <si>
    <t xml:space="preserve">Непредсказуемое поведение при вводе некорректного значения </t>
  </si>
  <si>
    <t>протестирован</t>
  </si>
  <si>
    <t>Балабанова, Савушкин, Шумаков</t>
  </si>
  <si>
    <t>Балабанова</t>
  </si>
  <si>
    <t>Ввод вершин и ребер ориентированного графа, поиск минимальных и наименьших внешне устойчивых множеств вершин</t>
  </si>
  <si>
    <t>Савушкин</t>
  </si>
  <si>
    <t>Ввод вершин и ребер неориентированного графа, поиск минимальных и наименьших внешне устойчивых множеств вершин</t>
  </si>
  <si>
    <t>Ввод вершин и ребер неориентированного графа, поиск максимальных и наибольших внутренне устойчивых множеств вершин</t>
  </si>
  <si>
    <t>Шумаков</t>
  </si>
  <si>
    <t>Отображения графа</t>
  </si>
  <si>
    <t>Некорректное отображение графа</t>
  </si>
  <si>
    <t>Итого</t>
  </si>
  <si>
    <t>Высокий приоритет</t>
  </si>
  <si>
    <t>Средний приоритет</t>
  </si>
  <si>
    <t>Низкий приоритет</t>
  </si>
  <si>
    <t>Тест-кейс</t>
  </si>
  <si>
    <t xml:space="preserve">Взаимодействие </t>
  </si>
  <si>
    <t xml:space="preserve">Результат </t>
  </si>
  <si>
    <t>№</t>
  </si>
  <si>
    <t>Наименование дефекта</t>
  </si>
  <si>
    <t>Важность</t>
  </si>
  <si>
    <t>аварийное завершение программы при вводе пустого значения</t>
  </si>
  <si>
    <t>critical</t>
  </si>
  <si>
    <t>номер задачи: 1</t>
  </si>
  <si>
    <t>аварийное завершение программы при вводе комбинации букв</t>
  </si>
  <si>
    <t>номер задачи: 2</t>
  </si>
  <si>
    <t>аварийное завершение программы при вводе комбинации специальных символов</t>
  </si>
  <si>
    <t>номер задачи: 3</t>
  </si>
  <si>
    <t>аварийное завершение программы при вводе значения, выпадающего из условия</t>
  </si>
  <si>
    <t>номер задачи: 4</t>
  </si>
  <si>
    <t>аварийное завершение программы при вводе символов без пробела</t>
  </si>
  <si>
    <t>пустое значение</t>
  </si>
  <si>
    <t>наложение вершин друг на друга из-за их большого количества</t>
  </si>
  <si>
    <t>high</t>
  </si>
  <si>
    <t>номер задачи: 0</t>
  </si>
  <si>
    <t>номер задачи: 00</t>
  </si>
  <si>
    <t>номер задачи: 10</t>
  </si>
  <si>
    <t>номер задачи: 100</t>
  </si>
  <si>
    <t>номер задачи: aaab</t>
  </si>
  <si>
    <t>номер задачи: aa321b</t>
  </si>
  <si>
    <t>номер задачи: !@#$%^&amp;*()_+</t>
  </si>
  <si>
    <t>номер задачи: ыф</t>
  </si>
  <si>
    <t>количество вершин и ребер: пустое значение</t>
  </si>
  <si>
    <t>количество вершин - пустое значение, ребер - 1 1</t>
  </si>
  <si>
    <t>количество вершин - 1, ребер - пустое значение</t>
  </si>
  <si>
    <t>количество вершин - 0, ребра - 1 1</t>
  </si>
  <si>
    <t>количество вершин - 1 2, ребер - 0</t>
  </si>
  <si>
    <t>количество вершин и ребер: 1</t>
  </si>
  <si>
    <t>количество вершин - 1, ребра - 1 1</t>
  </si>
  <si>
    <t>количество вершин - 1, ребра - 1 5</t>
  </si>
  <si>
    <t>количество вершин - 1 2 3 4 5, ребра - 1 1</t>
  </si>
  <si>
    <t>количество вершин - 1 2 3 4 5, ребра - 3 5</t>
  </si>
  <si>
    <t>количество вершин: 20</t>
  </si>
  <si>
    <t>количество вершин: 30</t>
  </si>
  <si>
    <t>количество вершин и ребер: aaab</t>
  </si>
  <si>
    <t>количество вершин - aaab</t>
  </si>
  <si>
    <t>количество ребер - aaab</t>
  </si>
  <si>
    <t>количество вершин и ребер: aa321b</t>
  </si>
  <si>
    <t>количество вершин и ребер: !@#$%^&amp;*()_+</t>
  </si>
  <si>
    <t>количество вершин: !@#$%^&amp;*()_+</t>
  </si>
  <si>
    <t>количество ребер: !@#$%^&amp;*()_+</t>
  </si>
  <si>
    <t>количество вершин и ребер: ыф</t>
  </si>
  <si>
    <t>количество вершин - 1 2, ребер - 1 2 3 4 5</t>
  </si>
  <si>
    <t>количество вершин: 12345, ребер - 1 2</t>
  </si>
  <si>
    <t>количество вершин: 1 2, ребер - 12345</t>
  </si>
  <si>
    <t>Отображение графа</t>
  </si>
  <si>
    <t>вывод графа</t>
  </si>
  <si>
    <t>сохранение изображения с графом</t>
  </si>
  <si>
    <t>отображение графа в сохраненном изображении</t>
  </si>
  <si>
    <t>Название:</t>
  </si>
  <si>
    <t>№ дефекта:</t>
  </si>
  <si>
    <t>Тест-кейс:</t>
  </si>
  <si>
    <t>ввод вершин и ребер графа</t>
  </si>
  <si>
    <t>Проект:</t>
  </si>
  <si>
    <t>group-3</t>
  </si>
  <si>
    <t xml:space="preserve">Номер версии: </t>
  </si>
  <si>
    <t>номер версии из Git</t>
  </si>
  <si>
    <t>Статус:</t>
  </si>
  <si>
    <t>in progress</t>
  </si>
  <si>
    <t>Приоритет:</t>
  </si>
  <si>
    <t>Важность:</t>
  </si>
  <si>
    <t>Автор:</t>
  </si>
  <si>
    <t>Балабанова Е.А.</t>
  </si>
  <si>
    <t>Назначен на:</t>
  </si>
  <si>
    <t xml:space="preserve">Описание: </t>
  </si>
  <si>
    <r>
      <rPr>
        <b/>
        <sz val="12"/>
        <color theme="1"/>
        <rFont val="Calibri"/>
        <family val="2"/>
        <charset val="204"/>
        <scheme val="minor"/>
      </rPr>
      <t>Шаги воспроизведения:</t>
    </r>
    <r>
      <rPr>
        <sz val="12"/>
        <color theme="1"/>
        <rFont val="Calibri"/>
        <family val="2"/>
        <charset val="204"/>
        <scheme val="minor"/>
      </rPr>
      <t xml:space="preserve">
1. Запустить программу; 
2. Ввести номер задачи "2";
3. Ввести вершины графа "aaab".
</t>
    </r>
    <r>
      <rPr>
        <b/>
        <sz val="12"/>
        <color theme="1"/>
        <rFont val="Calibri"/>
        <family val="2"/>
        <charset val="204"/>
        <scheme val="minor"/>
      </rPr>
      <t xml:space="preserve">Фактический результат: </t>
    </r>
    <r>
      <rPr>
        <sz val="12"/>
        <color theme="1"/>
        <rFont val="Calibri"/>
        <family val="2"/>
        <charset val="204"/>
        <scheme val="minor"/>
      </rPr>
      <t xml:space="preserve">
Аварийное завершение программы.
</t>
    </r>
    <r>
      <rPr>
        <b/>
        <sz val="12"/>
        <color theme="1"/>
        <rFont val="Calibri"/>
        <family val="2"/>
        <charset val="204"/>
        <scheme val="minor"/>
      </rPr>
      <t xml:space="preserve">Ожидаемый результат: </t>
    </r>
    <r>
      <rPr>
        <sz val="12"/>
        <color theme="1"/>
        <rFont val="Calibri"/>
        <family val="2"/>
        <charset val="204"/>
        <scheme val="minor"/>
      </rPr>
      <t xml:space="preserve">
Программа продолжает работу и предлагает заново ввести вершины графа.</t>
    </r>
  </si>
  <si>
    <t xml:space="preserve">Наименование: </t>
  </si>
  <si>
    <t>Тестировщик:</t>
  </si>
  <si>
    <t>Дата:</t>
  </si>
  <si>
    <t xml:space="preserve">Начальные условия: </t>
  </si>
  <si>
    <t>не требуются</t>
  </si>
  <si>
    <t>Всего шагов:</t>
  </si>
  <si>
    <t xml:space="preserve">Число шагов по статусам: </t>
  </si>
  <si>
    <t>Complete:</t>
  </si>
  <si>
    <t xml:space="preserve">Шаг </t>
  </si>
  <si>
    <t xml:space="preserve">Действие </t>
  </si>
  <si>
    <t xml:space="preserve">Ожидаемый результат </t>
  </si>
  <si>
    <t>Pass</t>
  </si>
  <si>
    <t>Fail</t>
  </si>
  <si>
    <t>N/A</t>
  </si>
  <si>
    <t xml:space="preserve">Фактический результат </t>
  </si>
  <si>
    <t xml:space="preserve">запустить программу </t>
  </si>
  <si>
    <t>программа запустилась, на экране появилось сообщение с предложением ввести номер задачи</t>
  </si>
  <si>
    <t>ввести номер задачи "2"</t>
  </si>
  <si>
    <t>программа предлагает ввести вершины графа</t>
  </si>
  <si>
    <t>ввести вершины графа "aaab"</t>
  </si>
  <si>
    <t>программа продолжает работу и предлагает заново ввести вершины графа</t>
  </si>
  <si>
    <t>аварийное завершение программы</t>
  </si>
  <si>
    <t xml:space="preserve">  </t>
  </si>
  <si>
    <t>ввод номера задачи</t>
  </si>
  <si>
    <t>Савушкин В.В.</t>
  </si>
  <si>
    <r>
      <rPr>
        <b/>
        <sz val="12"/>
        <color theme="1"/>
        <rFont val="Calibri"/>
        <family val="2"/>
        <charset val="204"/>
        <scheme val="minor"/>
      </rPr>
      <t>Шаги воспроизведения:</t>
    </r>
    <r>
      <rPr>
        <sz val="12"/>
        <color theme="1"/>
        <rFont val="Calibri"/>
        <family val="2"/>
        <scheme val="minor"/>
      </rPr>
      <t xml:space="preserve">
1. Запустить программу;
2. Ввести в поле ввода номера задачи "" (пустой символ);</t>
    </r>
    <r>
      <rPr>
        <b/>
        <sz val="12"/>
        <color theme="1"/>
        <rFont val="Calibri"/>
        <family val="2"/>
        <charset val="204"/>
        <scheme val="minor"/>
      </rPr>
      <t xml:space="preserve">
Фактический результат: 
</t>
    </r>
    <r>
      <rPr>
        <sz val="12"/>
        <color theme="1"/>
        <rFont val="Calibri"/>
        <family val="2"/>
        <scheme val="minor"/>
      </rPr>
      <t xml:space="preserve">Аварийное завершение программы.
</t>
    </r>
    <r>
      <rPr>
        <b/>
        <sz val="12"/>
        <color theme="1"/>
        <rFont val="Calibri"/>
        <family val="2"/>
        <charset val="204"/>
        <scheme val="minor"/>
      </rPr>
      <t xml:space="preserve">Ожидаемый результат: </t>
    </r>
    <r>
      <rPr>
        <sz val="12"/>
        <color theme="1"/>
        <rFont val="Calibri"/>
        <family val="2"/>
        <scheme val="minor"/>
      </rPr>
      <t xml:space="preserve">
Программа продолжает работу и предлагает заново ввести номер задачи.</t>
    </r>
  </si>
  <si>
    <t>ввести в поле ввода номера задачи "" (пустой символ)</t>
  </si>
  <si>
    <t>программа продолжает работу и предлагает заново ввести номер задачи</t>
  </si>
  <si>
    <t>программа предлагает ввести количество вершин графа</t>
  </si>
  <si>
    <t>Шумаков Д.О.</t>
  </si>
  <si>
    <r>
      <rPr>
        <b/>
        <sz val="12"/>
        <color theme="1"/>
        <rFont val="Calibri"/>
        <family val="2"/>
        <charset val="204"/>
        <scheme val="minor"/>
      </rPr>
      <t>Шаги воспроизведения:</t>
    </r>
    <r>
      <rPr>
        <sz val="12"/>
        <color theme="1"/>
        <rFont val="Calibri"/>
        <family val="2"/>
        <charset val="204"/>
        <scheme val="minor"/>
      </rPr>
      <t xml:space="preserve">
1. Запустить программу; 
2. Ввести номер задачи "1";
3. Ввести вершины графа "!@#$%^&amp;*()_+".
</t>
    </r>
    <r>
      <rPr>
        <b/>
        <sz val="12"/>
        <color theme="1"/>
        <rFont val="Calibri"/>
        <family val="2"/>
        <charset val="204"/>
        <scheme val="minor"/>
      </rPr>
      <t xml:space="preserve">Фактический результат: </t>
    </r>
    <r>
      <rPr>
        <sz val="12"/>
        <color theme="1"/>
        <rFont val="Calibri"/>
        <family val="2"/>
        <charset val="204"/>
        <scheme val="minor"/>
      </rPr>
      <t xml:space="preserve">
Аварийное завершение программы.
</t>
    </r>
    <r>
      <rPr>
        <b/>
        <sz val="12"/>
        <color theme="1"/>
        <rFont val="Calibri"/>
        <family val="2"/>
        <charset val="204"/>
        <scheme val="minor"/>
      </rPr>
      <t xml:space="preserve">Ожидаемый результат: </t>
    </r>
    <r>
      <rPr>
        <sz val="12"/>
        <color theme="1"/>
        <rFont val="Calibri"/>
        <family val="2"/>
        <charset val="204"/>
        <scheme val="minor"/>
      </rPr>
      <t xml:space="preserve">
Программа продолжает работу и предлагает заново ввести вершины графа.</t>
    </r>
  </si>
  <si>
    <t>ввести номер задачи "1"</t>
  </si>
  <si>
    <t>ввести вершины графа "!@#$%^&amp;*()_+"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</si>
</sst>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1"/>
      <name val="Calibri"/>
      <family val="2"/>
      <charset val="204"/>
      <scheme val="minor"/>
    </font>
    <font>
      <b/>
      <sz val="14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top" wrapText="1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16" fontId="0" fillId="3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/>
    <xf numFmtId="0" fontId="5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3" fillId="3" borderId="1" xfId="0" applyFont="1" applyFill="1" applyBorder="1" applyAlignment="1">
      <alignment vertical="top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vertical="top" wrapText="1"/>
    </xf>
    <xf numFmtId="16" fontId="0" fillId="0" borderId="1" xfId="0" applyNumberFormat="1" applyBorder="1"/>
    <xf numFmtId="0" fontId="6" fillId="2" borderId="1" xfId="0" applyFont="1" applyFill="1" applyBorder="1"/>
    <xf numFmtId="0" fontId="0" fillId="2" borderId="1" xfId="0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1" xfId="0" applyFont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9" fillId="0" borderId="0" xfId="0" applyFont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wrapText="1"/>
    </xf>
    <xf numFmtId="0" fontId="6" fillId="0" borderId="0" xfId="0" applyFont="1"/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16" fontId="0" fillId="0" borderId="2" xfId="0" applyNumberFormat="1" applyBorder="1" applyAlignment="1">
      <alignment horizontal="left" vertical="center"/>
    </xf>
    <xf numFmtId="16" fontId="0" fillId="0" borderId="3" xfId="0" applyNumberFormat="1" applyBorder="1" applyAlignment="1">
      <alignment horizontal="left" vertical="center"/>
    </xf>
    <xf numFmtId="16" fontId="0" fillId="0" borderId="4" xfId="0" applyNumberFormat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9" fontId="8" fillId="3" borderId="2" xfId="0" applyNumberFormat="1" applyFont="1" applyFill="1" applyBorder="1" applyAlignment="1">
      <alignment horizontal="left" vertical="center"/>
    </xf>
    <xf numFmtId="9" fontId="8" fillId="3" borderId="3" xfId="0" applyNumberFormat="1" applyFont="1" applyFill="1" applyBorder="1" applyAlignment="1">
      <alignment horizontal="left" vertical="center"/>
    </xf>
    <xf numFmtId="9" fontId="8" fillId="3" borderId="4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/>
    <xf numFmtId="0" fontId="0" fillId="2" borderId="1" xfId="0" applyFill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3" borderId="2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left" vertical="center" wrapText="1"/>
    </xf>
    <xf numFmtId="9" fontId="8" fillId="3" borderId="1" xfId="0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2" fillId="0" borderId="0" xfId="0" applyFont="1"/>
    <xf numFmtId="0" fontId="11" fillId="0" borderId="0" xfId="0" applyFont="1"/>
    <xf numFmtId="0" fontId="10" fillId="0" borderId="0" xfId="0" applyFont="1"/>
    <xf numFmtId="0" fontId="0" fillId="0" borderId="0" xfId="0" applyAlignment="1">
      <alignment wrapText="1"/>
    </xf>
    <xf numFmtId="0" fontId="8" fillId="2" borderId="1" xfId="0" applyFont="1" applyFill="1" applyBorder="1" applyAlignment="1">
      <alignment horizontal="left" wrapText="1"/>
    </xf>
    <xf numFmtId="0" fontId="0" fillId="0" borderId="1" xfId="0" applyBorder="1"/>
    <xf numFmtId="0" fontId="8" fillId="3" borderId="1" xfId="0" applyFont="1" applyFill="1" applyBorder="1" applyAlignment="1">
      <alignment horizontal="left" vertical="center"/>
    </xf>
    <xf numFmtId="9" fontId="8" fillId="3" borderId="1" xfId="0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173B-E6DB-4592-9ACE-E44990C14680}">
  <dimension ref="A1:I14"/>
  <sheetViews>
    <sheetView tabSelected="1" workbookViewId="0">
      <selection activeCell="B12" sqref="B12"/>
    </sheetView>
  </sheetViews>
  <sheetFormatPr defaultColWidth="10.875" defaultRowHeight="15.75" x14ac:dyDescent="0.25"/>
  <cols>
    <col min="1" max="1" width="6" bestFit="1" customWidth="1"/>
    <col min="2" max="2" width="38.25" customWidth="1"/>
    <col min="3" max="3" width="16.5" customWidth="1"/>
    <col min="4" max="4" width="29.625" customWidth="1"/>
    <col min="5" max="5" width="7.5" customWidth="1"/>
    <col min="6" max="6" width="60.5" customWidth="1"/>
    <col min="7" max="7" width="17.75" customWidth="1"/>
    <col min="8" max="8" width="31.125" bestFit="1" customWidth="1"/>
    <col min="9" max="9" width="15" customWidth="1"/>
    <col min="10" max="11" width="4.375" bestFit="1" customWidth="1"/>
  </cols>
  <sheetData>
    <row r="1" spans="1:9" ht="18.75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2"/>
      <c r="C2" s="2"/>
      <c r="D2" s="2"/>
      <c r="E2" s="2"/>
      <c r="F2" s="2"/>
      <c r="G2" s="2"/>
      <c r="H2" s="2"/>
      <c r="I2" s="2"/>
    </row>
    <row r="4" spans="1:9" x14ac:dyDescent="0.25">
      <c r="A4" s="3"/>
      <c r="B4" s="4" t="s">
        <v>2</v>
      </c>
      <c r="C4" s="4" t="s">
        <v>3</v>
      </c>
      <c r="D4" s="4" t="s">
        <v>4</v>
      </c>
      <c r="E4" s="5" t="s">
        <v>5</v>
      </c>
      <c r="F4" s="4" t="s">
        <v>6</v>
      </c>
      <c r="G4" s="4" t="s">
        <v>7</v>
      </c>
      <c r="H4" s="4" t="s">
        <v>8</v>
      </c>
      <c r="I4" s="4" t="s">
        <v>9</v>
      </c>
    </row>
    <row r="5" spans="1:9" x14ac:dyDescent="0.25">
      <c r="A5" s="3"/>
      <c r="B5" s="6" t="s">
        <v>10</v>
      </c>
      <c r="C5" s="7">
        <v>1</v>
      </c>
      <c r="D5" s="8" t="s">
        <v>11</v>
      </c>
      <c r="E5" s="9">
        <v>1</v>
      </c>
      <c r="F5" s="8" t="s">
        <v>12</v>
      </c>
      <c r="G5" s="10" t="s">
        <v>13</v>
      </c>
      <c r="H5" s="8" t="s">
        <v>14</v>
      </c>
      <c r="I5" s="8" t="s">
        <v>15</v>
      </c>
    </row>
    <row r="6" spans="1:9" ht="51.75" customHeight="1" x14ac:dyDescent="0.25">
      <c r="A6" s="3"/>
      <c r="B6" s="11" t="s">
        <v>16</v>
      </c>
      <c r="C6" s="7">
        <v>1</v>
      </c>
      <c r="D6" s="8" t="s">
        <v>11</v>
      </c>
      <c r="E6" s="9">
        <v>1</v>
      </c>
      <c r="F6" s="8" t="s">
        <v>12</v>
      </c>
      <c r="G6" s="10" t="s">
        <v>13</v>
      </c>
      <c r="H6" s="8" t="s">
        <v>17</v>
      </c>
      <c r="I6" s="8" t="s">
        <v>17</v>
      </c>
    </row>
    <row r="7" spans="1:9" ht="49.5" customHeight="1" x14ac:dyDescent="0.25">
      <c r="A7" s="3"/>
      <c r="B7" s="11" t="s">
        <v>18</v>
      </c>
      <c r="C7" s="7">
        <v>1</v>
      </c>
      <c r="D7" s="8" t="s">
        <v>11</v>
      </c>
      <c r="E7" s="9">
        <v>1</v>
      </c>
      <c r="F7" s="8" t="s">
        <v>12</v>
      </c>
      <c r="G7" s="10" t="s">
        <v>13</v>
      </c>
      <c r="H7" s="8" t="s">
        <v>15</v>
      </c>
      <c r="I7" s="8" t="s">
        <v>15</v>
      </c>
    </row>
    <row r="8" spans="1:9" ht="54" customHeight="1" x14ac:dyDescent="0.25">
      <c r="A8" s="3"/>
      <c r="B8" s="11" t="s">
        <v>19</v>
      </c>
      <c r="C8" s="7">
        <v>1</v>
      </c>
      <c r="D8" s="8" t="s">
        <v>11</v>
      </c>
      <c r="E8" s="9">
        <v>1</v>
      </c>
      <c r="F8" s="8" t="s">
        <v>12</v>
      </c>
      <c r="G8" s="10" t="s">
        <v>13</v>
      </c>
      <c r="H8" s="8" t="s">
        <v>20</v>
      </c>
      <c r="I8" s="8" t="s">
        <v>20</v>
      </c>
    </row>
    <row r="9" spans="1:9" x14ac:dyDescent="0.25">
      <c r="A9" s="3"/>
      <c r="B9" s="6" t="s">
        <v>21</v>
      </c>
      <c r="C9" s="7">
        <v>2</v>
      </c>
      <c r="D9" s="8" t="s">
        <v>11</v>
      </c>
      <c r="E9" s="9">
        <v>0.5</v>
      </c>
      <c r="F9" s="8" t="s">
        <v>22</v>
      </c>
      <c r="G9" s="10" t="s">
        <v>13</v>
      </c>
      <c r="H9" s="8" t="s">
        <v>14</v>
      </c>
      <c r="I9" s="8" t="s">
        <v>15</v>
      </c>
    </row>
    <row r="10" spans="1:9" x14ac:dyDescent="0.25">
      <c r="A10" s="12" t="s">
        <v>23</v>
      </c>
      <c r="B10" s="3"/>
      <c r="C10" s="3"/>
      <c r="D10" s="3"/>
      <c r="E10" s="13">
        <f>E5+E6+E7+E8+E9</f>
        <v>4.5</v>
      </c>
      <c r="F10" s="3"/>
      <c r="G10" s="3"/>
      <c r="H10" s="3"/>
      <c r="I10" s="3"/>
    </row>
    <row r="12" spans="1:9" x14ac:dyDescent="0.25">
      <c r="C12" s="14">
        <v>1</v>
      </c>
      <c r="D12" s="15" t="s">
        <v>24</v>
      </c>
    </row>
    <row r="13" spans="1:9" x14ac:dyDescent="0.25">
      <c r="C13" s="14">
        <v>2</v>
      </c>
      <c r="D13" s="15" t="s">
        <v>25</v>
      </c>
    </row>
    <row r="14" spans="1:9" x14ac:dyDescent="0.25">
      <c r="C14" s="14">
        <v>3</v>
      </c>
      <c r="D14" s="15" t="s">
        <v>26</v>
      </c>
    </row>
  </sheetData>
  <mergeCells count="2">
    <mergeCell ref="A1:I1"/>
    <mergeCell ref="A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C38FB-8520-418F-A949-62D4E96A7D25}">
  <dimension ref="A1:G91"/>
  <sheetViews>
    <sheetView topLeftCell="A13" zoomScale="109" workbookViewId="0">
      <selection activeCell="B4" sqref="B4:C8"/>
    </sheetView>
  </sheetViews>
  <sheetFormatPr defaultColWidth="10.875" defaultRowHeight="15.75" x14ac:dyDescent="0.25"/>
  <cols>
    <col min="1" max="1" width="33.75" customWidth="1"/>
    <col min="2" max="2" width="53.625" bestFit="1" customWidth="1"/>
    <col min="3" max="3" width="11.875" customWidth="1"/>
    <col min="6" max="6" width="72.25" customWidth="1"/>
    <col min="7" max="7" width="13.25" customWidth="1"/>
    <col min="8" max="8" width="10.5" customWidth="1"/>
  </cols>
  <sheetData>
    <row r="1" spans="1:7" ht="18.75" x14ac:dyDescent="0.3">
      <c r="A1" s="16" t="s">
        <v>27</v>
      </c>
      <c r="B1" s="16" t="s">
        <v>28</v>
      </c>
      <c r="C1" s="16" t="s">
        <v>29</v>
      </c>
      <c r="E1" s="17" t="s">
        <v>30</v>
      </c>
      <c r="F1" s="17" t="s">
        <v>31</v>
      </c>
      <c r="G1" s="17" t="s">
        <v>32</v>
      </c>
    </row>
    <row r="2" spans="1:7" x14ac:dyDescent="0.25">
      <c r="A2" s="18" t="s">
        <v>10</v>
      </c>
      <c r="B2" s="6"/>
      <c r="C2" s="19">
        <v>44656</v>
      </c>
      <c r="E2" s="20">
        <v>1</v>
      </c>
      <c r="F2" s="21" t="s">
        <v>33</v>
      </c>
      <c r="G2" s="7" t="s">
        <v>34</v>
      </c>
    </row>
    <row r="3" spans="1:7" x14ac:dyDescent="0.25">
      <c r="A3" s="3"/>
      <c r="B3" s="3" t="s">
        <v>35</v>
      </c>
      <c r="C3" s="22"/>
      <c r="E3" s="20">
        <v>2</v>
      </c>
      <c r="F3" s="21" t="s">
        <v>36</v>
      </c>
      <c r="G3" s="7" t="s">
        <v>34</v>
      </c>
    </row>
    <row r="4" spans="1:7" x14ac:dyDescent="0.25">
      <c r="A4" s="3"/>
      <c r="B4" s="3" t="s">
        <v>37</v>
      </c>
      <c r="C4" s="22"/>
      <c r="E4" s="20">
        <v>3</v>
      </c>
      <c r="F4" s="21" t="s">
        <v>38</v>
      </c>
      <c r="G4" s="7" t="s">
        <v>34</v>
      </c>
    </row>
    <row r="5" spans="1:7" x14ac:dyDescent="0.25">
      <c r="A5" s="3"/>
      <c r="B5" s="3" t="s">
        <v>39</v>
      </c>
      <c r="C5" s="23"/>
      <c r="E5" s="20">
        <v>4</v>
      </c>
      <c r="F5" s="21" t="s">
        <v>40</v>
      </c>
      <c r="G5" s="7" t="s">
        <v>34</v>
      </c>
    </row>
    <row r="6" spans="1:7" x14ac:dyDescent="0.25">
      <c r="A6" s="3"/>
      <c r="B6" s="3" t="s">
        <v>41</v>
      </c>
      <c r="C6" s="22"/>
      <c r="E6" s="20">
        <v>5</v>
      </c>
      <c r="F6" s="21" t="s">
        <v>42</v>
      </c>
      <c r="G6" s="7" t="s">
        <v>34</v>
      </c>
    </row>
    <row r="7" spans="1:7" x14ac:dyDescent="0.25">
      <c r="A7" s="3"/>
      <c r="B7" s="3" t="s">
        <v>43</v>
      </c>
      <c r="C7" s="24">
        <v>1</v>
      </c>
      <c r="E7" s="20">
        <v>6</v>
      </c>
      <c r="F7" s="21" t="s">
        <v>44</v>
      </c>
      <c r="G7" s="7" t="s">
        <v>45</v>
      </c>
    </row>
    <row r="8" spans="1:7" x14ac:dyDescent="0.25">
      <c r="A8" s="3"/>
      <c r="B8" s="3" t="s">
        <v>46</v>
      </c>
      <c r="C8" s="22"/>
    </row>
    <row r="9" spans="1:7" x14ac:dyDescent="0.25">
      <c r="A9" s="3"/>
      <c r="B9" s="3" t="s">
        <v>47</v>
      </c>
      <c r="C9" s="25"/>
    </row>
    <row r="10" spans="1:7" x14ac:dyDescent="0.25">
      <c r="A10" s="3"/>
      <c r="B10" s="3" t="s">
        <v>48</v>
      </c>
      <c r="C10" s="22"/>
    </row>
    <row r="11" spans="1:7" x14ac:dyDescent="0.25">
      <c r="A11" s="3"/>
      <c r="B11" s="3" t="s">
        <v>49</v>
      </c>
      <c r="C11" s="25"/>
    </row>
    <row r="12" spans="1:7" x14ac:dyDescent="0.25">
      <c r="A12" s="3"/>
      <c r="B12" s="3" t="s">
        <v>50</v>
      </c>
      <c r="C12" s="24">
        <v>2</v>
      </c>
    </row>
    <row r="13" spans="1:7" x14ac:dyDescent="0.25">
      <c r="A13" s="3"/>
      <c r="B13" s="3" t="s">
        <v>51</v>
      </c>
      <c r="C13" s="24">
        <v>2</v>
      </c>
    </row>
    <row r="14" spans="1:7" x14ac:dyDescent="0.25">
      <c r="A14" s="3"/>
      <c r="B14" s="3" t="s">
        <v>52</v>
      </c>
      <c r="C14" s="24">
        <v>3</v>
      </c>
    </row>
    <row r="15" spans="1:7" x14ac:dyDescent="0.25">
      <c r="A15" s="3"/>
      <c r="B15" s="3" t="s">
        <v>53</v>
      </c>
      <c r="C15" s="24">
        <v>2</v>
      </c>
    </row>
    <row r="16" spans="1:7" ht="78.75" x14ac:dyDescent="0.25">
      <c r="A16" s="26" t="s">
        <v>19</v>
      </c>
      <c r="B16" s="6"/>
      <c r="C16" s="19">
        <v>44656</v>
      </c>
    </row>
    <row r="17" spans="1:3" x14ac:dyDescent="0.25">
      <c r="A17" s="3"/>
      <c r="B17" s="3" t="s">
        <v>54</v>
      </c>
      <c r="C17" s="24">
        <v>1</v>
      </c>
    </row>
    <row r="18" spans="1:3" x14ac:dyDescent="0.25">
      <c r="A18" s="3"/>
      <c r="B18" s="3" t="s">
        <v>55</v>
      </c>
      <c r="C18" s="22"/>
    </row>
    <row r="19" spans="1:3" x14ac:dyDescent="0.25">
      <c r="A19" s="3"/>
      <c r="B19" s="3" t="s">
        <v>56</v>
      </c>
      <c r="C19" s="24">
        <v>1</v>
      </c>
    </row>
    <row r="20" spans="1:3" x14ac:dyDescent="0.25">
      <c r="A20" s="3"/>
      <c r="B20" s="3" t="s">
        <v>57</v>
      </c>
      <c r="C20" s="22"/>
    </row>
    <row r="21" spans="1:3" x14ac:dyDescent="0.25">
      <c r="A21" s="3"/>
      <c r="B21" s="3" t="s">
        <v>58</v>
      </c>
      <c r="C21" s="24">
        <v>4</v>
      </c>
    </row>
    <row r="22" spans="1:3" x14ac:dyDescent="0.25">
      <c r="A22" s="3"/>
      <c r="B22" s="3" t="s">
        <v>59</v>
      </c>
      <c r="C22" s="24">
        <v>4</v>
      </c>
    </row>
    <row r="23" spans="1:3" x14ac:dyDescent="0.25">
      <c r="A23" s="3"/>
      <c r="B23" s="3" t="s">
        <v>60</v>
      </c>
      <c r="C23" s="22"/>
    </row>
    <row r="24" spans="1:3" x14ac:dyDescent="0.25">
      <c r="A24" s="3"/>
      <c r="B24" s="3" t="s">
        <v>61</v>
      </c>
      <c r="C24" s="22"/>
    </row>
    <row r="25" spans="1:3" x14ac:dyDescent="0.25">
      <c r="A25" s="3"/>
      <c r="B25" s="3" t="s">
        <v>62</v>
      </c>
      <c r="C25" s="22"/>
    </row>
    <row r="26" spans="1:3" x14ac:dyDescent="0.25">
      <c r="A26" s="3"/>
      <c r="B26" s="3" t="s">
        <v>63</v>
      </c>
      <c r="C26" s="25"/>
    </row>
    <row r="27" spans="1:3" x14ac:dyDescent="0.25">
      <c r="A27" s="3"/>
      <c r="B27" s="3" t="s">
        <v>64</v>
      </c>
      <c r="C27" s="22"/>
    </row>
    <row r="28" spans="1:3" x14ac:dyDescent="0.25">
      <c r="A28" s="3"/>
      <c r="B28" s="3" t="s">
        <v>65</v>
      </c>
      <c r="C28" s="24">
        <v>6</v>
      </c>
    </row>
    <row r="29" spans="1:3" x14ac:dyDescent="0.25">
      <c r="A29" s="3"/>
      <c r="B29" s="3" t="s">
        <v>66</v>
      </c>
      <c r="C29" s="24">
        <v>2</v>
      </c>
    </row>
    <row r="30" spans="1:3" x14ac:dyDescent="0.25">
      <c r="A30" s="3"/>
      <c r="B30" s="3" t="s">
        <v>67</v>
      </c>
      <c r="C30" s="24">
        <v>2</v>
      </c>
    </row>
    <row r="31" spans="1:3" x14ac:dyDescent="0.25">
      <c r="A31" s="3"/>
      <c r="B31" s="3" t="s">
        <v>68</v>
      </c>
      <c r="C31" s="24">
        <v>2</v>
      </c>
    </row>
    <row r="32" spans="1:3" x14ac:dyDescent="0.25">
      <c r="A32" s="3"/>
      <c r="B32" s="3" t="s">
        <v>69</v>
      </c>
      <c r="C32" s="25"/>
    </row>
    <row r="33" spans="1:7" x14ac:dyDescent="0.25">
      <c r="A33" s="3"/>
      <c r="B33" s="3" t="s">
        <v>70</v>
      </c>
      <c r="C33" s="24">
        <v>3</v>
      </c>
    </row>
    <row r="34" spans="1:7" x14ac:dyDescent="0.25">
      <c r="A34" s="3"/>
      <c r="B34" s="3" t="s">
        <v>71</v>
      </c>
      <c r="C34" s="24">
        <v>3</v>
      </c>
      <c r="G34" s="27"/>
    </row>
    <row r="35" spans="1:7" x14ac:dyDescent="0.25">
      <c r="A35" s="3"/>
      <c r="B35" s="3" t="s">
        <v>72</v>
      </c>
      <c r="C35" s="24">
        <v>3</v>
      </c>
    </row>
    <row r="36" spans="1:7" x14ac:dyDescent="0.25">
      <c r="A36" s="3"/>
      <c r="B36" s="3" t="s">
        <v>73</v>
      </c>
      <c r="C36" s="25"/>
    </row>
    <row r="37" spans="1:7" x14ac:dyDescent="0.25">
      <c r="A37" s="28"/>
      <c r="B37" s="3" t="s">
        <v>74</v>
      </c>
      <c r="C37" s="24">
        <v>4</v>
      </c>
    </row>
    <row r="38" spans="1:7" x14ac:dyDescent="0.25">
      <c r="A38" s="28"/>
      <c r="B38" s="3" t="s">
        <v>75</v>
      </c>
      <c r="C38" s="24">
        <v>5</v>
      </c>
    </row>
    <row r="39" spans="1:7" x14ac:dyDescent="0.25">
      <c r="A39" s="3"/>
      <c r="B39" s="3" t="s">
        <v>76</v>
      </c>
      <c r="C39" s="24">
        <v>5</v>
      </c>
    </row>
    <row r="40" spans="1:7" ht="78.75" x14ac:dyDescent="0.25">
      <c r="A40" s="26" t="s">
        <v>18</v>
      </c>
      <c r="B40" s="6"/>
      <c r="C40" s="19">
        <v>44656</v>
      </c>
    </row>
    <row r="41" spans="1:7" x14ac:dyDescent="0.25">
      <c r="A41" s="3"/>
      <c r="B41" s="3" t="s">
        <v>54</v>
      </c>
      <c r="C41" s="24">
        <v>1</v>
      </c>
    </row>
    <row r="42" spans="1:7" x14ac:dyDescent="0.25">
      <c r="A42" s="3"/>
      <c r="B42" s="3" t="s">
        <v>55</v>
      </c>
      <c r="C42" s="24">
        <v>1</v>
      </c>
    </row>
    <row r="43" spans="1:7" x14ac:dyDescent="0.25">
      <c r="A43" s="3"/>
      <c r="B43" s="3" t="s">
        <v>56</v>
      </c>
      <c r="C43" s="24">
        <v>1</v>
      </c>
    </row>
    <row r="44" spans="1:7" x14ac:dyDescent="0.25">
      <c r="A44" s="3"/>
      <c r="B44" s="3" t="s">
        <v>57</v>
      </c>
      <c r="C44" s="24">
        <v>4</v>
      </c>
    </row>
    <row r="45" spans="1:7" x14ac:dyDescent="0.25">
      <c r="A45" s="3"/>
      <c r="B45" s="3" t="s">
        <v>58</v>
      </c>
      <c r="C45" s="24">
        <v>4</v>
      </c>
    </row>
    <row r="46" spans="1:7" x14ac:dyDescent="0.25">
      <c r="A46" s="3"/>
      <c r="B46" s="3" t="s">
        <v>59</v>
      </c>
      <c r="C46" s="24">
        <v>4</v>
      </c>
    </row>
    <row r="47" spans="1:7" x14ac:dyDescent="0.25">
      <c r="A47" s="3"/>
      <c r="B47" s="3" t="s">
        <v>60</v>
      </c>
      <c r="C47" s="22"/>
    </row>
    <row r="48" spans="1:7" x14ac:dyDescent="0.25">
      <c r="A48" s="3"/>
      <c r="B48" s="3" t="s">
        <v>61</v>
      </c>
      <c r="C48" s="22"/>
    </row>
    <row r="49" spans="1:3" x14ac:dyDescent="0.25">
      <c r="A49" s="3"/>
      <c r="B49" s="3" t="s">
        <v>62</v>
      </c>
      <c r="C49" s="24">
        <v>4</v>
      </c>
    </row>
    <row r="50" spans="1:3" x14ac:dyDescent="0.25">
      <c r="A50" s="3"/>
      <c r="B50" s="3" t="s">
        <v>63</v>
      </c>
      <c r="C50" s="22"/>
    </row>
    <row r="51" spans="1:3" x14ac:dyDescent="0.25">
      <c r="A51" s="3"/>
      <c r="B51" s="3" t="s">
        <v>64</v>
      </c>
      <c r="C51" s="22"/>
    </row>
    <row r="52" spans="1:3" x14ac:dyDescent="0.25">
      <c r="A52" s="3"/>
      <c r="B52" s="3" t="s">
        <v>65</v>
      </c>
      <c r="C52" s="24">
        <v>6</v>
      </c>
    </row>
    <row r="53" spans="1:3" x14ac:dyDescent="0.25">
      <c r="A53" s="3"/>
      <c r="B53" s="3" t="s">
        <v>66</v>
      </c>
      <c r="C53" s="24">
        <v>2</v>
      </c>
    </row>
    <row r="54" spans="1:3" x14ac:dyDescent="0.25">
      <c r="A54" s="3"/>
      <c r="B54" s="3" t="s">
        <v>67</v>
      </c>
      <c r="C54" s="24">
        <v>2</v>
      </c>
    </row>
    <row r="55" spans="1:3" x14ac:dyDescent="0.25">
      <c r="A55" s="3"/>
      <c r="B55" s="3" t="s">
        <v>68</v>
      </c>
      <c r="C55" s="24">
        <v>2</v>
      </c>
    </row>
    <row r="56" spans="1:3" x14ac:dyDescent="0.25">
      <c r="A56" s="3"/>
      <c r="B56" s="3" t="s">
        <v>69</v>
      </c>
      <c r="C56" s="3"/>
    </row>
    <row r="57" spans="1:3" x14ac:dyDescent="0.25">
      <c r="A57" s="3"/>
      <c r="B57" s="3" t="s">
        <v>70</v>
      </c>
      <c r="C57" s="24">
        <v>3</v>
      </c>
    </row>
    <row r="58" spans="1:3" x14ac:dyDescent="0.25">
      <c r="A58" s="3"/>
      <c r="B58" s="3" t="s">
        <v>71</v>
      </c>
      <c r="C58" s="24">
        <v>3</v>
      </c>
    </row>
    <row r="59" spans="1:3" x14ac:dyDescent="0.25">
      <c r="A59" s="3"/>
      <c r="B59" s="3" t="s">
        <v>72</v>
      </c>
      <c r="C59" s="24">
        <v>3</v>
      </c>
    </row>
    <row r="60" spans="1:3" x14ac:dyDescent="0.25">
      <c r="A60" s="3"/>
      <c r="B60" s="3" t="s">
        <v>73</v>
      </c>
      <c r="C60" s="29"/>
    </row>
    <row r="61" spans="1:3" x14ac:dyDescent="0.25">
      <c r="A61" s="28"/>
      <c r="B61" s="3" t="s">
        <v>74</v>
      </c>
      <c r="C61" s="24">
        <v>4</v>
      </c>
    </row>
    <row r="62" spans="1:3" x14ac:dyDescent="0.25">
      <c r="A62" s="28"/>
      <c r="B62" s="3" t="s">
        <v>75</v>
      </c>
      <c r="C62" s="24">
        <v>5</v>
      </c>
    </row>
    <row r="63" spans="1:3" x14ac:dyDescent="0.25">
      <c r="A63" s="3"/>
      <c r="B63" s="3" t="s">
        <v>76</v>
      </c>
      <c r="C63" s="24">
        <v>5</v>
      </c>
    </row>
    <row r="64" spans="1:3" ht="66.75" customHeight="1" x14ac:dyDescent="0.25">
      <c r="A64" s="26" t="s">
        <v>16</v>
      </c>
      <c r="B64" s="6"/>
      <c r="C64" s="19">
        <v>44656</v>
      </c>
    </row>
    <row r="65" spans="1:3" x14ac:dyDescent="0.25">
      <c r="A65" s="3"/>
      <c r="B65" s="3" t="s">
        <v>54</v>
      </c>
      <c r="C65" s="24">
        <v>1</v>
      </c>
    </row>
    <row r="66" spans="1:3" x14ac:dyDescent="0.25">
      <c r="A66" s="3"/>
      <c r="B66" s="3" t="s">
        <v>55</v>
      </c>
      <c r="C66" s="24">
        <v>1</v>
      </c>
    </row>
    <row r="67" spans="1:3" x14ac:dyDescent="0.25">
      <c r="A67" s="3"/>
      <c r="B67" s="3" t="s">
        <v>56</v>
      </c>
      <c r="C67" s="24">
        <v>1</v>
      </c>
    </row>
    <row r="68" spans="1:3" x14ac:dyDescent="0.25">
      <c r="A68" s="3"/>
      <c r="B68" s="3" t="s">
        <v>57</v>
      </c>
      <c r="C68" s="24">
        <v>4</v>
      </c>
    </row>
    <row r="69" spans="1:3" x14ac:dyDescent="0.25">
      <c r="A69" s="3"/>
      <c r="B69" s="3" t="s">
        <v>58</v>
      </c>
      <c r="C69" s="24">
        <v>4</v>
      </c>
    </row>
    <row r="70" spans="1:3" x14ac:dyDescent="0.25">
      <c r="A70" s="3"/>
      <c r="B70" s="3" t="s">
        <v>59</v>
      </c>
      <c r="C70" s="24">
        <v>4</v>
      </c>
    </row>
    <row r="71" spans="1:3" x14ac:dyDescent="0.25">
      <c r="A71" s="3"/>
      <c r="B71" s="3" t="s">
        <v>60</v>
      </c>
      <c r="C71" s="22"/>
    </row>
    <row r="72" spans="1:3" x14ac:dyDescent="0.25">
      <c r="A72" s="3"/>
      <c r="B72" s="3" t="s">
        <v>61</v>
      </c>
      <c r="C72" s="22"/>
    </row>
    <row r="73" spans="1:3" x14ac:dyDescent="0.25">
      <c r="A73" s="3"/>
      <c r="B73" s="3" t="s">
        <v>62</v>
      </c>
      <c r="C73" s="22"/>
    </row>
    <row r="74" spans="1:3" x14ac:dyDescent="0.25">
      <c r="A74" s="3"/>
      <c r="B74" s="3" t="s">
        <v>63</v>
      </c>
      <c r="C74" s="22"/>
    </row>
    <row r="75" spans="1:3" x14ac:dyDescent="0.25">
      <c r="A75" s="3"/>
      <c r="B75" s="3" t="s">
        <v>64</v>
      </c>
      <c r="C75" s="22"/>
    </row>
    <row r="76" spans="1:3" x14ac:dyDescent="0.25">
      <c r="A76" s="3"/>
      <c r="B76" s="3" t="s">
        <v>65</v>
      </c>
      <c r="C76" s="24">
        <v>6</v>
      </c>
    </row>
    <row r="77" spans="1:3" x14ac:dyDescent="0.25">
      <c r="A77" s="3"/>
      <c r="B77" s="3" t="s">
        <v>66</v>
      </c>
      <c r="C77" s="24">
        <v>2</v>
      </c>
    </row>
    <row r="78" spans="1:3" x14ac:dyDescent="0.25">
      <c r="A78" s="3"/>
      <c r="B78" s="3" t="s">
        <v>67</v>
      </c>
      <c r="C78" s="24">
        <v>2</v>
      </c>
    </row>
    <row r="79" spans="1:3" x14ac:dyDescent="0.25">
      <c r="A79" s="3"/>
      <c r="B79" s="3" t="s">
        <v>68</v>
      </c>
      <c r="C79" s="24">
        <v>2</v>
      </c>
    </row>
    <row r="80" spans="1:3" x14ac:dyDescent="0.25">
      <c r="A80" s="3"/>
      <c r="B80" s="3" t="s">
        <v>69</v>
      </c>
      <c r="C80" s="3"/>
    </row>
    <row r="81" spans="1:3" x14ac:dyDescent="0.25">
      <c r="A81" s="3"/>
      <c r="B81" s="3" t="s">
        <v>70</v>
      </c>
      <c r="C81" s="24">
        <v>3</v>
      </c>
    </row>
    <row r="82" spans="1:3" x14ac:dyDescent="0.25">
      <c r="A82" s="3"/>
      <c r="B82" s="3" t="s">
        <v>71</v>
      </c>
      <c r="C82" s="24">
        <v>3</v>
      </c>
    </row>
    <row r="83" spans="1:3" x14ac:dyDescent="0.25">
      <c r="A83" s="3"/>
      <c r="B83" s="3" t="s">
        <v>72</v>
      </c>
      <c r="C83" s="24">
        <v>3</v>
      </c>
    </row>
    <row r="84" spans="1:3" x14ac:dyDescent="0.25">
      <c r="A84" s="3"/>
      <c r="B84" s="3" t="s">
        <v>73</v>
      </c>
      <c r="C84" s="29"/>
    </row>
    <row r="85" spans="1:3" x14ac:dyDescent="0.25">
      <c r="A85" s="3"/>
      <c r="B85" s="3" t="s">
        <v>74</v>
      </c>
      <c r="C85" s="24">
        <v>4</v>
      </c>
    </row>
    <row r="86" spans="1:3" x14ac:dyDescent="0.25">
      <c r="A86" s="3"/>
      <c r="B86" s="3" t="s">
        <v>75</v>
      </c>
      <c r="C86" s="24">
        <v>5</v>
      </c>
    </row>
    <row r="87" spans="1:3" x14ac:dyDescent="0.25">
      <c r="A87" s="3"/>
      <c r="B87" s="3" t="s">
        <v>76</v>
      </c>
      <c r="C87" s="24">
        <v>5</v>
      </c>
    </row>
    <row r="88" spans="1:3" x14ac:dyDescent="0.25">
      <c r="A88" s="18" t="s">
        <v>77</v>
      </c>
      <c r="B88" s="6"/>
      <c r="C88" s="19">
        <v>44656</v>
      </c>
    </row>
    <row r="89" spans="1:3" x14ac:dyDescent="0.25">
      <c r="A89" s="3"/>
      <c r="B89" s="3" t="s">
        <v>78</v>
      </c>
      <c r="C89" s="22"/>
    </row>
    <row r="90" spans="1:3" x14ac:dyDescent="0.25">
      <c r="A90" s="3"/>
      <c r="B90" s="3" t="s">
        <v>79</v>
      </c>
      <c r="C90" s="22"/>
    </row>
    <row r="91" spans="1:3" x14ac:dyDescent="0.25">
      <c r="A91" s="3"/>
      <c r="B91" s="3" t="s">
        <v>80</v>
      </c>
      <c r="C91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F229-C329-4CE0-A1BC-0C6F9E5753C6}">
  <dimension ref="A1:R23"/>
  <sheetViews>
    <sheetView workbookViewId="0">
      <selection activeCell="B4" sqref="B4:G8"/>
    </sheetView>
  </sheetViews>
  <sheetFormatPr defaultColWidth="10.875" defaultRowHeight="15.75" x14ac:dyDescent="0.25"/>
  <cols>
    <col min="1" max="1" width="14.125" customWidth="1"/>
    <col min="2" max="2" width="17" customWidth="1"/>
    <col min="3" max="3" width="18.75" customWidth="1"/>
    <col min="4" max="4" width="30.875" customWidth="1"/>
    <col min="5" max="5" width="9.75" customWidth="1"/>
    <col min="6" max="6" width="2.375" customWidth="1"/>
    <col min="7" max="7" width="3.25" customWidth="1"/>
    <col min="14" max="14" width="28.875" customWidth="1"/>
    <col min="15" max="16" width="29" customWidth="1"/>
  </cols>
  <sheetData>
    <row r="1" spans="1:18" x14ac:dyDescent="0.25">
      <c r="A1" s="30" t="s">
        <v>81</v>
      </c>
      <c r="B1" s="31" t="s">
        <v>36</v>
      </c>
      <c r="C1" s="31"/>
      <c r="D1" s="31"/>
      <c r="E1" s="31"/>
      <c r="F1" s="31"/>
      <c r="G1" s="31"/>
      <c r="M1" s="32"/>
      <c r="N1" s="33"/>
      <c r="O1" s="33"/>
      <c r="P1" s="33"/>
    </row>
    <row r="2" spans="1:18" x14ac:dyDescent="0.25">
      <c r="A2" s="34" t="s">
        <v>82</v>
      </c>
      <c r="B2" s="21">
        <v>2</v>
      </c>
      <c r="C2" s="34" t="s">
        <v>83</v>
      </c>
      <c r="D2" s="35" t="s">
        <v>84</v>
      </c>
      <c r="E2" s="35"/>
      <c r="F2" s="35"/>
      <c r="G2" s="35"/>
      <c r="M2" s="32"/>
      <c r="N2" s="33"/>
      <c r="O2" s="32"/>
      <c r="P2" s="33"/>
      <c r="Q2" s="33"/>
      <c r="R2" s="33"/>
    </row>
    <row r="3" spans="1:18" x14ac:dyDescent="0.25">
      <c r="A3" s="34" t="s">
        <v>85</v>
      </c>
      <c r="B3" s="21" t="s">
        <v>86</v>
      </c>
      <c r="C3" s="34" t="s">
        <v>87</v>
      </c>
      <c r="D3" s="35" t="s">
        <v>88</v>
      </c>
      <c r="E3" s="35"/>
      <c r="F3" s="35"/>
      <c r="G3" s="35"/>
      <c r="M3" s="32"/>
      <c r="N3" s="33"/>
      <c r="O3" s="32"/>
      <c r="P3" s="33"/>
      <c r="Q3" s="33"/>
      <c r="R3" s="33"/>
    </row>
    <row r="4" spans="1:18" x14ac:dyDescent="0.25">
      <c r="A4" s="34" t="s">
        <v>89</v>
      </c>
      <c r="B4" s="36" t="s">
        <v>90</v>
      </c>
      <c r="C4" s="34" t="s">
        <v>91</v>
      </c>
      <c r="D4" s="37" t="s">
        <v>45</v>
      </c>
      <c r="E4" s="37"/>
      <c r="F4" s="37"/>
      <c r="G4" s="37"/>
      <c r="M4" s="32"/>
      <c r="N4" s="33"/>
      <c r="O4" s="32"/>
      <c r="P4" s="33"/>
      <c r="Q4" s="33"/>
      <c r="R4" s="33"/>
    </row>
    <row r="5" spans="1:18" x14ac:dyDescent="0.25">
      <c r="A5" s="34" t="s">
        <v>92</v>
      </c>
      <c r="B5" s="21" t="s">
        <v>34</v>
      </c>
      <c r="C5" s="34" t="s">
        <v>93</v>
      </c>
      <c r="D5" s="35" t="s">
        <v>94</v>
      </c>
      <c r="E5" s="35"/>
      <c r="F5" s="35"/>
      <c r="G5" s="35"/>
      <c r="M5" s="32"/>
      <c r="N5" s="33"/>
      <c r="O5" s="32"/>
      <c r="P5" s="33"/>
      <c r="Q5" s="33"/>
      <c r="R5" s="33"/>
    </row>
    <row r="6" spans="1:18" x14ac:dyDescent="0.25">
      <c r="A6" s="34" t="s">
        <v>95</v>
      </c>
      <c r="B6" s="38"/>
      <c r="C6" s="38"/>
      <c r="D6" s="38"/>
      <c r="E6" s="38"/>
      <c r="F6" s="38"/>
      <c r="G6" s="38"/>
      <c r="M6" s="39"/>
      <c r="N6" s="39"/>
      <c r="O6" s="33"/>
      <c r="P6" s="33"/>
      <c r="Q6" s="33"/>
      <c r="R6" s="33"/>
    </row>
    <row r="7" spans="1:18" ht="129.75" customHeight="1" x14ac:dyDescent="0.25">
      <c r="A7" s="40" t="s">
        <v>96</v>
      </c>
      <c r="B7" s="41" t="s">
        <v>97</v>
      </c>
      <c r="C7" s="41"/>
      <c r="D7" s="41"/>
      <c r="E7" s="41"/>
      <c r="F7" s="41"/>
      <c r="G7" s="41"/>
      <c r="M7" s="39"/>
      <c r="N7" s="39"/>
      <c r="O7" s="33"/>
      <c r="P7" s="33"/>
      <c r="Q7" s="33"/>
      <c r="R7" s="33"/>
    </row>
    <row r="8" spans="1:18" x14ac:dyDescent="0.25">
      <c r="A8" s="42"/>
      <c r="M8" s="39"/>
      <c r="N8" s="39"/>
      <c r="O8" s="33"/>
      <c r="P8" s="33"/>
      <c r="Q8" s="33"/>
      <c r="R8" s="33"/>
    </row>
    <row r="9" spans="1:18" x14ac:dyDescent="0.25">
      <c r="M9" s="39"/>
      <c r="N9" s="33"/>
      <c r="O9" s="33"/>
      <c r="P9" s="33"/>
      <c r="Q9" s="33"/>
      <c r="R9" s="33"/>
    </row>
    <row r="10" spans="1:18" x14ac:dyDescent="0.25">
      <c r="M10" s="39"/>
      <c r="N10" s="33"/>
      <c r="O10" s="33"/>
      <c r="P10" s="33"/>
      <c r="Q10" s="33"/>
      <c r="R10" s="33"/>
    </row>
    <row r="11" spans="1:18" x14ac:dyDescent="0.25">
      <c r="M11" s="32"/>
      <c r="N11" s="33"/>
      <c r="O11" s="32"/>
      <c r="P11" s="33"/>
      <c r="Q11" s="33"/>
      <c r="R11" s="33"/>
    </row>
    <row r="12" spans="1:18" x14ac:dyDescent="0.25">
      <c r="M12" s="32"/>
      <c r="N12" s="39"/>
      <c r="O12" s="33"/>
      <c r="P12" s="33"/>
    </row>
    <row r="13" spans="1:18" x14ac:dyDescent="0.25">
      <c r="M13" s="32"/>
      <c r="N13" s="39"/>
      <c r="O13" s="33"/>
      <c r="P13" s="33"/>
    </row>
    <row r="14" spans="1:18" x14ac:dyDescent="0.25">
      <c r="M14" s="32"/>
      <c r="N14" s="39"/>
      <c r="O14" s="33"/>
      <c r="P14" s="33"/>
    </row>
    <row r="15" spans="1:18" x14ac:dyDescent="0.25">
      <c r="M15" s="32"/>
      <c r="N15" s="39"/>
      <c r="O15" s="33"/>
      <c r="P15" s="33"/>
    </row>
    <row r="16" spans="1:18" x14ac:dyDescent="0.25">
      <c r="M16" s="32"/>
      <c r="O16" s="33"/>
      <c r="P16" s="33"/>
    </row>
    <row r="17" spans="13:16" x14ac:dyDescent="0.25">
      <c r="M17" s="32"/>
      <c r="N17" s="39"/>
      <c r="O17" s="33"/>
      <c r="P17" s="33"/>
    </row>
    <row r="18" spans="13:16" x14ac:dyDescent="0.25">
      <c r="M18" s="32"/>
      <c r="N18" s="39"/>
      <c r="O18" s="33"/>
      <c r="P18" s="33"/>
    </row>
    <row r="19" spans="13:16" x14ac:dyDescent="0.25">
      <c r="M19" s="32"/>
      <c r="N19" s="39"/>
      <c r="O19" s="33"/>
      <c r="P19" s="33"/>
    </row>
    <row r="20" spans="13:16" x14ac:dyDescent="0.25">
      <c r="M20" s="32"/>
      <c r="N20" s="39"/>
      <c r="O20" s="33"/>
      <c r="P20" s="33"/>
    </row>
    <row r="21" spans="13:16" x14ac:dyDescent="0.25">
      <c r="M21" s="32"/>
      <c r="N21" s="39"/>
      <c r="O21" s="33"/>
      <c r="P21" s="33"/>
    </row>
    <row r="22" spans="13:16" x14ac:dyDescent="0.25">
      <c r="M22" s="32"/>
      <c r="N22" s="39"/>
      <c r="O22" s="33"/>
      <c r="P22" s="33"/>
    </row>
    <row r="23" spans="13:16" x14ac:dyDescent="0.25">
      <c r="M23" s="32"/>
      <c r="N23" s="33"/>
      <c r="O23" s="33"/>
    </row>
  </sheetData>
  <mergeCells count="7">
    <mergeCell ref="B7:G7"/>
    <mergeCell ref="B1:G1"/>
    <mergeCell ref="D2:G2"/>
    <mergeCell ref="D3:G3"/>
    <mergeCell ref="D4:G4"/>
    <mergeCell ref="D5:G5"/>
    <mergeCell ref="B6:G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E2DA-631D-4A9A-85A9-A5D41B0DE0A1}">
  <dimension ref="A1:P28"/>
  <sheetViews>
    <sheetView workbookViewId="0">
      <selection activeCell="B4" sqref="B4:H8"/>
    </sheetView>
  </sheetViews>
  <sheetFormatPr defaultColWidth="10.875" defaultRowHeight="15.75" x14ac:dyDescent="0.25"/>
  <cols>
    <col min="1" max="1" width="20" customWidth="1"/>
    <col min="2" max="2" width="15.875" customWidth="1"/>
    <col min="3" max="3" width="12.5" customWidth="1"/>
    <col min="4" max="4" width="33.625" customWidth="1"/>
    <col min="5" max="6" width="10.875" hidden="1" customWidth="1"/>
    <col min="7" max="8" width="2.125" hidden="1" customWidth="1"/>
    <col min="9" max="11" width="10" customWidth="1"/>
    <col min="12" max="12" width="17.25" customWidth="1"/>
    <col min="13" max="13" width="4.125" customWidth="1"/>
    <col min="14" max="14" width="5.5" customWidth="1"/>
    <col min="15" max="15" width="4.125" customWidth="1"/>
    <col min="16" max="16" width="4.625" customWidth="1"/>
  </cols>
  <sheetData>
    <row r="1" spans="1:16" x14ac:dyDescent="0.25">
      <c r="A1" s="43" t="s">
        <v>98</v>
      </c>
      <c r="B1" s="44" t="s">
        <v>38</v>
      </c>
      <c r="C1" s="44"/>
      <c r="D1" s="44"/>
      <c r="E1" s="44"/>
      <c r="F1" s="44"/>
      <c r="G1" s="44"/>
      <c r="H1" s="45"/>
      <c r="I1" s="46"/>
      <c r="J1" s="47"/>
      <c r="K1" s="45"/>
      <c r="L1" s="45"/>
      <c r="M1" s="46"/>
      <c r="N1" s="45"/>
      <c r="O1" s="45"/>
      <c r="P1" s="48"/>
    </row>
    <row r="2" spans="1:16" x14ac:dyDescent="0.25">
      <c r="A2" s="40" t="s">
        <v>82</v>
      </c>
      <c r="B2" s="21">
        <v>2</v>
      </c>
      <c r="C2" s="40" t="s">
        <v>89</v>
      </c>
      <c r="D2" s="49" t="s">
        <v>90</v>
      </c>
      <c r="E2" s="50"/>
      <c r="F2" s="50"/>
      <c r="G2" s="51"/>
      <c r="H2" s="45"/>
      <c r="I2" s="46"/>
      <c r="J2" s="47"/>
      <c r="K2" s="45"/>
      <c r="L2" s="45"/>
      <c r="M2" s="46"/>
      <c r="N2" s="45"/>
      <c r="O2" s="45"/>
      <c r="P2" s="48"/>
    </row>
    <row r="3" spans="1:16" x14ac:dyDescent="0.25">
      <c r="A3" s="40" t="s">
        <v>99</v>
      </c>
      <c r="B3" s="8" t="s">
        <v>94</v>
      </c>
      <c r="C3" s="40" t="s">
        <v>100</v>
      </c>
      <c r="D3" s="52">
        <v>44656</v>
      </c>
      <c r="E3" s="53"/>
      <c r="F3" s="53"/>
      <c r="G3" s="54"/>
      <c r="H3" s="45"/>
      <c r="I3" s="45"/>
      <c r="J3" s="48"/>
      <c r="K3" s="45"/>
      <c r="L3" s="45"/>
      <c r="M3" s="46"/>
      <c r="N3" s="48"/>
      <c r="O3" s="48"/>
      <c r="P3" s="48"/>
    </row>
    <row r="4" spans="1:16" x14ac:dyDescent="0.25">
      <c r="A4" s="48"/>
      <c r="B4" s="48"/>
      <c r="C4" s="48"/>
      <c r="D4" s="48"/>
      <c r="E4" s="48"/>
      <c r="F4" s="48"/>
      <c r="G4" s="48"/>
      <c r="H4" s="45"/>
      <c r="I4" s="46"/>
      <c r="J4" s="45"/>
      <c r="K4" s="45"/>
      <c r="L4" s="45"/>
      <c r="M4" s="46"/>
      <c r="N4" s="45"/>
      <c r="O4" s="45"/>
      <c r="P4" s="48"/>
    </row>
    <row r="5" spans="1:16" x14ac:dyDescent="0.25">
      <c r="A5" s="40" t="s">
        <v>101</v>
      </c>
      <c r="B5" s="8" t="s">
        <v>102</v>
      </c>
      <c r="C5" s="48"/>
      <c r="D5" s="48"/>
      <c r="E5" s="48"/>
      <c r="F5" s="48"/>
      <c r="G5" s="48"/>
      <c r="H5" s="45"/>
      <c r="I5" s="45"/>
      <c r="J5" s="45"/>
      <c r="K5" s="45"/>
      <c r="L5" s="45"/>
      <c r="M5" s="45"/>
      <c r="N5" s="45"/>
      <c r="O5" s="45"/>
      <c r="P5" s="48"/>
    </row>
    <row r="6" spans="1:16" x14ac:dyDescent="0.25">
      <c r="A6" s="48"/>
      <c r="B6" s="48"/>
      <c r="C6" s="48"/>
      <c r="D6" s="48"/>
      <c r="E6" s="48"/>
      <c r="F6" s="48"/>
      <c r="G6" s="48"/>
      <c r="H6" s="45"/>
      <c r="I6" s="46"/>
      <c r="J6" s="47"/>
      <c r="K6" s="45"/>
      <c r="L6" s="45"/>
      <c r="M6" s="45"/>
      <c r="N6" s="45"/>
      <c r="O6" s="47"/>
      <c r="P6" s="48"/>
    </row>
    <row r="7" spans="1:16" x14ac:dyDescent="0.25">
      <c r="A7" s="55" t="s">
        <v>103</v>
      </c>
      <c r="B7" s="56">
        <v>3</v>
      </c>
      <c r="C7" s="57" t="s">
        <v>104</v>
      </c>
      <c r="D7" s="58"/>
      <c r="E7" s="58"/>
      <c r="F7" s="58"/>
      <c r="G7" s="58"/>
      <c r="H7" s="59"/>
      <c r="I7" s="60">
        <v>2</v>
      </c>
      <c r="J7" s="60">
        <v>1</v>
      </c>
      <c r="K7" s="60">
        <f>K11+K10</f>
        <v>0</v>
      </c>
      <c r="L7" s="61" t="s">
        <v>105</v>
      </c>
      <c r="M7" s="62">
        <f>I7/B7</f>
        <v>0.66666666666666663</v>
      </c>
      <c r="N7" s="63"/>
      <c r="O7" s="63"/>
      <c r="P7" s="64"/>
    </row>
    <row r="8" spans="1:16" ht="32.1" customHeight="1" x14ac:dyDescent="0.25">
      <c r="A8" s="43" t="s">
        <v>106</v>
      </c>
      <c r="B8" s="65" t="s">
        <v>107</v>
      </c>
      <c r="C8" s="65"/>
      <c r="D8" s="65" t="s">
        <v>108</v>
      </c>
      <c r="E8" s="65"/>
      <c r="F8" s="65"/>
      <c r="G8" s="65"/>
      <c r="H8" s="65"/>
      <c r="I8" s="43" t="s">
        <v>109</v>
      </c>
      <c r="J8" s="43" t="s">
        <v>110</v>
      </c>
      <c r="K8" s="43" t="s">
        <v>111</v>
      </c>
      <c r="L8" s="65" t="s">
        <v>112</v>
      </c>
      <c r="M8" s="65"/>
      <c r="N8" s="65"/>
      <c r="O8" s="65"/>
      <c r="P8" s="65"/>
    </row>
    <row r="9" spans="1:16" ht="51.75" customHeight="1" x14ac:dyDescent="0.25">
      <c r="A9" s="66">
        <v>1</v>
      </c>
      <c r="B9" s="67" t="s">
        <v>113</v>
      </c>
      <c r="C9" s="68"/>
      <c r="D9" s="69" t="s">
        <v>114</v>
      </c>
      <c r="E9" s="69"/>
      <c r="F9" s="69"/>
      <c r="G9" s="69"/>
      <c r="H9" s="69"/>
      <c r="I9" s="70">
        <v>1</v>
      </c>
      <c r="J9" s="70"/>
      <c r="K9" s="70"/>
      <c r="L9" s="71" t="s">
        <v>114</v>
      </c>
      <c r="M9" s="72"/>
      <c r="N9" s="72"/>
      <c r="O9" s="72"/>
      <c r="P9" s="73"/>
    </row>
    <row r="10" spans="1:16" ht="39.75" customHeight="1" x14ac:dyDescent="0.25">
      <c r="A10" s="66">
        <v>2</v>
      </c>
      <c r="B10" s="74" t="s">
        <v>115</v>
      </c>
      <c r="C10" s="75"/>
      <c r="D10" s="69" t="s">
        <v>116</v>
      </c>
      <c r="E10" s="69"/>
      <c r="F10" s="69"/>
      <c r="G10" s="69"/>
      <c r="H10" s="69"/>
      <c r="I10" s="70">
        <v>1</v>
      </c>
      <c r="J10" s="76"/>
      <c r="K10" s="70"/>
      <c r="L10" s="71" t="s">
        <v>116</v>
      </c>
      <c r="M10" s="72"/>
      <c r="N10" s="72"/>
      <c r="O10" s="72"/>
      <c r="P10" s="73"/>
    </row>
    <row r="11" spans="1:16" ht="60.75" customHeight="1" x14ac:dyDescent="0.25">
      <c r="A11" s="66">
        <v>3</v>
      </c>
      <c r="B11" s="74" t="s">
        <v>117</v>
      </c>
      <c r="C11" s="75"/>
      <c r="D11" s="69" t="s">
        <v>118</v>
      </c>
      <c r="E11" s="69"/>
      <c r="F11" s="69"/>
      <c r="G11" s="69"/>
      <c r="H11" s="69"/>
      <c r="I11" s="70"/>
      <c r="J11" s="70">
        <v>1</v>
      </c>
      <c r="K11" s="70"/>
      <c r="L11" s="71" t="s">
        <v>119</v>
      </c>
      <c r="M11" s="72"/>
      <c r="N11" s="72"/>
      <c r="O11" s="72"/>
      <c r="P11" s="73"/>
    </row>
    <row r="13" spans="1:16" x14ac:dyDescent="0.25">
      <c r="H13" s="39"/>
      <c r="I13" s="39"/>
      <c r="J13" s="39"/>
      <c r="K13" s="32"/>
      <c r="L13" s="33"/>
      <c r="M13" s="33"/>
      <c r="N13" s="39"/>
      <c r="O13" s="33"/>
    </row>
    <row r="14" spans="1:16" x14ac:dyDescent="0.25">
      <c r="H14" s="39"/>
      <c r="I14" s="39"/>
      <c r="J14" s="39"/>
      <c r="K14" s="32"/>
      <c r="L14" s="33"/>
      <c r="M14" s="33"/>
      <c r="N14" s="39"/>
      <c r="O14" s="33"/>
    </row>
    <row r="15" spans="1:16" x14ac:dyDescent="0.25">
      <c r="H15" s="39"/>
      <c r="I15" s="39"/>
      <c r="J15" s="39"/>
      <c r="K15" s="32"/>
      <c r="L15" s="33"/>
      <c r="M15" s="33"/>
      <c r="N15" s="39"/>
      <c r="O15" s="33"/>
    </row>
    <row r="16" spans="1:16" x14ac:dyDescent="0.25">
      <c r="H16" s="39"/>
      <c r="I16" s="39"/>
      <c r="J16" s="39"/>
      <c r="K16" s="32"/>
      <c r="L16" s="33"/>
      <c r="M16" s="33"/>
      <c r="N16" s="39"/>
    </row>
    <row r="17" spans="7:14" x14ac:dyDescent="0.25">
      <c r="H17" s="39"/>
      <c r="I17" s="39"/>
      <c r="J17" s="39"/>
      <c r="K17" s="32"/>
      <c r="L17" s="33"/>
      <c r="M17" s="33"/>
      <c r="N17" s="39"/>
    </row>
    <row r="18" spans="7:14" x14ac:dyDescent="0.25">
      <c r="H18" s="39"/>
      <c r="I18" s="39"/>
      <c r="J18" s="39"/>
      <c r="K18" s="32"/>
      <c r="L18" s="33"/>
      <c r="M18" s="33"/>
      <c r="N18" s="39"/>
    </row>
    <row r="28" spans="7:14" x14ac:dyDescent="0.25">
      <c r="G28" t="s">
        <v>120</v>
      </c>
    </row>
  </sheetData>
  <mergeCells count="14">
    <mergeCell ref="B9:C9"/>
    <mergeCell ref="L9:P9"/>
    <mergeCell ref="B10:C10"/>
    <mergeCell ref="L10:P10"/>
    <mergeCell ref="B11:C11"/>
    <mergeCell ref="L11:P11"/>
    <mergeCell ref="B1:G1"/>
    <mergeCell ref="D2:G2"/>
    <mergeCell ref="D3:G3"/>
    <mergeCell ref="C7:H7"/>
    <mergeCell ref="M7:P7"/>
    <mergeCell ref="B8:C8"/>
    <mergeCell ref="D8:H8"/>
    <mergeCell ref="L8:P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3BD5-1E93-409F-92C7-97D62B629195}">
  <dimension ref="A1:G7"/>
  <sheetViews>
    <sheetView workbookViewId="0">
      <selection activeCell="B4" sqref="B4:G8"/>
    </sheetView>
  </sheetViews>
  <sheetFormatPr defaultColWidth="10.875" defaultRowHeight="15.75" x14ac:dyDescent="0.25"/>
  <cols>
    <col min="1" max="1" width="14.125" style="33" customWidth="1"/>
    <col min="2" max="2" width="18.125" style="33" customWidth="1"/>
    <col min="3" max="3" width="16.125" style="33" customWidth="1"/>
    <col min="4" max="4" width="24" style="33" bestFit="1" customWidth="1"/>
    <col min="5" max="5" width="10.875" style="33"/>
    <col min="6" max="6" width="7" style="33" customWidth="1"/>
    <col min="7" max="7" width="2.875" style="33" customWidth="1"/>
    <col min="8" max="16384" width="10.875" style="33"/>
  </cols>
  <sheetData>
    <row r="1" spans="1:7" x14ac:dyDescent="0.25">
      <c r="A1" s="30" t="s">
        <v>81</v>
      </c>
      <c r="B1" s="77" t="s">
        <v>33</v>
      </c>
      <c r="C1" s="77"/>
      <c r="D1" s="77"/>
      <c r="E1" s="77"/>
      <c r="F1" s="77"/>
      <c r="G1" s="77"/>
    </row>
    <row r="2" spans="1:7" x14ac:dyDescent="0.25">
      <c r="A2" s="34" t="s">
        <v>82</v>
      </c>
      <c r="B2" s="78">
        <v>1</v>
      </c>
      <c r="C2" s="34" t="s">
        <v>83</v>
      </c>
      <c r="D2" s="79" t="s">
        <v>121</v>
      </c>
      <c r="E2" s="79"/>
      <c r="F2" s="79"/>
      <c r="G2" s="79"/>
    </row>
    <row r="3" spans="1:7" x14ac:dyDescent="0.25">
      <c r="A3" s="34" t="s">
        <v>85</v>
      </c>
      <c r="B3" s="80" t="s">
        <v>86</v>
      </c>
      <c r="C3" s="34" t="s">
        <v>87</v>
      </c>
      <c r="D3" s="79" t="s">
        <v>88</v>
      </c>
      <c r="E3" s="79"/>
      <c r="F3" s="79"/>
      <c r="G3" s="79"/>
    </row>
    <row r="4" spans="1:7" x14ac:dyDescent="0.25">
      <c r="A4" s="34" t="s">
        <v>89</v>
      </c>
      <c r="B4" s="81" t="s">
        <v>90</v>
      </c>
      <c r="C4" s="34" t="s">
        <v>91</v>
      </c>
      <c r="D4" s="79" t="s">
        <v>45</v>
      </c>
      <c r="E4" s="79"/>
      <c r="F4" s="79"/>
      <c r="G4" s="79"/>
    </row>
    <row r="5" spans="1:7" x14ac:dyDescent="0.25">
      <c r="A5" s="34" t="s">
        <v>92</v>
      </c>
      <c r="B5" s="3" t="s">
        <v>34</v>
      </c>
      <c r="C5" s="34" t="s">
        <v>93</v>
      </c>
      <c r="D5" s="79" t="s">
        <v>122</v>
      </c>
      <c r="E5" s="79"/>
      <c r="F5" s="79"/>
      <c r="G5" s="79"/>
    </row>
    <row r="6" spans="1:7" x14ac:dyDescent="0.25">
      <c r="A6" s="34" t="s">
        <v>95</v>
      </c>
      <c r="B6" s="82"/>
      <c r="C6" s="82"/>
      <c r="D6" s="82"/>
      <c r="E6" s="82"/>
      <c r="F6" s="82"/>
      <c r="G6" s="82"/>
    </row>
    <row r="7" spans="1:7" ht="108.75" customHeight="1" x14ac:dyDescent="0.25">
      <c r="A7" s="40" t="s">
        <v>96</v>
      </c>
      <c r="B7" s="41" t="s">
        <v>123</v>
      </c>
      <c r="C7" s="83"/>
      <c r="D7" s="83"/>
      <c r="E7" s="83"/>
      <c r="F7" s="83"/>
      <c r="G7" s="83"/>
    </row>
  </sheetData>
  <mergeCells count="7">
    <mergeCell ref="B7:G7"/>
    <mergeCell ref="B1:G1"/>
    <mergeCell ref="D2:G2"/>
    <mergeCell ref="D3:G3"/>
    <mergeCell ref="D4:G4"/>
    <mergeCell ref="D5:G5"/>
    <mergeCell ref="B6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18C8-D49F-4289-A741-9EFAA8A848FB}">
  <dimension ref="A1:P28"/>
  <sheetViews>
    <sheetView workbookViewId="0">
      <selection activeCell="B4" sqref="B4:C8"/>
    </sheetView>
  </sheetViews>
  <sheetFormatPr defaultColWidth="11" defaultRowHeight="15.75" x14ac:dyDescent="0.25"/>
  <cols>
    <col min="1" max="1" width="20" customWidth="1"/>
    <col min="2" max="2" width="15.875" customWidth="1"/>
    <col min="3" max="4" width="12.5" customWidth="1"/>
    <col min="9" max="11" width="10" customWidth="1"/>
  </cols>
  <sheetData>
    <row r="1" spans="1:16" x14ac:dyDescent="0.25">
      <c r="A1" s="43" t="s">
        <v>98</v>
      </c>
      <c r="B1" s="44" t="s">
        <v>38</v>
      </c>
      <c r="C1" s="44"/>
      <c r="D1" s="44"/>
      <c r="E1" s="44"/>
      <c r="F1" s="44"/>
      <c r="G1" s="44"/>
      <c r="H1" s="84"/>
      <c r="I1" s="85"/>
      <c r="J1" s="86"/>
      <c r="K1" s="84"/>
      <c r="L1" s="84"/>
      <c r="M1" s="85"/>
      <c r="N1" s="84"/>
      <c r="O1" s="84"/>
      <c r="P1" s="48"/>
    </row>
    <row r="2" spans="1:16" x14ac:dyDescent="0.25">
      <c r="A2" s="40" t="s">
        <v>82</v>
      </c>
      <c r="B2" s="21">
        <v>1</v>
      </c>
      <c r="C2" s="40" t="s">
        <v>89</v>
      </c>
      <c r="D2" s="49" t="s">
        <v>90</v>
      </c>
      <c r="E2" s="50"/>
      <c r="F2" s="50"/>
      <c r="G2" s="51"/>
      <c r="H2" s="84"/>
      <c r="I2" s="85"/>
      <c r="J2" s="86"/>
      <c r="K2" s="84"/>
      <c r="L2" s="84"/>
      <c r="M2" s="85"/>
      <c r="N2" s="84"/>
      <c r="O2" s="84"/>
      <c r="P2" s="48"/>
    </row>
    <row r="3" spans="1:16" x14ac:dyDescent="0.25">
      <c r="A3" s="40" t="s">
        <v>99</v>
      </c>
      <c r="B3" s="76" t="s">
        <v>122</v>
      </c>
      <c r="C3" s="40" t="s">
        <v>100</v>
      </c>
      <c r="D3" s="52">
        <v>44656</v>
      </c>
      <c r="E3" s="53"/>
      <c r="F3" s="53"/>
      <c r="G3" s="54"/>
      <c r="H3" s="84"/>
      <c r="I3" s="84"/>
      <c r="J3" s="48"/>
      <c r="K3" s="84"/>
      <c r="L3" s="84"/>
      <c r="M3" s="85"/>
      <c r="N3" s="48"/>
      <c r="O3" s="48"/>
      <c r="P3" s="48"/>
    </row>
    <row r="4" spans="1:16" x14ac:dyDescent="0.25">
      <c r="A4" s="48"/>
      <c r="B4" s="48"/>
      <c r="C4" s="48"/>
      <c r="D4" s="48"/>
      <c r="E4" s="48"/>
      <c r="F4" s="48"/>
      <c r="G4" s="48"/>
      <c r="H4" s="84"/>
      <c r="I4" s="85"/>
      <c r="J4" s="84"/>
      <c r="K4" s="84"/>
      <c r="L4" s="84"/>
      <c r="M4" s="85"/>
      <c r="N4" s="84"/>
      <c r="O4" s="84"/>
      <c r="P4" s="48"/>
    </row>
    <row r="5" spans="1:16" x14ac:dyDescent="0.25">
      <c r="A5" s="40" t="s">
        <v>101</v>
      </c>
      <c r="B5" s="8" t="s">
        <v>102</v>
      </c>
      <c r="C5" s="48"/>
      <c r="D5" s="48"/>
      <c r="E5" s="48"/>
      <c r="F5" s="48"/>
      <c r="G5" s="48"/>
      <c r="H5" s="84"/>
      <c r="I5" s="84"/>
      <c r="J5" s="84"/>
      <c r="K5" s="84"/>
      <c r="L5" s="84"/>
      <c r="M5" s="84"/>
      <c r="N5" s="84"/>
      <c r="O5" s="84"/>
      <c r="P5" s="48"/>
    </row>
    <row r="6" spans="1:16" x14ac:dyDescent="0.25">
      <c r="A6" s="48"/>
      <c r="B6" s="48"/>
      <c r="C6" s="48"/>
      <c r="D6" s="48"/>
      <c r="E6" s="48"/>
      <c r="F6" s="48"/>
      <c r="G6" s="48"/>
      <c r="H6" s="84"/>
      <c r="I6" s="85"/>
      <c r="J6" s="86"/>
      <c r="K6" s="84"/>
      <c r="L6" s="84"/>
      <c r="M6" s="84"/>
      <c r="N6" s="84"/>
      <c r="O6" s="86"/>
      <c r="P6" s="48"/>
    </row>
    <row r="7" spans="1:16" x14ac:dyDescent="0.25">
      <c r="A7" s="55" t="s">
        <v>103</v>
      </c>
      <c r="B7" s="87">
        <v>2</v>
      </c>
      <c r="C7" s="88"/>
      <c r="D7" s="89" t="s">
        <v>104</v>
      </c>
      <c r="E7" s="89"/>
      <c r="F7" s="89"/>
      <c r="G7" s="89"/>
      <c r="H7" s="89"/>
      <c r="I7" s="60">
        <f>I9+I10</f>
        <v>1</v>
      </c>
      <c r="J7" s="60">
        <f>J10+J9</f>
        <v>1</v>
      </c>
      <c r="K7" s="60">
        <f>K10+K9</f>
        <v>0</v>
      </c>
      <c r="L7" s="90" t="s">
        <v>105</v>
      </c>
      <c r="M7" s="90"/>
      <c r="N7" s="90"/>
      <c r="O7" s="90"/>
      <c r="P7" s="91">
        <f>I7/B7</f>
        <v>0.5</v>
      </c>
    </row>
    <row r="8" spans="1:16" ht="32.1" customHeight="1" x14ac:dyDescent="0.25">
      <c r="A8" s="43" t="s">
        <v>106</v>
      </c>
      <c r="B8" s="65" t="s">
        <v>107</v>
      </c>
      <c r="C8" s="65"/>
      <c r="D8" s="65" t="s">
        <v>108</v>
      </c>
      <c r="E8" s="65"/>
      <c r="F8" s="65"/>
      <c r="G8" s="65"/>
      <c r="H8" s="65"/>
      <c r="I8" s="43" t="s">
        <v>109</v>
      </c>
      <c r="J8" s="43" t="s">
        <v>110</v>
      </c>
      <c r="K8" s="43" t="s">
        <v>111</v>
      </c>
      <c r="L8" s="65" t="s">
        <v>112</v>
      </c>
      <c r="M8" s="65"/>
      <c r="N8" s="65"/>
      <c r="O8" s="65"/>
      <c r="P8" s="65"/>
    </row>
    <row r="9" spans="1:16" ht="32.1" customHeight="1" x14ac:dyDescent="0.25">
      <c r="A9" s="66">
        <v>1</v>
      </c>
      <c r="B9" s="67" t="s">
        <v>113</v>
      </c>
      <c r="C9" s="68"/>
      <c r="D9" s="71" t="s">
        <v>114</v>
      </c>
      <c r="E9" s="72"/>
      <c r="F9" s="72"/>
      <c r="G9" s="72"/>
      <c r="H9" s="73"/>
      <c r="I9" s="70">
        <v>1</v>
      </c>
      <c r="J9" s="70"/>
      <c r="K9" s="70"/>
      <c r="L9" s="71" t="s">
        <v>114</v>
      </c>
      <c r="M9" s="72"/>
      <c r="N9" s="72"/>
      <c r="O9" s="72"/>
      <c r="P9" s="73"/>
    </row>
    <row r="10" spans="1:16" ht="32.1" customHeight="1" x14ac:dyDescent="0.25">
      <c r="A10" s="66">
        <v>2</v>
      </c>
      <c r="B10" s="71" t="s">
        <v>124</v>
      </c>
      <c r="C10" s="73"/>
      <c r="D10" s="92" t="s">
        <v>125</v>
      </c>
      <c r="E10" s="92"/>
      <c r="F10" s="92"/>
      <c r="G10" s="92"/>
      <c r="H10" s="92"/>
      <c r="I10" s="70"/>
      <c r="J10" s="70">
        <v>1</v>
      </c>
      <c r="K10" s="70"/>
      <c r="L10" s="71" t="s">
        <v>126</v>
      </c>
      <c r="M10" s="72"/>
      <c r="N10" s="72"/>
      <c r="O10" s="72"/>
      <c r="P10" s="73"/>
    </row>
    <row r="12" spans="1:16" x14ac:dyDescent="0.25">
      <c r="H12" s="93"/>
      <c r="I12" s="93"/>
      <c r="J12" s="93"/>
      <c r="K12" s="94"/>
      <c r="L12" s="94"/>
      <c r="M12" s="94"/>
      <c r="N12" s="93"/>
      <c r="O12" s="95"/>
    </row>
    <row r="13" spans="1:16" x14ac:dyDescent="0.25">
      <c r="H13" s="93"/>
      <c r="I13" s="93"/>
      <c r="J13" s="93"/>
      <c r="K13" s="94"/>
      <c r="L13" s="95"/>
      <c r="M13" s="95"/>
      <c r="N13" s="93"/>
      <c r="O13" s="95"/>
    </row>
    <row r="14" spans="1:16" x14ac:dyDescent="0.25">
      <c r="H14" s="93"/>
      <c r="I14" s="93"/>
      <c r="J14" s="93"/>
      <c r="K14" s="94"/>
      <c r="L14" s="95"/>
      <c r="M14" s="95"/>
      <c r="N14" s="93"/>
      <c r="O14" s="95"/>
    </row>
    <row r="15" spans="1:16" x14ac:dyDescent="0.25">
      <c r="H15" s="93"/>
      <c r="I15" s="93"/>
      <c r="J15" s="93"/>
      <c r="K15" s="94"/>
      <c r="L15" s="95"/>
      <c r="M15" s="95"/>
      <c r="N15" s="93"/>
      <c r="O15" s="95"/>
    </row>
    <row r="16" spans="1:16" x14ac:dyDescent="0.25">
      <c r="B16" s="96"/>
      <c r="H16" s="93"/>
      <c r="I16" s="93"/>
      <c r="J16" s="93"/>
      <c r="K16" s="94"/>
      <c r="L16" s="95"/>
      <c r="M16" s="95"/>
      <c r="N16" s="93"/>
    </row>
    <row r="17" spans="7:14" x14ac:dyDescent="0.25">
      <c r="H17" s="93"/>
      <c r="I17" s="93"/>
      <c r="J17" s="93"/>
      <c r="K17" s="94"/>
      <c r="L17" s="95"/>
      <c r="M17" s="95"/>
      <c r="N17" s="93"/>
    </row>
    <row r="18" spans="7:14" x14ac:dyDescent="0.25">
      <c r="H18" s="93"/>
      <c r="I18" s="93"/>
      <c r="J18" s="93"/>
      <c r="K18" s="94"/>
      <c r="L18" s="95"/>
      <c r="M18" s="95"/>
      <c r="N18" s="93"/>
    </row>
    <row r="28" spans="7:14" x14ac:dyDescent="0.25">
      <c r="G28" t="s">
        <v>120</v>
      </c>
    </row>
  </sheetData>
  <mergeCells count="15">
    <mergeCell ref="B10:C10"/>
    <mergeCell ref="D10:H10"/>
    <mergeCell ref="L10:P10"/>
    <mergeCell ref="B8:C8"/>
    <mergeCell ref="D8:H8"/>
    <mergeCell ref="L8:P8"/>
    <mergeCell ref="B9:C9"/>
    <mergeCell ref="D9:H9"/>
    <mergeCell ref="L9:P9"/>
    <mergeCell ref="B1:G1"/>
    <mergeCell ref="D2:G2"/>
    <mergeCell ref="D3:G3"/>
    <mergeCell ref="B7:C7"/>
    <mergeCell ref="D7:H7"/>
    <mergeCell ref="L7:O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E1A1-B820-4E74-ADF1-AE6B17E4F24B}">
  <dimension ref="A1:G7"/>
  <sheetViews>
    <sheetView zoomScaleNormal="100" workbookViewId="0">
      <selection activeCell="B4" sqref="B4:G8"/>
    </sheetView>
  </sheetViews>
  <sheetFormatPr defaultColWidth="10.875" defaultRowHeight="15.75" x14ac:dyDescent="0.25"/>
  <cols>
    <col min="1" max="1" width="14.125" style="33" customWidth="1"/>
    <col min="2" max="2" width="23" style="33" customWidth="1"/>
    <col min="3" max="3" width="14.625" style="33" bestFit="1" customWidth="1"/>
    <col min="4" max="4" width="30.125" style="33" customWidth="1"/>
    <col min="5" max="5" width="5.75" style="33" customWidth="1"/>
    <col min="6" max="6" width="1.75" style="33" customWidth="1"/>
    <col min="7" max="7" width="0.75" style="33" customWidth="1"/>
    <col min="8" max="16384" width="10.875" style="33"/>
  </cols>
  <sheetData>
    <row r="1" spans="1:7" ht="14.25" customHeight="1" x14ac:dyDescent="0.25">
      <c r="A1" s="30" t="s">
        <v>81</v>
      </c>
      <c r="B1" s="97" t="s">
        <v>38</v>
      </c>
      <c r="C1" s="97"/>
      <c r="D1" s="97"/>
      <c r="E1" s="97"/>
      <c r="F1" s="97"/>
      <c r="G1" s="97"/>
    </row>
    <row r="2" spans="1:7" x14ac:dyDescent="0.25">
      <c r="A2" s="34" t="s">
        <v>82</v>
      </c>
      <c r="B2" s="78">
        <v>3</v>
      </c>
      <c r="C2" s="34" t="s">
        <v>83</v>
      </c>
      <c r="D2" s="98" t="s">
        <v>84</v>
      </c>
      <c r="E2" s="98"/>
      <c r="F2" s="98"/>
      <c r="G2" s="98"/>
    </row>
    <row r="3" spans="1:7" x14ac:dyDescent="0.25">
      <c r="A3" s="34" t="s">
        <v>85</v>
      </c>
      <c r="B3" s="80" t="s">
        <v>86</v>
      </c>
      <c r="C3" s="34" t="s">
        <v>87</v>
      </c>
      <c r="D3" s="79" t="s">
        <v>88</v>
      </c>
      <c r="E3" s="79"/>
      <c r="F3" s="79"/>
      <c r="G3" s="79"/>
    </row>
    <row r="4" spans="1:7" x14ac:dyDescent="0.25">
      <c r="A4" s="34" t="s">
        <v>89</v>
      </c>
      <c r="B4" s="81" t="s">
        <v>90</v>
      </c>
      <c r="C4" s="34" t="s">
        <v>91</v>
      </c>
      <c r="D4" s="79" t="s">
        <v>45</v>
      </c>
      <c r="E4" s="79"/>
      <c r="F4" s="79"/>
      <c r="G4" s="79"/>
    </row>
    <row r="5" spans="1:7" x14ac:dyDescent="0.25">
      <c r="A5" s="34" t="s">
        <v>92</v>
      </c>
      <c r="B5" s="3" t="s">
        <v>34</v>
      </c>
      <c r="C5" s="34" t="s">
        <v>93</v>
      </c>
      <c r="D5" s="79" t="s">
        <v>127</v>
      </c>
      <c r="E5" s="79"/>
      <c r="F5" s="79"/>
      <c r="G5" s="79"/>
    </row>
    <row r="6" spans="1:7" x14ac:dyDescent="0.25">
      <c r="A6" s="34" t="s">
        <v>95</v>
      </c>
      <c r="B6" s="82"/>
      <c r="C6" s="82"/>
      <c r="D6" s="82"/>
      <c r="E6" s="82"/>
      <c r="F6" s="82"/>
      <c r="G6" s="82"/>
    </row>
    <row r="7" spans="1:7" ht="130.5" customHeight="1" x14ac:dyDescent="0.25">
      <c r="A7" s="40" t="s">
        <v>96</v>
      </c>
      <c r="B7" s="41" t="s">
        <v>128</v>
      </c>
      <c r="C7" s="41"/>
      <c r="D7" s="41"/>
      <c r="E7" s="41"/>
      <c r="F7" s="41"/>
      <c r="G7" s="41"/>
    </row>
  </sheetData>
  <mergeCells count="7">
    <mergeCell ref="B7:G7"/>
    <mergeCell ref="B1:G1"/>
    <mergeCell ref="D2:G2"/>
    <mergeCell ref="D3:G3"/>
    <mergeCell ref="D4:G4"/>
    <mergeCell ref="D5:G5"/>
    <mergeCell ref="B6:G6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79F1-2D7C-43BF-B417-4A587C184CF0}">
  <dimension ref="A1:P28"/>
  <sheetViews>
    <sheetView workbookViewId="0">
      <selection activeCell="C13" sqref="C13"/>
    </sheetView>
  </sheetViews>
  <sheetFormatPr defaultColWidth="10.875" defaultRowHeight="15.75" x14ac:dyDescent="0.25"/>
  <cols>
    <col min="1" max="1" width="20" customWidth="1"/>
    <col min="2" max="2" width="15.875" customWidth="1"/>
    <col min="3" max="4" width="12.5" customWidth="1"/>
    <col min="9" max="11" width="10" customWidth="1"/>
  </cols>
  <sheetData>
    <row r="1" spans="1:16" x14ac:dyDescent="0.25">
      <c r="A1" s="43" t="s">
        <v>98</v>
      </c>
      <c r="B1" s="44" t="s">
        <v>38</v>
      </c>
      <c r="C1" s="44"/>
      <c r="D1" s="44"/>
      <c r="E1" s="44"/>
      <c r="F1" s="44"/>
      <c r="G1" s="44"/>
      <c r="H1" s="45"/>
      <c r="I1" s="46"/>
      <c r="J1" s="47"/>
      <c r="K1" s="45"/>
      <c r="L1" s="45"/>
      <c r="M1" s="46"/>
      <c r="N1" s="45"/>
      <c r="O1" s="45"/>
      <c r="P1" s="48"/>
    </row>
    <row r="2" spans="1:16" x14ac:dyDescent="0.25">
      <c r="A2" s="40" t="s">
        <v>82</v>
      </c>
      <c r="B2" s="21">
        <v>3</v>
      </c>
      <c r="C2" s="40" t="s">
        <v>89</v>
      </c>
      <c r="D2" s="49" t="s">
        <v>90</v>
      </c>
      <c r="E2" s="50"/>
      <c r="F2" s="50"/>
      <c r="G2" s="51"/>
      <c r="H2" s="45"/>
      <c r="I2" s="46"/>
      <c r="J2" s="47"/>
      <c r="K2" s="45"/>
      <c r="L2" s="45"/>
      <c r="M2" s="46"/>
      <c r="N2" s="45"/>
      <c r="O2" s="45"/>
      <c r="P2" s="48"/>
    </row>
    <row r="3" spans="1:16" x14ac:dyDescent="0.25">
      <c r="A3" s="40" t="s">
        <v>99</v>
      </c>
      <c r="B3" s="76" t="s">
        <v>127</v>
      </c>
      <c r="C3" s="40" t="s">
        <v>100</v>
      </c>
      <c r="D3" s="52">
        <v>44656</v>
      </c>
      <c r="E3" s="53"/>
      <c r="F3" s="53"/>
      <c r="G3" s="54"/>
      <c r="H3" s="45"/>
      <c r="I3" s="45"/>
      <c r="J3" s="48"/>
      <c r="K3" s="45"/>
      <c r="L3" s="45"/>
      <c r="M3" s="46"/>
      <c r="N3" s="48"/>
      <c r="O3" s="48"/>
      <c r="P3" s="48"/>
    </row>
    <row r="4" spans="1:16" x14ac:dyDescent="0.25">
      <c r="A4" s="48"/>
      <c r="B4" s="48"/>
      <c r="C4" s="48"/>
      <c r="D4" s="48"/>
      <c r="E4" s="48"/>
      <c r="F4" s="48"/>
      <c r="G4" s="48"/>
      <c r="H4" s="45"/>
      <c r="I4" s="46"/>
      <c r="J4" s="45"/>
      <c r="K4" s="45"/>
      <c r="L4" s="45"/>
      <c r="M4" s="46"/>
      <c r="N4" s="45"/>
      <c r="O4" s="45"/>
      <c r="P4" s="48"/>
    </row>
    <row r="5" spans="1:16" x14ac:dyDescent="0.25">
      <c r="A5" s="40" t="s">
        <v>101</v>
      </c>
      <c r="B5" s="8" t="s">
        <v>102</v>
      </c>
      <c r="C5" s="48"/>
      <c r="D5" s="48"/>
      <c r="E5" s="48"/>
      <c r="F5" s="48"/>
      <c r="G5" s="48"/>
      <c r="H5" s="45"/>
      <c r="I5" s="45"/>
      <c r="J5" s="45"/>
      <c r="K5" s="45"/>
      <c r="L5" s="45"/>
      <c r="M5" s="45"/>
      <c r="N5" s="45"/>
      <c r="O5" s="45"/>
      <c r="P5" s="48"/>
    </row>
    <row r="7" spans="1:16" x14ac:dyDescent="0.25">
      <c r="A7" s="55" t="s">
        <v>103</v>
      </c>
      <c r="B7" s="99">
        <v>3</v>
      </c>
      <c r="C7" s="99"/>
      <c r="D7" s="89" t="s">
        <v>104</v>
      </c>
      <c r="E7" s="89"/>
      <c r="F7" s="89"/>
      <c r="G7" s="89"/>
      <c r="H7" s="89"/>
      <c r="I7" s="60">
        <v>2</v>
      </c>
      <c r="J7" s="60">
        <v>1</v>
      </c>
      <c r="K7" s="60">
        <f>K11+K10</f>
        <v>0</v>
      </c>
      <c r="L7" s="90" t="s">
        <v>105</v>
      </c>
      <c r="M7" s="90"/>
      <c r="N7" s="90"/>
      <c r="O7" s="90"/>
      <c r="P7" s="100">
        <f>I7/B7</f>
        <v>0.66666666666666663</v>
      </c>
    </row>
    <row r="8" spans="1:16" ht="32.1" customHeight="1" x14ac:dyDescent="0.25">
      <c r="A8" s="43" t="s">
        <v>106</v>
      </c>
      <c r="B8" s="101" t="s">
        <v>107</v>
      </c>
      <c r="C8" s="102"/>
      <c r="D8" s="101" t="s">
        <v>108</v>
      </c>
      <c r="E8" s="103"/>
      <c r="F8" s="103"/>
      <c r="G8" s="103"/>
      <c r="H8" s="102"/>
      <c r="I8" s="43" t="s">
        <v>109</v>
      </c>
      <c r="J8" s="43" t="s">
        <v>110</v>
      </c>
      <c r="K8" s="43" t="s">
        <v>111</v>
      </c>
      <c r="L8" s="101" t="s">
        <v>112</v>
      </c>
      <c r="M8" s="103"/>
      <c r="N8" s="103"/>
      <c r="O8" s="103"/>
      <c r="P8" s="102"/>
    </row>
    <row r="9" spans="1:16" ht="40.5" customHeight="1" x14ac:dyDescent="0.25">
      <c r="A9" s="66">
        <v>1</v>
      </c>
      <c r="B9" s="67" t="s">
        <v>113</v>
      </c>
      <c r="C9" s="68"/>
      <c r="D9" s="71" t="s">
        <v>114</v>
      </c>
      <c r="E9" s="72"/>
      <c r="F9" s="72"/>
      <c r="G9" s="72"/>
      <c r="H9" s="73"/>
      <c r="I9" s="70">
        <v>1</v>
      </c>
      <c r="J9" s="70"/>
      <c r="K9" s="70"/>
      <c r="L9" s="71" t="s">
        <v>114</v>
      </c>
      <c r="M9" s="72"/>
      <c r="N9" s="72"/>
      <c r="O9" s="72"/>
      <c r="P9" s="73"/>
    </row>
    <row r="10" spans="1:16" ht="54.75" customHeight="1" x14ac:dyDescent="0.25">
      <c r="A10" s="66">
        <v>2</v>
      </c>
      <c r="B10" s="71" t="s">
        <v>129</v>
      </c>
      <c r="C10" s="73"/>
      <c r="D10" s="71" t="s">
        <v>116</v>
      </c>
      <c r="E10" s="72"/>
      <c r="F10" s="72"/>
      <c r="G10" s="72"/>
      <c r="H10" s="73"/>
      <c r="I10" s="70">
        <v>1</v>
      </c>
      <c r="J10" s="76"/>
      <c r="K10" s="70"/>
      <c r="L10" s="71" t="s">
        <v>116</v>
      </c>
      <c r="M10" s="72"/>
      <c r="N10" s="72"/>
      <c r="O10" s="72"/>
      <c r="P10" s="73"/>
    </row>
    <row r="11" spans="1:16" ht="41.25" customHeight="1" x14ac:dyDescent="0.25">
      <c r="A11" s="66">
        <v>3</v>
      </c>
      <c r="B11" s="71" t="s">
        <v>130</v>
      </c>
      <c r="C11" s="73"/>
      <c r="D11" s="71" t="s">
        <v>118</v>
      </c>
      <c r="E11" s="72"/>
      <c r="F11" s="72"/>
      <c r="G11" s="72"/>
      <c r="H11" s="73"/>
      <c r="I11" s="70"/>
      <c r="J11" s="70">
        <v>1</v>
      </c>
      <c r="K11" s="70"/>
      <c r="L11" s="71" t="s">
        <v>119</v>
      </c>
      <c r="M11" s="72"/>
      <c r="N11" s="72"/>
      <c r="O11" s="72"/>
      <c r="P11" s="73"/>
    </row>
    <row r="12" spans="1:16" ht="48" customHeight="1" x14ac:dyDescent="0.25"/>
    <row r="14" spans="1:16" x14ac:dyDescent="0.25">
      <c r="H14" s="39"/>
      <c r="I14" s="39"/>
      <c r="J14" s="39"/>
      <c r="K14" s="32"/>
      <c r="L14" s="33"/>
      <c r="M14" s="33"/>
      <c r="N14" s="39"/>
      <c r="O14" s="33"/>
    </row>
    <row r="15" spans="1:16" x14ac:dyDescent="0.25">
      <c r="H15" s="39"/>
      <c r="I15" s="39"/>
      <c r="J15" s="39"/>
      <c r="K15" s="32"/>
      <c r="L15" s="33"/>
      <c r="M15" s="33"/>
      <c r="N15" s="39"/>
      <c r="O15" s="33"/>
    </row>
    <row r="16" spans="1:16" x14ac:dyDescent="0.25">
      <c r="B16" s="96"/>
      <c r="H16" s="39"/>
      <c r="I16" s="39"/>
      <c r="J16" s="39"/>
      <c r="K16" s="32"/>
      <c r="L16" s="33"/>
      <c r="M16" s="33"/>
      <c r="N16" s="39"/>
    </row>
    <row r="17" spans="7:14" x14ac:dyDescent="0.25">
      <c r="H17" s="39"/>
      <c r="I17" s="39"/>
      <c r="J17" s="39"/>
      <c r="K17" s="32"/>
      <c r="L17" s="33"/>
      <c r="M17" s="33"/>
      <c r="N17" s="39"/>
    </row>
    <row r="18" spans="7:14" x14ac:dyDescent="0.25">
      <c r="H18" s="39"/>
      <c r="I18" s="39"/>
      <c r="J18" s="39"/>
      <c r="K18" s="32"/>
      <c r="L18" s="33"/>
      <c r="M18" s="33"/>
      <c r="N18" s="39"/>
    </row>
    <row r="28" spans="7:14" x14ac:dyDescent="0.25">
      <c r="G28" t="s">
        <v>120</v>
      </c>
    </row>
  </sheetData>
  <mergeCells count="18">
    <mergeCell ref="B10:C10"/>
    <mergeCell ref="D10:H10"/>
    <mergeCell ref="L10:P10"/>
    <mergeCell ref="B11:C11"/>
    <mergeCell ref="D11:H11"/>
    <mergeCell ref="L11:P11"/>
    <mergeCell ref="B8:C8"/>
    <mergeCell ref="D8:H8"/>
    <mergeCell ref="L8:P8"/>
    <mergeCell ref="B9:C9"/>
    <mergeCell ref="D9:H9"/>
    <mergeCell ref="L9:P9"/>
    <mergeCell ref="B1:G1"/>
    <mergeCell ref="D2:G2"/>
    <mergeCell ref="D3:G3"/>
    <mergeCell ref="B7:C7"/>
    <mergeCell ref="D7:H7"/>
    <mergeCell ref="L7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Тест-план</vt:lpstr>
      <vt:lpstr>Чек-лист + дефекты</vt:lpstr>
      <vt:lpstr>Дефект Балабанова</vt:lpstr>
      <vt:lpstr>Тест-кейс Балабанова</vt:lpstr>
      <vt:lpstr>Дефект Савушкин</vt:lpstr>
      <vt:lpstr>Тест-кейс Савушкин</vt:lpstr>
      <vt:lpstr>Дефект Шумаков</vt:lpstr>
      <vt:lpstr>Тест-кейс Шумаков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Балабанова Елизавета</dc:creator>
  <cp:lastModifiedBy>Балабанова Елизавета</cp:lastModifiedBy>
  <dcterms:created xsi:type="dcterms:W3CDTF">2022-04-10T19:02:50Z</dcterms:created>
  <dcterms:modified xsi:type="dcterms:W3CDTF">2022-04-10T19:03:44Z</dcterms:modified>
</cp:coreProperties>
</file>