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lvj_ucl_ac_uk/Documents/Documents/Project/4_Full_text/Articles/"/>
    </mc:Choice>
  </mc:AlternateContent>
  <xr:revisionPtr revIDLastSave="39" documentId="13_ncr:1_{90CF0EE9-11BC-465C-AD47-128C66C0C502}" xr6:coauthVersionLast="47" xr6:coauthVersionMax="47" xr10:uidLastSave="{A6B1F337-7A68-4D61-8520-3024765D3816}"/>
  <bookViews>
    <workbookView xWindow="-110" yWindow="-110" windowWidth="19420" windowHeight="10300" xr2:uid="{0F68B89D-9064-482C-A1A9-B056C6AEA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6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5" i="1"/>
</calcChain>
</file>

<file path=xl/sharedStrings.xml><?xml version="1.0" encoding="utf-8"?>
<sst xmlns="http://schemas.openxmlformats.org/spreadsheetml/2006/main" count="38" uniqueCount="12">
  <si>
    <t>LC50</t>
  </si>
  <si>
    <t>Upper Limit</t>
  </si>
  <si>
    <t>Lowe Limit</t>
  </si>
  <si>
    <t>Exposure time (h)</t>
  </si>
  <si>
    <t>Active Ingredient embryos</t>
  </si>
  <si>
    <t>na</t>
  </si>
  <si>
    <t>Commercial Formulation embryos</t>
  </si>
  <si>
    <t>Active Ingredient larvae</t>
  </si>
  <si>
    <t>Commercial Formulation larvae</t>
  </si>
  <si>
    <t>na: Not available to estimate</t>
  </si>
  <si>
    <t>CI_</t>
  </si>
  <si>
    <t>CI+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</si>
</sst>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8A16-6537-424F-B694-54080C054C7C}">
  <dimension ref="A1:U25"/>
  <sheetViews>
    <sheetView tabSelected="1" topLeftCell="E1" workbookViewId="0">
      <selection activeCell="L3" sqref="L3:L23"/>
    </sheetView>
  </sheetViews>
  <sheetFormatPr defaultColWidth="10.90625" defaultRowHeight="14.5" x14ac:dyDescent="0.35"/>
  <cols>
    <col min="1" max="1" width="16.81640625" bestFit="1" customWidth="1"/>
  </cols>
  <sheetData>
    <row r="1" spans="1:21" x14ac:dyDescent="0.35">
      <c r="B1" s="21" t="s">
        <v>4</v>
      </c>
      <c r="C1" s="22"/>
      <c r="D1" s="22"/>
      <c r="E1" s="23"/>
      <c r="F1" s="24"/>
      <c r="G1" s="21" t="s">
        <v>6</v>
      </c>
      <c r="H1" s="22"/>
      <c r="I1" s="22"/>
      <c r="J1" s="23"/>
      <c r="K1" s="24"/>
      <c r="L1" s="21" t="s">
        <v>7</v>
      </c>
      <c r="M1" s="22"/>
      <c r="N1" s="22"/>
      <c r="O1" s="23"/>
      <c r="P1" s="24"/>
      <c r="Q1" s="1" t="s">
        <v>8</v>
      </c>
      <c r="R1" s="22"/>
      <c r="S1" s="22"/>
      <c r="T1" s="23"/>
    </row>
    <row r="2" spans="1:21" x14ac:dyDescent="0.35">
      <c r="A2" s="5" t="s">
        <v>3</v>
      </c>
      <c r="B2" s="6" t="s">
        <v>0</v>
      </c>
      <c r="C2" s="7" t="s">
        <v>1</v>
      </c>
      <c r="D2" s="7" t="s">
        <v>10</v>
      </c>
      <c r="E2" s="8" t="s">
        <v>2</v>
      </c>
      <c r="F2" s="7" t="s">
        <v>11</v>
      </c>
      <c r="G2" s="6" t="s">
        <v>0</v>
      </c>
      <c r="H2" s="7" t="s">
        <v>1</v>
      </c>
      <c r="I2" s="7"/>
      <c r="J2" s="8" t="s">
        <v>2</v>
      </c>
      <c r="K2" s="7"/>
      <c r="L2" s="6" t="s">
        <v>0</v>
      </c>
      <c r="M2" s="7" t="s">
        <v>1</v>
      </c>
      <c r="N2" s="7"/>
      <c r="O2" s="8" t="s">
        <v>2</v>
      </c>
      <c r="P2" s="7"/>
      <c r="Q2" s="6" t="s">
        <v>0</v>
      </c>
      <c r="R2" s="7" t="s">
        <v>1</v>
      </c>
      <c r="S2" s="7"/>
      <c r="T2" s="8" t="s">
        <v>2</v>
      </c>
    </row>
    <row r="3" spans="1:21" x14ac:dyDescent="0.35">
      <c r="A3" s="11">
        <v>24</v>
      </c>
      <c r="B3" s="2" t="s">
        <v>5</v>
      </c>
      <c r="C3" s="3" t="s">
        <v>5</v>
      </c>
      <c r="D3" s="3"/>
      <c r="E3" s="4" t="s">
        <v>5</v>
      </c>
      <c r="F3" s="25"/>
      <c r="G3" s="2" t="s">
        <v>5</v>
      </c>
      <c r="H3" s="3" t="s">
        <v>5</v>
      </c>
      <c r="I3" s="3"/>
      <c r="J3" s="4" t="s">
        <v>5</v>
      </c>
      <c r="K3" s="25"/>
      <c r="L3" s="2" t="s">
        <v>5</v>
      </c>
      <c r="M3" s="3" t="s">
        <v>5</v>
      </c>
      <c r="N3" s="3"/>
      <c r="O3" s="4" t="s">
        <v>5</v>
      </c>
      <c r="P3" s="25"/>
      <c r="Q3" s="15">
        <v>4015.76</v>
      </c>
      <c r="R3" s="16">
        <v>3929.0309999999999</v>
      </c>
      <c r="S3" s="16">
        <f>Q3-R3</f>
        <v>86.729000000000269</v>
      </c>
      <c r="T3" s="17">
        <v>4111.5630000000001</v>
      </c>
      <c r="U3" s="28">
        <f>T3-Q3</f>
        <v>95.802999999999884</v>
      </c>
    </row>
    <row r="4" spans="1:21" x14ac:dyDescent="0.35">
      <c r="A4" s="11">
        <v>48</v>
      </c>
      <c r="B4" s="2" t="s">
        <v>5</v>
      </c>
      <c r="C4" s="3" t="s">
        <v>5</v>
      </c>
      <c r="D4" s="3"/>
      <c r="E4" s="4" t="s">
        <v>5</v>
      </c>
      <c r="F4" s="25"/>
      <c r="G4" s="2" t="s">
        <v>5</v>
      </c>
      <c r="H4" s="3" t="s">
        <v>5</v>
      </c>
      <c r="I4" s="3"/>
      <c r="J4" s="4" t="s">
        <v>5</v>
      </c>
      <c r="K4" s="25"/>
      <c r="L4" s="12">
        <v>969.38400000000001</v>
      </c>
      <c r="M4" s="13">
        <v>824.94899999999996</v>
      </c>
      <c r="N4" s="13">
        <f>L4-M4</f>
        <v>144.43500000000006</v>
      </c>
      <c r="O4" s="14">
        <v>1184.69</v>
      </c>
      <c r="P4" s="26">
        <f>O4-L4</f>
        <v>215.30600000000004</v>
      </c>
      <c r="Q4" s="15">
        <v>2594.42</v>
      </c>
      <c r="R4" s="16">
        <v>2370.4299999999998</v>
      </c>
      <c r="S4" s="16">
        <f t="shared" ref="S4:S23" si="0">Q4-R4</f>
        <v>223.99000000000024</v>
      </c>
      <c r="T4" s="17">
        <v>2851.203</v>
      </c>
      <c r="U4" s="28">
        <f t="shared" ref="U4:U23" si="1">T4-Q4</f>
        <v>256.7829999999999</v>
      </c>
    </row>
    <row r="5" spans="1:21" x14ac:dyDescent="0.35">
      <c r="A5" s="9">
        <v>72</v>
      </c>
      <c r="B5" s="12">
        <v>16059.5</v>
      </c>
      <c r="C5" s="13">
        <v>12358.6</v>
      </c>
      <c r="D5" s="13">
        <f>B5-C5</f>
        <v>3700.8999999999996</v>
      </c>
      <c r="E5" s="14">
        <v>22262.400000000001</v>
      </c>
      <c r="F5" s="26">
        <f>E5-B5</f>
        <v>6202.9000000000015</v>
      </c>
      <c r="G5" s="15" t="s">
        <v>5</v>
      </c>
      <c r="H5" s="16" t="s">
        <v>5</v>
      </c>
      <c r="I5" s="16"/>
      <c r="J5" s="17" t="s">
        <v>5</v>
      </c>
      <c r="K5" s="27"/>
      <c r="L5" s="12">
        <v>810.87199999999996</v>
      </c>
      <c r="M5" s="13">
        <v>698.65700000000004</v>
      </c>
      <c r="N5" s="13">
        <f t="shared" ref="N5:N23" si="2">L5-M5</f>
        <v>112.21499999999992</v>
      </c>
      <c r="O5" s="14">
        <v>970.75300000000004</v>
      </c>
      <c r="P5" s="26">
        <f t="shared" ref="P5:P23" si="3">O5-L5</f>
        <v>159.88100000000009</v>
      </c>
      <c r="Q5" s="15">
        <v>1582.12</v>
      </c>
      <c r="R5" s="16">
        <v>1381.08</v>
      </c>
      <c r="S5" s="16">
        <f t="shared" si="0"/>
        <v>201.03999999999996</v>
      </c>
      <c r="T5" s="17">
        <v>1762.71</v>
      </c>
      <c r="U5" s="28">
        <f t="shared" si="1"/>
        <v>180.59000000000015</v>
      </c>
    </row>
    <row r="6" spans="1:21" x14ac:dyDescent="0.35">
      <c r="A6" s="9">
        <v>96</v>
      </c>
      <c r="B6" s="12">
        <v>15900</v>
      </c>
      <c r="C6" s="13">
        <v>12229.3</v>
      </c>
      <c r="D6" s="13">
        <f t="shared" ref="D6:D23" si="4">B6-C6</f>
        <v>3670.7000000000007</v>
      </c>
      <c r="E6" s="14">
        <v>22016.3</v>
      </c>
      <c r="F6" s="26">
        <f t="shared" ref="F6:F23" si="5">E6-B6</f>
        <v>6116.2999999999993</v>
      </c>
      <c r="G6" s="12">
        <v>51232.1</v>
      </c>
      <c r="H6" s="13">
        <v>43489</v>
      </c>
      <c r="I6" s="13">
        <f>G6-H6</f>
        <v>7743.0999999999985</v>
      </c>
      <c r="J6" s="14">
        <v>61627</v>
      </c>
      <c r="K6" s="26">
        <f>J6-G6</f>
        <v>10394.900000000001</v>
      </c>
      <c r="L6" s="12">
        <v>800.82299999999998</v>
      </c>
      <c r="M6" s="13">
        <v>678.726</v>
      </c>
      <c r="N6" s="13">
        <f t="shared" si="2"/>
        <v>122.09699999999998</v>
      </c>
      <c r="O6" s="14">
        <v>987.72500000000002</v>
      </c>
      <c r="P6" s="26">
        <f t="shared" si="3"/>
        <v>186.90200000000004</v>
      </c>
      <c r="Q6" s="12">
        <v>1552.64</v>
      </c>
      <c r="R6" s="13">
        <v>1381.08</v>
      </c>
      <c r="S6" s="16">
        <f t="shared" si="0"/>
        <v>171.56000000000017</v>
      </c>
      <c r="T6" s="14">
        <v>1762.71</v>
      </c>
      <c r="U6" s="28">
        <f t="shared" si="1"/>
        <v>210.06999999999994</v>
      </c>
    </row>
    <row r="7" spans="1:21" x14ac:dyDescent="0.35">
      <c r="A7" s="9">
        <v>120</v>
      </c>
      <c r="B7" s="12">
        <v>15900</v>
      </c>
      <c r="C7" s="13">
        <v>12229.3</v>
      </c>
      <c r="D7" s="13">
        <f t="shared" si="4"/>
        <v>3670.7000000000007</v>
      </c>
      <c r="E7" s="14">
        <v>22016.3</v>
      </c>
      <c r="F7" s="26">
        <f t="shared" si="5"/>
        <v>6116.2999999999993</v>
      </c>
      <c r="G7" s="12">
        <v>51228.800000000003</v>
      </c>
      <c r="H7" s="13">
        <v>43494.3</v>
      </c>
      <c r="I7" s="13">
        <f t="shared" ref="I7:I23" si="6">G7-H7</f>
        <v>7734.5</v>
      </c>
      <c r="J7" s="14">
        <v>61601.1</v>
      </c>
      <c r="K7" s="26">
        <f t="shared" ref="K7:K23" si="7">J7-G7</f>
        <v>10372.299999999996</v>
      </c>
      <c r="L7" s="12">
        <v>800.82299999999998</v>
      </c>
      <c r="M7" s="13">
        <v>678.726</v>
      </c>
      <c r="N7" s="13">
        <f t="shared" si="2"/>
        <v>122.09699999999998</v>
      </c>
      <c r="O7" s="14">
        <v>987.72500000000002</v>
      </c>
      <c r="P7" s="26">
        <f t="shared" si="3"/>
        <v>186.90200000000004</v>
      </c>
      <c r="Q7" s="12">
        <v>1198.77</v>
      </c>
      <c r="R7" s="13">
        <v>1065.68</v>
      </c>
      <c r="S7" s="16">
        <f t="shared" si="0"/>
        <v>133.08999999999992</v>
      </c>
      <c r="T7" s="14">
        <v>1365.1</v>
      </c>
      <c r="U7" s="28">
        <f t="shared" si="1"/>
        <v>166.32999999999993</v>
      </c>
    </row>
    <row r="8" spans="1:21" x14ac:dyDescent="0.35">
      <c r="A8" s="9">
        <v>144</v>
      </c>
      <c r="B8" s="12">
        <v>15900</v>
      </c>
      <c r="C8" s="13">
        <v>12229.3</v>
      </c>
      <c r="D8" s="13">
        <f t="shared" si="4"/>
        <v>3670.7000000000007</v>
      </c>
      <c r="E8" s="14">
        <v>22016.3</v>
      </c>
      <c r="F8" s="26">
        <f t="shared" si="5"/>
        <v>6116.2999999999993</v>
      </c>
      <c r="G8" s="12">
        <v>916.54</v>
      </c>
      <c r="H8" s="13">
        <v>771.12</v>
      </c>
      <c r="I8" s="13">
        <f t="shared" si="6"/>
        <v>145.41999999999996</v>
      </c>
      <c r="J8" s="14">
        <v>1147.54</v>
      </c>
      <c r="K8" s="26">
        <f t="shared" si="7"/>
        <v>231</v>
      </c>
      <c r="L8" s="12">
        <v>800.82299999999998</v>
      </c>
      <c r="M8" s="13">
        <v>678.726</v>
      </c>
      <c r="N8" s="13">
        <f t="shared" si="2"/>
        <v>122.09699999999998</v>
      </c>
      <c r="O8" s="14">
        <v>987.72500000000002</v>
      </c>
      <c r="P8" s="26">
        <f t="shared" si="3"/>
        <v>186.90200000000004</v>
      </c>
      <c r="Q8" s="12">
        <v>1198.77</v>
      </c>
      <c r="R8" s="13">
        <v>1065.68</v>
      </c>
      <c r="S8" s="16">
        <f t="shared" si="0"/>
        <v>133.08999999999992</v>
      </c>
      <c r="T8" s="14">
        <v>1365.1</v>
      </c>
      <c r="U8" s="28">
        <f t="shared" si="1"/>
        <v>166.32999999999993</v>
      </c>
    </row>
    <row r="9" spans="1:21" x14ac:dyDescent="0.35">
      <c r="A9" s="9">
        <v>168</v>
      </c>
      <c r="B9" s="12">
        <v>1258.69</v>
      </c>
      <c r="C9" s="13">
        <v>901.02</v>
      </c>
      <c r="D9" s="13">
        <f t="shared" si="4"/>
        <v>357.67000000000007</v>
      </c>
      <c r="E9" s="14">
        <v>2301.69</v>
      </c>
      <c r="F9" s="26">
        <f t="shared" si="5"/>
        <v>1043</v>
      </c>
      <c r="G9" s="12">
        <v>915.92200000000003</v>
      </c>
      <c r="H9" s="13">
        <v>772.10199999999998</v>
      </c>
      <c r="I9" s="13">
        <f t="shared" si="6"/>
        <v>143.82000000000005</v>
      </c>
      <c r="J9" s="14">
        <v>1140.3399999999999</v>
      </c>
      <c r="K9" s="26">
        <f t="shared" si="7"/>
        <v>224.41799999999989</v>
      </c>
      <c r="L9" s="12">
        <v>750.57100000000003</v>
      </c>
      <c r="M9" s="13">
        <v>633.76900000000001</v>
      </c>
      <c r="N9" s="13">
        <f t="shared" si="2"/>
        <v>116.80200000000002</v>
      </c>
      <c r="O9" s="14">
        <v>920.13</v>
      </c>
      <c r="P9" s="26">
        <f t="shared" si="3"/>
        <v>169.55899999999997</v>
      </c>
      <c r="Q9" s="12">
        <v>890.52</v>
      </c>
      <c r="R9" s="13">
        <v>851.9375</v>
      </c>
      <c r="S9" s="16">
        <f t="shared" si="0"/>
        <v>38.582499999999982</v>
      </c>
      <c r="T9" s="14">
        <v>1109.0630000000001</v>
      </c>
      <c r="U9" s="28">
        <f t="shared" si="1"/>
        <v>218.54300000000012</v>
      </c>
    </row>
    <row r="10" spans="1:21" x14ac:dyDescent="0.35">
      <c r="A10" s="9">
        <v>192</v>
      </c>
      <c r="B10" s="12">
        <v>1258.69</v>
      </c>
      <c r="C10" s="13">
        <v>901.02</v>
      </c>
      <c r="D10" s="13">
        <f t="shared" si="4"/>
        <v>357.67000000000007</v>
      </c>
      <c r="E10" s="14">
        <v>2301.69</v>
      </c>
      <c r="F10" s="26">
        <f t="shared" si="5"/>
        <v>1043</v>
      </c>
      <c r="G10" s="12">
        <v>915.92200000000003</v>
      </c>
      <c r="H10" s="13">
        <v>772.10199999999998</v>
      </c>
      <c r="I10" s="13">
        <f t="shared" si="6"/>
        <v>143.82000000000005</v>
      </c>
      <c r="J10" s="14">
        <v>1140.3399999999999</v>
      </c>
      <c r="K10" s="26">
        <f t="shared" si="7"/>
        <v>224.41799999999989</v>
      </c>
      <c r="L10" s="12">
        <v>750.57100000000003</v>
      </c>
      <c r="M10" s="13">
        <v>633.76900000000001</v>
      </c>
      <c r="N10" s="13">
        <f t="shared" si="2"/>
        <v>116.80200000000002</v>
      </c>
      <c r="O10" s="14">
        <v>920.13</v>
      </c>
      <c r="P10" s="26">
        <f t="shared" si="3"/>
        <v>169.55899999999997</v>
      </c>
      <c r="Q10" s="12">
        <v>890.52</v>
      </c>
      <c r="R10" s="13">
        <v>851.9375</v>
      </c>
      <c r="S10" s="16">
        <f t="shared" si="0"/>
        <v>38.582499999999982</v>
      </c>
      <c r="T10" s="14">
        <v>1109.0630000000001</v>
      </c>
      <c r="U10" s="28">
        <f t="shared" si="1"/>
        <v>218.54300000000012</v>
      </c>
    </row>
    <row r="11" spans="1:21" x14ac:dyDescent="0.35">
      <c r="A11" s="9">
        <v>216</v>
      </c>
      <c r="B11" s="12">
        <v>968.61900000000003</v>
      </c>
      <c r="C11" s="13">
        <v>740.25199999999995</v>
      </c>
      <c r="D11" s="13">
        <f t="shared" si="4"/>
        <v>228.36700000000008</v>
      </c>
      <c r="E11" s="14">
        <v>1449.45</v>
      </c>
      <c r="F11" s="26">
        <f t="shared" si="5"/>
        <v>480.83100000000002</v>
      </c>
      <c r="G11" s="12">
        <v>605.06100000000004</v>
      </c>
      <c r="H11" s="13">
        <v>508.15199999999999</v>
      </c>
      <c r="I11" s="13">
        <f t="shared" si="6"/>
        <v>96.909000000000049</v>
      </c>
      <c r="J11" s="14">
        <v>744.01599999999996</v>
      </c>
      <c r="K11" s="26">
        <f t="shared" si="7"/>
        <v>138.95499999999993</v>
      </c>
      <c r="L11" s="12">
        <v>363.04700000000003</v>
      </c>
      <c r="M11" s="13">
        <v>313.61599999999999</v>
      </c>
      <c r="N11" s="13">
        <f t="shared" si="2"/>
        <v>49.43100000000004</v>
      </c>
      <c r="O11" s="14">
        <v>424.50900000000001</v>
      </c>
      <c r="P11" s="26">
        <f t="shared" si="3"/>
        <v>61.461999999999989</v>
      </c>
      <c r="Q11" s="12">
        <v>691.79399999999998</v>
      </c>
      <c r="R11" s="13">
        <v>602.19600000000003</v>
      </c>
      <c r="S11" s="16">
        <f t="shared" si="0"/>
        <v>89.597999999999956</v>
      </c>
      <c r="T11" s="14">
        <v>806.49099999999999</v>
      </c>
      <c r="U11" s="28">
        <f t="shared" si="1"/>
        <v>114.697</v>
      </c>
    </row>
    <row r="12" spans="1:21" x14ac:dyDescent="0.35">
      <c r="A12" s="9">
        <v>240</v>
      </c>
      <c r="B12" s="12">
        <v>968.61900000000003</v>
      </c>
      <c r="C12" s="13">
        <v>740.25199999999995</v>
      </c>
      <c r="D12" s="13">
        <f t="shared" si="4"/>
        <v>228.36700000000008</v>
      </c>
      <c r="E12" s="14">
        <v>1449.45</v>
      </c>
      <c r="F12" s="26">
        <f t="shared" si="5"/>
        <v>480.83100000000002</v>
      </c>
      <c r="G12" s="12">
        <v>605.06100000000004</v>
      </c>
      <c r="H12" s="13">
        <v>508.15199999999999</v>
      </c>
      <c r="I12" s="13">
        <f t="shared" si="6"/>
        <v>96.909000000000049</v>
      </c>
      <c r="J12" s="14">
        <v>744.01599999999996</v>
      </c>
      <c r="K12" s="26">
        <f t="shared" si="7"/>
        <v>138.95499999999993</v>
      </c>
      <c r="L12" s="12">
        <v>289.47000000000003</v>
      </c>
      <c r="M12" s="13">
        <v>250.709</v>
      </c>
      <c r="N12" s="13">
        <f t="shared" si="2"/>
        <v>38.761000000000024</v>
      </c>
      <c r="O12" s="14">
        <v>339.43799999999999</v>
      </c>
      <c r="P12" s="26">
        <f t="shared" si="3"/>
        <v>49.967999999999961</v>
      </c>
      <c r="Q12" s="12">
        <v>691.79399999999998</v>
      </c>
      <c r="R12" s="13">
        <v>602.19600000000003</v>
      </c>
      <c r="S12" s="16">
        <f t="shared" si="0"/>
        <v>89.597999999999956</v>
      </c>
      <c r="T12" s="14">
        <v>806.49099999999999</v>
      </c>
      <c r="U12" s="28">
        <f t="shared" si="1"/>
        <v>114.697</v>
      </c>
    </row>
    <row r="13" spans="1:21" x14ac:dyDescent="0.35">
      <c r="A13" s="9">
        <v>264</v>
      </c>
      <c r="B13" s="12">
        <v>512.52800000000002</v>
      </c>
      <c r="C13" s="13">
        <v>404.51400000000001</v>
      </c>
      <c r="D13" s="13">
        <f t="shared" si="4"/>
        <v>108.01400000000001</v>
      </c>
      <c r="E13" s="14">
        <v>662.74300000000005</v>
      </c>
      <c r="F13" s="26">
        <f t="shared" si="5"/>
        <v>150.21500000000003</v>
      </c>
      <c r="G13" s="12">
        <v>438.94</v>
      </c>
      <c r="H13" s="13">
        <v>326.42099999999999</v>
      </c>
      <c r="I13" s="13">
        <f t="shared" si="6"/>
        <v>112.51900000000001</v>
      </c>
      <c r="J13" s="14">
        <v>608.12199999999996</v>
      </c>
      <c r="K13" s="26">
        <f t="shared" si="7"/>
        <v>169.18199999999996</v>
      </c>
      <c r="L13" s="12">
        <v>274.25099999999998</v>
      </c>
      <c r="M13" s="13">
        <v>236.63</v>
      </c>
      <c r="N13" s="13">
        <f t="shared" si="2"/>
        <v>37.620999999999981</v>
      </c>
      <c r="O13" s="14">
        <v>322.88200000000001</v>
      </c>
      <c r="P13" s="26">
        <f t="shared" si="3"/>
        <v>48.631000000000029</v>
      </c>
      <c r="Q13" s="12">
        <v>536.95000000000005</v>
      </c>
      <c r="R13" s="13">
        <v>460.90699999999998</v>
      </c>
      <c r="S13" s="16">
        <f t="shared" si="0"/>
        <v>76.043000000000063</v>
      </c>
      <c r="T13" s="14">
        <v>633.02499999999998</v>
      </c>
      <c r="U13" s="28">
        <f t="shared" si="1"/>
        <v>96.074999999999932</v>
      </c>
    </row>
    <row r="14" spans="1:21" x14ac:dyDescent="0.35">
      <c r="A14" s="9">
        <v>288</v>
      </c>
      <c r="B14" s="12">
        <v>512.52800000000002</v>
      </c>
      <c r="C14" s="13">
        <v>404.51400000000001</v>
      </c>
      <c r="D14" s="13">
        <f t="shared" si="4"/>
        <v>108.01400000000001</v>
      </c>
      <c r="E14" s="14">
        <v>662.74300000000005</v>
      </c>
      <c r="F14" s="26">
        <f t="shared" si="5"/>
        <v>150.21500000000003</v>
      </c>
      <c r="G14" s="12">
        <v>438.94</v>
      </c>
      <c r="H14" s="13">
        <v>326.42099999999999</v>
      </c>
      <c r="I14" s="13">
        <f t="shared" si="6"/>
        <v>112.51900000000001</v>
      </c>
      <c r="J14" s="14">
        <v>608.12199999999996</v>
      </c>
      <c r="K14" s="26">
        <f t="shared" si="7"/>
        <v>169.18199999999996</v>
      </c>
      <c r="L14" s="12">
        <v>274.25099999999998</v>
      </c>
      <c r="M14" s="13">
        <v>236.63</v>
      </c>
      <c r="N14" s="13">
        <f t="shared" si="2"/>
        <v>37.620999999999981</v>
      </c>
      <c r="O14" s="14">
        <v>322.88200000000001</v>
      </c>
      <c r="P14" s="26">
        <f t="shared" si="3"/>
        <v>48.631000000000029</v>
      </c>
      <c r="Q14" s="12">
        <v>536.95000000000005</v>
      </c>
      <c r="R14" s="13">
        <v>460.90699999999998</v>
      </c>
      <c r="S14" s="16">
        <f t="shared" si="0"/>
        <v>76.043000000000063</v>
      </c>
      <c r="T14" s="14">
        <v>633.02499999999998</v>
      </c>
      <c r="U14" s="28">
        <f t="shared" si="1"/>
        <v>96.074999999999932</v>
      </c>
    </row>
    <row r="15" spans="1:21" x14ac:dyDescent="0.35">
      <c r="A15" s="9">
        <v>312</v>
      </c>
      <c r="B15" s="12">
        <v>512.52800000000002</v>
      </c>
      <c r="C15" s="13">
        <v>404.51400000000001</v>
      </c>
      <c r="D15" s="13">
        <f t="shared" si="4"/>
        <v>108.01400000000001</v>
      </c>
      <c r="E15" s="14">
        <v>662.74300000000005</v>
      </c>
      <c r="F15" s="26">
        <f t="shared" si="5"/>
        <v>150.21500000000003</v>
      </c>
      <c r="G15" s="12">
        <v>148.49199999999999</v>
      </c>
      <c r="H15" s="13">
        <v>110.14700000000001</v>
      </c>
      <c r="I15" s="13">
        <f t="shared" si="6"/>
        <v>38.344999999999985</v>
      </c>
      <c r="J15" s="14">
        <v>204.01900000000001</v>
      </c>
      <c r="K15" s="26">
        <f t="shared" si="7"/>
        <v>55.527000000000015</v>
      </c>
      <c r="L15" s="12">
        <v>274.25099999999998</v>
      </c>
      <c r="M15" s="13">
        <v>236.63</v>
      </c>
      <c r="N15" s="13">
        <f t="shared" si="2"/>
        <v>37.620999999999981</v>
      </c>
      <c r="O15" s="14">
        <v>322.88200000000001</v>
      </c>
      <c r="P15" s="26">
        <f t="shared" si="3"/>
        <v>48.631000000000029</v>
      </c>
      <c r="Q15" s="12">
        <v>509.55900000000003</v>
      </c>
      <c r="R15" s="13">
        <v>437.04700000000003</v>
      </c>
      <c r="S15" s="16">
        <f t="shared" si="0"/>
        <v>72.512</v>
      </c>
      <c r="T15" s="14">
        <v>600.64400000000001</v>
      </c>
      <c r="U15" s="28">
        <f t="shared" si="1"/>
        <v>91.08499999999998</v>
      </c>
    </row>
    <row r="16" spans="1:21" x14ac:dyDescent="0.35">
      <c r="A16" s="9">
        <v>336</v>
      </c>
      <c r="B16" s="12">
        <v>412.73099999999999</v>
      </c>
      <c r="C16" s="13">
        <v>326.73700000000002</v>
      </c>
      <c r="D16" s="13">
        <f t="shared" si="4"/>
        <v>85.993999999999971</v>
      </c>
      <c r="E16" s="14">
        <v>521.11400000000003</v>
      </c>
      <c r="F16" s="26">
        <f t="shared" si="5"/>
        <v>108.38300000000004</v>
      </c>
      <c r="G16" s="12">
        <v>19.0519</v>
      </c>
      <c r="H16" s="13">
        <v>8.8498000000000001</v>
      </c>
      <c r="I16" s="13">
        <f t="shared" si="6"/>
        <v>10.2021</v>
      </c>
      <c r="J16" s="14">
        <v>33.1556</v>
      </c>
      <c r="K16" s="26">
        <f t="shared" si="7"/>
        <v>14.1037</v>
      </c>
      <c r="L16" s="12">
        <v>256.50099999999998</v>
      </c>
      <c r="M16" s="13">
        <v>221.61</v>
      </c>
      <c r="N16" s="13">
        <f t="shared" si="2"/>
        <v>34.890999999999963</v>
      </c>
      <c r="O16" s="14">
        <v>301.58</v>
      </c>
      <c r="P16" s="26">
        <f t="shared" si="3"/>
        <v>45.079000000000008</v>
      </c>
      <c r="Q16" s="12">
        <v>339.62400000000002</v>
      </c>
      <c r="R16" s="13">
        <v>273.12599999999998</v>
      </c>
      <c r="S16" s="16">
        <f t="shared" si="0"/>
        <v>66.498000000000047</v>
      </c>
      <c r="T16" s="14">
        <v>419.17200000000003</v>
      </c>
      <c r="U16" s="28">
        <f t="shared" si="1"/>
        <v>79.548000000000002</v>
      </c>
    </row>
    <row r="17" spans="1:21" x14ac:dyDescent="0.35">
      <c r="A17" s="9">
        <v>360</v>
      </c>
      <c r="B17" s="12">
        <v>369.64800000000002</v>
      </c>
      <c r="C17" s="13">
        <v>291.71899999999999</v>
      </c>
      <c r="D17" s="13">
        <f t="shared" si="4"/>
        <v>77.92900000000003</v>
      </c>
      <c r="E17" s="14">
        <v>465.14800000000002</v>
      </c>
      <c r="F17" s="26">
        <f t="shared" si="5"/>
        <v>95.5</v>
      </c>
      <c r="G17" s="12">
        <v>19.0519</v>
      </c>
      <c r="H17" s="13">
        <v>8.8498000000000001</v>
      </c>
      <c r="I17" s="13">
        <f t="shared" si="6"/>
        <v>10.2021</v>
      </c>
      <c r="J17" s="14">
        <v>33.1556</v>
      </c>
      <c r="K17" s="26">
        <f t="shared" si="7"/>
        <v>14.1037</v>
      </c>
      <c r="L17" s="12">
        <v>256.50099999999998</v>
      </c>
      <c r="M17" s="13">
        <v>221.61</v>
      </c>
      <c r="N17" s="13">
        <f t="shared" si="2"/>
        <v>34.890999999999963</v>
      </c>
      <c r="O17" s="14">
        <v>301.58</v>
      </c>
      <c r="P17" s="26">
        <f t="shared" si="3"/>
        <v>45.079000000000008</v>
      </c>
      <c r="Q17" s="12">
        <v>339.62400000000002</v>
      </c>
      <c r="R17" s="13">
        <v>273.12599999999998</v>
      </c>
      <c r="S17" s="16">
        <f t="shared" si="0"/>
        <v>66.498000000000047</v>
      </c>
      <c r="T17" s="14">
        <v>419.17200000000003</v>
      </c>
      <c r="U17" s="28">
        <f t="shared" si="1"/>
        <v>79.548000000000002</v>
      </c>
    </row>
    <row r="18" spans="1:21" x14ac:dyDescent="0.35">
      <c r="A18" s="9">
        <v>384</v>
      </c>
      <c r="B18" s="12">
        <v>317.39</v>
      </c>
      <c r="C18" s="13">
        <v>247.441</v>
      </c>
      <c r="D18" s="13">
        <f t="shared" si="4"/>
        <v>69.948999999999984</v>
      </c>
      <c r="E18" s="14">
        <v>401.18299999999999</v>
      </c>
      <c r="F18" s="26">
        <f t="shared" si="5"/>
        <v>83.793000000000006</v>
      </c>
      <c r="G18" s="12">
        <v>16.857800000000001</v>
      </c>
      <c r="H18" s="13">
        <v>7.1765330000000001</v>
      </c>
      <c r="I18" s="13">
        <f t="shared" si="6"/>
        <v>9.6812670000000018</v>
      </c>
      <c r="J18" s="14">
        <v>30.6067</v>
      </c>
      <c r="K18" s="26">
        <f t="shared" si="7"/>
        <v>13.748899999999999</v>
      </c>
      <c r="L18" s="12">
        <v>256.50099999999998</v>
      </c>
      <c r="M18" s="13">
        <v>221.61</v>
      </c>
      <c r="N18" s="13">
        <f t="shared" si="2"/>
        <v>34.890999999999963</v>
      </c>
      <c r="O18" s="14">
        <v>301.58</v>
      </c>
      <c r="P18" s="26">
        <f t="shared" si="3"/>
        <v>45.079000000000008</v>
      </c>
      <c r="Q18" s="12">
        <v>275.50099999999998</v>
      </c>
      <c r="R18" s="13">
        <v>204.90600000000001</v>
      </c>
      <c r="S18" s="16">
        <f t="shared" si="0"/>
        <v>70.59499999999997</v>
      </c>
      <c r="T18" s="14">
        <v>354.762</v>
      </c>
      <c r="U18" s="28">
        <f t="shared" si="1"/>
        <v>79.261000000000024</v>
      </c>
    </row>
    <row r="19" spans="1:21" x14ac:dyDescent="0.35">
      <c r="A19" s="9">
        <v>408</v>
      </c>
      <c r="B19" s="12">
        <v>317.39</v>
      </c>
      <c r="C19" s="13">
        <v>247.441</v>
      </c>
      <c r="D19" s="13">
        <f t="shared" si="4"/>
        <v>69.948999999999984</v>
      </c>
      <c r="E19" s="14">
        <v>401.18299999999999</v>
      </c>
      <c r="F19" s="26">
        <f t="shared" si="5"/>
        <v>83.793000000000006</v>
      </c>
      <c r="G19" s="12">
        <v>16.857800000000001</v>
      </c>
      <c r="H19" s="13">
        <v>7.1765330000000001</v>
      </c>
      <c r="I19" s="13">
        <f t="shared" si="6"/>
        <v>9.6812670000000018</v>
      </c>
      <c r="J19" s="14">
        <v>30.6067</v>
      </c>
      <c r="K19" s="26">
        <f t="shared" si="7"/>
        <v>13.748899999999999</v>
      </c>
      <c r="L19" s="12">
        <v>256.50099999999998</v>
      </c>
      <c r="M19" s="13">
        <v>221.61</v>
      </c>
      <c r="N19" s="13">
        <f t="shared" si="2"/>
        <v>34.890999999999963</v>
      </c>
      <c r="O19" s="14">
        <v>301.58</v>
      </c>
      <c r="P19" s="26">
        <f t="shared" si="3"/>
        <v>45.079000000000008</v>
      </c>
      <c r="Q19" s="12">
        <v>275.50099999999998</v>
      </c>
      <c r="R19" s="13">
        <v>204.90600000000001</v>
      </c>
      <c r="S19" s="16">
        <f t="shared" si="0"/>
        <v>70.59499999999997</v>
      </c>
      <c r="T19" s="14">
        <v>354.762</v>
      </c>
      <c r="U19" s="28">
        <f t="shared" si="1"/>
        <v>79.261000000000024</v>
      </c>
    </row>
    <row r="20" spans="1:21" x14ac:dyDescent="0.35">
      <c r="A20" s="9">
        <v>432</v>
      </c>
      <c r="B20" s="12">
        <v>317.39</v>
      </c>
      <c r="C20" s="13">
        <v>247.441</v>
      </c>
      <c r="D20" s="13">
        <f t="shared" si="4"/>
        <v>69.948999999999984</v>
      </c>
      <c r="E20" s="14">
        <v>401.18299999999999</v>
      </c>
      <c r="F20" s="26">
        <f t="shared" si="5"/>
        <v>83.793000000000006</v>
      </c>
      <c r="G20" s="12">
        <v>10.9749</v>
      </c>
      <c r="H20" s="13">
        <v>5.63</v>
      </c>
      <c r="I20" s="13">
        <f t="shared" si="6"/>
        <v>5.3449</v>
      </c>
      <c r="J20" s="14">
        <v>25.912299999999998</v>
      </c>
      <c r="K20" s="26">
        <f t="shared" si="7"/>
        <v>14.937399999999998</v>
      </c>
      <c r="L20" s="12">
        <v>211.10900000000001</v>
      </c>
      <c r="M20" s="13">
        <v>181.05799999999999</v>
      </c>
      <c r="N20" s="13">
        <f t="shared" si="2"/>
        <v>30.051000000000016</v>
      </c>
      <c r="O20" s="14">
        <v>250.45099999999999</v>
      </c>
      <c r="P20" s="26">
        <f t="shared" si="3"/>
        <v>39.341999999999985</v>
      </c>
      <c r="Q20" s="12">
        <v>237.452</v>
      </c>
      <c r="R20" s="13">
        <v>165.35599999999999</v>
      </c>
      <c r="S20" s="16">
        <f t="shared" si="0"/>
        <v>72.096000000000004</v>
      </c>
      <c r="T20" s="14">
        <v>314.80500000000001</v>
      </c>
      <c r="U20" s="28">
        <f t="shared" si="1"/>
        <v>77.353000000000009</v>
      </c>
    </row>
    <row r="21" spans="1:21" x14ac:dyDescent="0.35">
      <c r="A21" s="9">
        <v>456</v>
      </c>
      <c r="B21" s="12">
        <v>317.39</v>
      </c>
      <c r="C21" s="13">
        <v>247.441</v>
      </c>
      <c r="D21" s="13">
        <f t="shared" si="4"/>
        <v>69.948999999999984</v>
      </c>
      <c r="E21" s="14">
        <v>401.18299999999999</v>
      </c>
      <c r="F21" s="26">
        <f t="shared" si="5"/>
        <v>83.793000000000006</v>
      </c>
      <c r="G21" s="12">
        <v>10.9749</v>
      </c>
      <c r="H21" s="13">
        <v>5.63</v>
      </c>
      <c r="I21" s="13">
        <f t="shared" si="6"/>
        <v>5.3449</v>
      </c>
      <c r="J21" s="14">
        <v>25.912299999999998</v>
      </c>
      <c r="K21" s="26">
        <f t="shared" si="7"/>
        <v>14.937399999999998</v>
      </c>
      <c r="L21" s="12">
        <v>211.10900000000001</v>
      </c>
      <c r="M21" s="13">
        <v>181.05799999999999</v>
      </c>
      <c r="N21" s="13">
        <f t="shared" si="2"/>
        <v>30.051000000000016</v>
      </c>
      <c r="O21" s="14">
        <v>250.45099999999999</v>
      </c>
      <c r="P21" s="26">
        <f t="shared" si="3"/>
        <v>39.341999999999985</v>
      </c>
      <c r="Q21" s="12">
        <v>237.452</v>
      </c>
      <c r="R21" s="13">
        <v>165.35599999999999</v>
      </c>
      <c r="S21" s="16">
        <f t="shared" si="0"/>
        <v>72.096000000000004</v>
      </c>
      <c r="T21" s="14">
        <v>314.80500000000001</v>
      </c>
      <c r="U21" s="28">
        <f t="shared" si="1"/>
        <v>77.353000000000009</v>
      </c>
    </row>
    <row r="22" spans="1:21" x14ac:dyDescent="0.35">
      <c r="A22" s="9">
        <v>480</v>
      </c>
      <c r="B22" s="12">
        <v>317.39</v>
      </c>
      <c r="C22" s="13">
        <v>247.441</v>
      </c>
      <c r="D22" s="13">
        <f t="shared" si="4"/>
        <v>69.948999999999984</v>
      </c>
      <c r="E22" s="14">
        <v>401.18299999999999</v>
      </c>
      <c r="F22" s="26">
        <f t="shared" si="5"/>
        <v>83.793000000000006</v>
      </c>
      <c r="G22" s="12">
        <v>10.9749</v>
      </c>
      <c r="H22" s="13">
        <v>5.63</v>
      </c>
      <c r="I22" s="13">
        <f t="shared" si="6"/>
        <v>5.3449</v>
      </c>
      <c r="J22" s="14">
        <v>25.912299999999998</v>
      </c>
      <c r="K22" s="26">
        <f t="shared" si="7"/>
        <v>14.937399999999998</v>
      </c>
      <c r="L22" s="12">
        <v>211.10900000000001</v>
      </c>
      <c r="M22" s="13">
        <v>181.05799999999999</v>
      </c>
      <c r="N22" s="13">
        <f t="shared" si="2"/>
        <v>30.051000000000016</v>
      </c>
      <c r="O22" s="14">
        <v>250.45099999999999</v>
      </c>
      <c r="P22" s="26">
        <f t="shared" si="3"/>
        <v>39.341999999999985</v>
      </c>
      <c r="Q22" s="12">
        <v>237.452</v>
      </c>
      <c r="R22" s="13">
        <v>165.35599999999999</v>
      </c>
      <c r="S22" s="16">
        <f t="shared" si="0"/>
        <v>72.096000000000004</v>
      </c>
      <c r="T22" s="14">
        <v>314.80500000000001</v>
      </c>
      <c r="U22" s="28">
        <f t="shared" si="1"/>
        <v>77.353000000000009</v>
      </c>
    </row>
    <row r="23" spans="1:21" x14ac:dyDescent="0.35">
      <c r="A23" s="10">
        <v>504</v>
      </c>
      <c r="B23" s="18">
        <v>312.80099999999999</v>
      </c>
      <c r="C23" s="19">
        <v>217.71700000000001</v>
      </c>
      <c r="D23" s="13">
        <f t="shared" si="4"/>
        <v>95.083999999999975</v>
      </c>
      <c r="E23" s="20">
        <v>422.9</v>
      </c>
      <c r="F23" s="26">
        <f t="shared" si="5"/>
        <v>110.09899999999999</v>
      </c>
      <c r="G23" s="18">
        <v>10.25</v>
      </c>
      <c r="H23" s="19">
        <v>2.3199999999999998</v>
      </c>
      <c r="I23" s="13">
        <f t="shared" si="6"/>
        <v>7.93</v>
      </c>
      <c r="J23" s="20">
        <v>25.85</v>
      </c>
      <c r="K23" s="26">
        <f t="shared" si="7"/>
        <v>15.600000000000001</v>
      </c>
      <c r="L23" s="18">
        <v>195.25200000000001</v>
      </c>
      <c r="M23" s="19">
        <v>164.64599999999999</v>
      </c>
      <c r="N23" s="13">
        <f t="shared" si="2"/>
        <v>30.606000000000023</v>
      </c>
      <c r="O23" s="20">
        <v>235.27699999999999</v>
      </c>
      <c r="P23" s="26">
        <f t="shared" si="3"/>
        <v>40.024999999999977</v>
      </c>
      <c r="Q23" s="18">
        <v>77.331999999999994</v>
      </c>
      <c r="R23" s="19">
        <v>65.600300000000004</v>
      </c>
      <c r="S23" s="16">
        <f t="shared" si="0"/>
        <v>11.731699999999989</v>
      </c>
      <c r="T23" s="20">
        <v>92.233400000000003</v>
      </c>
      <c r="U23" s="28">
        <f t="shared" si="1"/>
        <v>14.90140000000001</v>
      </c>
    </row>
    <row r="25" spans="1:21" x14ac:dyDescent="0.35">
      <c r="A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jpeluso</dc:creator>
  <cp:lastModifiedBy>Mijares, Lisa</cp:lastModifiedBy>
  <dcterms:created xsi:type="dcterms:W3CDTF">2025-05-29T14:26:40Z</dcterms:created>
  <dcterms:modified xsi:type="dcterms:W3CDTF">2025-05-30T11:35:41Z</dcterms:modified>
</cp:coreProperties>
</file>