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40" yWindow="720" windowWidth="22520" windowHeight="14780" tabRatio="500"/>
  </bookViews>
  <sheets>
    <sheet name="Sheet1" sheetId="1" r:id="rId1"/>
    <sheet name="Sheet2" sheetId="2" r:id="rId2"/>
  </sheets>
  <definedNames>
    <definedName name="_xlnm._FilterDatabase" localSheetId="0" hidden="1">Sheet1!$A$1:$W$1153</definedName>
    <definedName name="_xlnm.Print_Titles" localSheetId="0">Sheet1!$1:$1</definedName>
    <definedName name="_xlnm.Print_Titles" localSheetId="1">Sheet2!$1:$1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49" i="1" l="1"/>
  <c r="W949" i="1"/>
  <c r="V949" i="1"/>
  <c r="U949" i="1"/>
  <c r="T949" i="1"/>
  <c r="S949" i="1"/>
  <c r="R949" i="1"/>
  <c r="Q949" i="1"/>
  <c r="P949" i="1"/>
  <c r="I949" i="1"/>
  <c r="C949" i="1"/>
  <c r="B949" i="1"/>
  <c r="X948" i="1"/>
  <c r="W948" i="1"/>
  <c r="V948" i="1"/>
  <c r="U948" i="1"/>
  <c r="T948" i="1"/>
  <c r="S948" i="1"/>
  <c r="R948" i="1"/>
  <c r="Q948" i="1"/>
  <c r="P948" i="1"/>
  <c r="I948" i="1"/>
  <c r="C948" i="1"/>
  <c r="B948" i="1"/>
  <c r="X947" i="1"/>
  <c r="W947" i="1"/>
  <c r="V947" i="1"/>
  <c r="U947" i="1"/>
  <c r="T947" i="1"/>
  <c r="S947" i="1"/>
  <c r="R947" i="1"/>
  <c r="Q947" i="1"/>
  <c r="P947" i="1"/>
  <c r="I947" i="1"/>
  <c r="C947" i="1"/>
  <c r="B947" i="1"/>
  <c r="X946" i="1"/>
  <c r="W946" i="1"/>
  <c r="V946" i="1"/>
  <c r="U946" i="1"/>
  <c r="T946" i="1"/>
  <c r="S946" i="1"/>
  <c r="R946" i="1"/>
  <c r="Q946" i="1"/>
  <c r="P946" i="1"/>
  <c r="I946" i="1"/>
  <c r="C946" i="1"/>
  <c r="B946" i="1"/>
  <c r="X945" i="1"/>
  <c r="W945" i="1"/>
  <c r="V945" i="1"/>
  <c r="U945" i="1"/>
  <c r="T945" i="1"/>
  <c r="S945" i="1"/>
  <c r="R945" i="1"/>
  <c r="Q945" i="1"/>
  <c r="P945" i="1"/>
  <c r="I945" i="1"/>
  <c r="C945" i="1"/>
  <c r="B945" i="1"/>
  <c r="X944" i="1"/>
  <c r="W944" i="1"/>
  <c r="V944" i="1"/>
  <c r="U944" i="1"/>
  <c r="T944" i="1"/>
  <c r="S944" i="1"/>
  <c r="R944" i="1"/>
  <c r="Q944" i="1"/>
  <c r="P944" i="1"/>
  <c r="I944" i="1"/>
  <c r="C944" i="1"/>
  <c r="B944" i="1"/>
  <c r="X943" i="1"/>
  <c r="W943" i="1"/>
  <c r="V943" i="1"/>
  <c r="U943" i="1"/>
  <c r="T943" i="1"/>
  <c r="S943" i="1"/>
  <c r="R943" i="1"/>
  <c r="Q943" i="1"/>
  <c r="P943" i="1"/>
  <c r="I943" i="1"/>
  <c r="C943" i="1"/>
  <c r="B943" i="1"/>
  <c r="X942" i="1"/>
  <c r="W942" i="1"/>
  <c r="V942" i="1"/>
  <c r="U942" i="1"/>
  <c r="T942" i="1"/>
  <c r="S942" i="1"/>
  <c r="R942" i="1"/>
  <c r="Q942" i="1"/>
  <c r="P942" i="1"/>
  <c r="I942" i="1"/>
  <c r="C942" i="1"/>
  <c r="B942" i="1"/>
  <c r="X941" i="1"/>
  <c r="W941" i="1"/>
  <c r="V941" i="1"/>
  <c r="U941" i="1"/>
  <c r="T941" i="1"/>
  <c r="S941" i="1"/>
  <c r="R941" i="1"/>
  <c r="Q941" i="1"/>
  <c r="P941" i="1"/>
  <c r="I941" i="1"/>
  <c r="C941" i="1"/>
  <c r="B941" i="1"/>
  <c r="X940" i="1"/>
  <c r="W940" i="1"/>
  <c r="V940" i="1"/>
  <c r="U940" i="1"/>
  <c r="T940" i="1"/>
  <c r="S940" i="1"/>
  <c r="R940" i="1"/>
  <c r="Q940" i="1"/>
  <c r="P940" i="1"/>
  <c r="I940" i="1"/>
  <c r="C940" i="1"/>
  <c r="B940" i="1"/>
  <c r="X939" i="1"/>
  <c r="W939" i="1"/>
  <c r="V939" i="1"/>
  <c r="U939" i="1"/>
  <c r="T939" i="1"/>
  <c r="S939" i="1"/>
  <c r="R939" i="1"/>
  <c r="Q939" i="1"/>
  <c r="P939" i="1"/>
  <c r="I939" i="1"/>
  <c r="C939" i="1"/>
  <c r="B939" i="1"/>
  <c r="X938" i="1"/>
  <c r="W938" i="1"/>
  <c r="V938" i="1"/>
  <c r="U938" i="1"/>
  <c r="T938" i="1"/>
  <c r="S938" i="1"/>
  <c r="R938" i="1"/>
  <c r="Q938" i="1"/>
  <c r="P938" i="1"/>
  <c r="I938" i="1"/>
  <c r="C938" i="1"/>
  <c r="B938" i="1"/>
  <c r="X937" i="1"/>
  <c r="W937" i="1"/>
  <c r="V937" i="1"/>
  <c r="U937" i="1"/>
  <c r="T937" i="1"/>
  <c r="S937" i="1"/>
  <c r="R937" i="1"/>
  <c r="Q937" i="1"/>
  <c r="P937" i="1"/>
  <c r="I937" i="1"/>
  <c r="C937" i="1"/>
  <c r="B937" i="1"/>
  <c r="X936" i="1"/>
  <c r="W936" i="1"/>
  <c r="V936" i="1"/>
  <c r="U936" i="1"/>
  <c r="T936" i="1"/>
  <c r="S936" i="1"/>
  <c r="R936" i="1"/>
  <c r="Q936" i="1"/>
  <c r="P936" i="1"/>
  <c r="I936" i="1"/>
  <c r="C936" i="1"/>
  <c r="B936" i="1"/>
  <c r="X935" i="1"/>
  <c r="W935" i="1"/>
  <c r="V935" i="1"/>
  <c r="U935" i="1"/>
  <c r="T935" i="1"/>
  <c r="S935" i="1"/>
  <c r="R935" i="1"/>
  <c r="Q935" i="1"/>
  <c r="P935" i="1"/>
  <c r="I935" i="1"/>
  <c r="C935" i="1"/>
  <c r="B935" i="1"/>
  <c r="X934" i="1"/>
  <c r="W934" i="1"/>
  <c r="V934" i="1"/>
  <c r="U934" i="1"/>
  <c r="T934" i="1"/>
  <c r="S934" i="1"/>
  <c r="R934" i="1"/>
  <c r="Q934" i="1"/>
  <c r="P934" i="1"/>
  <c r="I934" i="1"/>
  <c r="C934" i="1"/>
  <c r="B934" i="1"/>
  <c r="X933" i="1"/>
  <c r="W933" i="1"/>
  <c r="V933" i="1"/>
  <c r="U933" i="1"/>
  <c r="T933" i="1"/>
  <c r="S933" i="1"/>
  <c r="R933" i="1"/>
  <c r="Q933" i="1"/>
  <c r="P933" i="1"/>
  <c r="I933" i="1"/>
  <c r="C933" i="1"/>
  <c r="B933" i="1"/>
  <c r="X932" i="1"/>
  <c r="W932" i="1"/>
  <c r="V932" i="1"/>
  <c r="U932" i="1"/>
  <c r="T932" i="1"/>
  <c r="S932" i="1"/>
  <c r="R932" i="1"/>
  <c r="Q932" i="1"/>
  <c r="P932" i="1"/>
  <c r="I932" i="1"/>
  <c r="C932" i="1"/>
  <c r="B932" i="1"/>
  <c r="X931" i="1"/>
  <c r="W931" i="1"/>
  <c r="V931" i="1"/>
  <c r="U931" i="1"/>
  <c r="T931" i="1"/>
  <c r="S931" i="1"/>
  <c r="R931" i="1"/>
  <c r="Q931" i="1"/>
  <c r="P931" i="1"/>
  <c r="I931" i="1"/>
  <c r="C931" i="1"/>
  <c r="B931" i="1"/>
  <c r="X930" i="1"/>
  <c r="W930" i="1"/>
  <c r="V930" i="1"/>
  <c r="U930" i="1"/>
  <c r="T930" i="1"/>
  <c r="S930" i="1"/>
  <c r="R930" i="1"/>
  <c r="Q930" i="1"/>
  <c r="P930" i="1"/>
  <c r="I930" i="1"/>
  <c r="C930" i="1"/>
  <c r="B930" i="1"/>
  <c r="X929" i="1"/>
  <c r="W929" i="1"/>
  <c r="V929" i="1"/>
  <c r="U929" i="1"/>
  <c r="T929" i="1"/>
  <c r="S929" i="1"/>
  <c r="R929" i="1"/>
  <c r="Q929" i="1"/>
  <c r="P929" i="1"/>
  <c r="I929" i="1"/>
  <c r="C929" i="1"/>
  <c r="B929" i="1"/>
  <c r="X928" i="1"/>
  <c r="W928" i="1"/>
  <c r="V928" i="1"/>
  <c r="U928" i="1"/>
  <c r="T928" i="1"/>
  <c r="S928" i="1"/>
  <c r="R928" i="1"/>
  <c r="Q928" i="1"/>
  <c r="P928" i="1"/>
  <c r="I928" i="1"/>
  <c r="C928" i="1"/>
  <c r="B928" i="1"/>
  <c r="X927" i="1"/>
  <c r="W927" i="1"/>
  <c r="V927" i="1"/>
  <c r="U927" i="1"/>
  <c r="T927" i="1"/>
  <c r="S927" i="1"/>
  <c r="R927" i="1"/>
  <c r="Q927" i="1"/>
  <c r="P927" i="1"/>
  <c r="I927" i="1"/>
  <c r="C927" i="1"/>
  <c r="B927" i="1"/>
  <c r="X926" i="1"/>
  <c r="W926" i="1"/>
  <c r="V926" i="1"/>
  <c r="U926" i="1"/>
  <c r="T926" i="1"/>
  <c r="S926" i="1"/>
  <c r="R926" i="1"/>
  <c r="Q926" i="1"/>
  <c r="P926" i="1"/>
  <c r="I926" i="1"/>
  <c r="C926" i="1"/>
  <c r="B926" i="1"/>
  <c r="X925" i="1"/>
  <c r="W925" i="1"/>
  <c r="V925" i="1"/>
  <c r="U925" i="1"/>
  <c r="T925" i="1"/>
  <c r="S925" i="1"/>
  <c r="R925" i="1"/>
  <c r="Q925" i="1"/>
  <c r="P925" i="1"/>
  <c r="I925" i="1"/>
  <c r="C925" i="1"/>
  <c r="B925" i="1"/>
  <c r="X924" i="1"/>
  <c r="W924" i="1"/>
  <c r="V924" i="1"/>
  <c r="U924" i="1"/>
  <c r="T924" i="1"/>
  <c r="S924" i="1"/>
  <c r="R924" i="1"/>
  <c r="Q924" i="1"/>
  <c r="P924" i="1"/>
  <c r="I924" i="1"/>
  <c r="C924" i="1"/>
  <c r="B924" i="1"/>
  <c r="X923" i="1"/>
  <c r="W923" i="1"/>
  <c r="V923" i="1"/>
  <c r="U923" i="1"/>
  <c r="T923" i="1"/>
  <c r="S923" i="1"/>
  <c r="R923" i="1"/>
  <c r="Q923" i="1"/>
  <c r="P923" i="1"/>
  <c r="I923" i="1"/>
  <c r="C923" i="1"/>
  <c r="B923" i="1"/>
  <c r="X922" i="1"/>
  <c r="W922" i="1"/>
  <c r="V922" i="1"/>
  <c r="U922" i="1"/>
  <c r="T922" i="1"/>
  <c r="S922" i="1"/>
  <c r="R922" i="1"/>
  <c r="Q922" i="1"/>
  <c r="P922" i="1"/>
  <c r="I922" i="1"/>
  <c r="C922" i="1"/>
  <c r="B922" i="1"/>
  <c r="X921" i="1"/>
  <c r="W921" i="1"/>
  <c r="V921" i="1"/>
  <c r="U921" i="1"/>
  <c r="T921" i="1"/>
  <c r="S921" i="1"/>
  <c r="R921" i="1"/>
  <c r="Q921" i="1"/>
  <c r="P921" i="1"/>
  <c r="I921" i="1"/>
  <c r="C921" i="1"/>
  <c r="B921" i="1"/>
  <c r="X920" i="1"/>
  <c r="W920" i="1"/>
  <c r="V920" i="1"/>
  <c r="U920" i="1"/>
  <c r="T920" i="1"/>
  <c r="S920" i="1"/>
  <c r="R920" i="1"/>
  <c r="Q920" i="1"/>
  <c r="P920" i="1"/>
  <c r="I920" i="1"/>
  <c r="C920" i="1"/>
  <c r="B920" i="1"/>
  <c r="X919" i="1"/>
  <c r="W919" i="1"/>
  <c r="V919" i="1"/>
  <c r="U919" i="1"/>
  <c r="T919" i="1"/>
  <c r="S919" i="1"/>
  <c r="R919" i="1"/>
  <c r="Q919" i="1"/>
  <c r="P919" i="1"/>
  <c r="I919" i="1"/>
  <c r="C919" i="1"/>
  <c r="B919" i="1"/>
  <c r="X918" i="1"/>
  <c r="W918" i="1"/>
  <c r="V918" i="1"/>
  <c r="U918" i="1"/>
  <c r="T918" i="1"/>
  <c r="S918" i="1"/>
  <c r="R918" i="1"/>
  <c r="Q918" i="1"/>
  <c r="P918" i="1"/>
  <c r="I918" i="1"/>
  <c r="C918" i="1"/>
  <c r="B918" i="1"/>
  <c r="X917" i="1"/>
  <c r="W917" i="1"/>
  <c r="V917" i="1"/>
  <c r="U917" i="1"/>
  <c r="T917" i="1"/>
  <c r="S917" i="1"/>
  <c r="R917" i="1"/>
  <c r="Q917" i="1"/>
  <c r="P917" i="1"/>
  <c r="I917" i="1"/>
  <c r="C917" i="1"/>
  <c r="B917" i="1"/>
  <c r="X916" i="1"/>
  <c r="W916" i="1"/>
  <c r="V916" i="1"/>
  <c r="U916" i="1"/>
  <c r="T916" i="1"/>
  <c r="S916" i="1"/>
  <c r="R916" i="1"/>
  <c r="Q916" i="1"/>
  <c r="P916" i="1"/>
  <c r="I916" i="1"/>
  <c r="C916" i="1"/>
  <c r="B916" i="1"/>
  <c r="X915" i="1"/>
  <c r="W915" i="1"/>
  <c r="V915" i="1"/>
  <c r="U915" i="1"/>
  <c r="T915" i="1"/>
  <c r="S915" i="1"/>
  <c r="R915" i="1"/>
  <c r="Q915" i="1"/>
  <c r="P915" i="1"/>
  <c r="I915" i="1"/>
  <c r="C915" i="1"/>
  <c r="B915" i="1"/>
  <c r="X914" i="1"/>
  <c r="W914" i="1"/>
  <c r="V914" i="1"/>
  <c r="U914" i="1"/>
  <c r="T914" i="1"/>
  <c r="S914" i="1"/>
  <c r="R914" i="1"/>
  <c r="Q914" i="1"/>
  <c r="P914" i="1"/>
  <c r="I914" i="1"/>
  <c r="C914" i="1"/>
  <c r="B914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49" i="1"/>
  <c r="Q49" i="1"/>
  <c r="R49" i="1"/>
  <c r="S49" i="1"/>
  <c r="T49" i="1"/>
  <c r="U49" i="1"/>
  <c r="V49" i="1"/>
  <c r="W49" i="1"/>
  <c r="X49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P64" i="1"/>
  <c r="Q64" i="1"/>
  <c r="R64" i="1"/>
  <c r="S64" i="1"/>
  <c r="T64" i="1"/>
  <c r="U64" i="1"/>
  <c r="V64" i="1"/>
  <c r="W64" i="1"/>
  <c r="X64" i="1"/>
  <c r="P65" i="1"/>
  <c r="Q65" i="1"/>
  <c r="R65" i="1"/>
  <c r="S65" i="1"/>
  <c r="T65" i="1"/>
  <c r="U65" i="1"/>
  <c r="V65" i="1"/>
  <c r="W65" i="1"/>
  <c r="X65" i="1"/>
  <c r="P66" i="1"/>
  <c r="Q66" i="1"/>
  <c r="R66" i="1"/>
  <c r="S66" i="1"/>
  <c r="T66" i="1"/>
  <c r="U66" i="1"/>
  <c r="V66" i="1"/>
  <c r="W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W68" i="1"/>
  <c r="X68" i="1"/>
  <c r="P69" i="1"/>
  <c r="Q69" i="1"/>
  <c r="R69" i="1"/>
  <c r="S69" i="1"/>
  <c r="T69" i="1"/>
  <c r="U69" i="1"/>
  <c r="V69" i="1"/>
  <c r="W69" i="1"/>
  <c r="X69" i="1"/>
  <c r="P70" i="1"/>
  <c r="Q70" i="1"/>
  <c r="R70" i="1"/>
  <c r="S70" i="1"/>
  <c r="T70" i="1"/>
  <c r="U70" i="1"/>
  <c r="V70" i="1"/>
  <c r="W70" i="1"/>
  <c r="X70" i="1"/>
  <c r="P71" i="1"/>
  <c r="Q71" i="1"/>
  <c r="R71" i="1"/>
  <c r="S71" i="1"/>
  <c r="T71" i="1"/>
  <c r="U71" i="1"/>
  <c r="V71" i="1"/>
  <c r="W71" i="1"/>
  <c r="X71" i="1"/>
  <c r="P72" i="1"/>
  <c r="Q72" i="1"/>
  <c r="R72" i="1"/>
  <c r="S72" i="1"/>
  <c r="T72" i="1"/>
  <c r="U72" i="1"/>
  <c r="V72" i="1"/>
  <c r="W72" i="1"/>
  <c r="X72" i="1"/>
  <c r="P73" i="1"/>
  <c r="Q73" i="1"/>
  <c r="R73" i="1"/>
  <c r="S73" i="1"/>
  <c r="T73" i="1"/>
  <c r="U73" i="1"/>
  <c r="V73" i="1"/>
  <c r="W73" i="1"/>
  <c r="X73" i="1"/>
  <c r="P74" i="1"/>
  <c r="Q74" i="1"/>
  <c r="R74" i="1"/>
  <c r="S74" i="1"/>
  <c r="T74" i="1"/>
  <c r="U74" i="1"/>
  <c r="V74" i="1"/>
  <c r="W74" i="1"/>
  <c r="X74" i="1"/>
  <c r="P75" i="1"/>
  <c r="Q75" i="1"/>
  <c r="R75" i="1"/>
  <c r="S75" i="1"/>
  <c r="T75" i="1"/>
  <c r="U75" i="1"/>
  <c r="V75" i="1"/>
  <c r="W75" i="1"/>
  <c r="X75" i="1"/>
  <c r="P76" i="1"/>
  <c r="Q76" i="1"/>
  <c r="R76" i="1"/>
  <c r="S76" i="1"/>
  <c r="T76" i="1"/>
  <c r="U76" i="1"/>
  <c r="V76" i="1"/>
  <c r="W76" i="1"/>
  <c r="X76" i="1"/>
  <c r="P77" i="1"/>
  <c r="Q77" i="1"/>
  <c r="R77" i="1"/>
  <c r="S77" i="1"/>
  <c r="T77" i="1"/>
  <c r="U77" i="1"/>
  <c r="V77" i="1"/>
  <c r="W77" i="1"/>
  <c r="X77" i="1"/>
  <c r="P78" i="1"/>
  <c r="Q78" i="1"/>
  <c r="R78" i="1"/>
  <c r="S78" i="1"/>
  <c r="T78" i="1"/>
  <c r="U78" i="1"/>
  <c r="V78" i="1"/>
  <c r="W78" i="1"/>
  <c r="X78" i="1"/>
  <c r="P79" i="1"/>
  <c r="Q79" i="1"/>
  <c r="R79" i="1"/>
  <c r="S79" i="1"/>
  <c r="T79" i="1"/>
  <c r="U79" i="1"/>
  <c r="V79" i="1"/>
  <c r="W79" i="1"/>
  <c r="X79" i="1"/>
  <c r="P80" i="1"/>
  <c r="Q80" i="1"/>
  <c r="R80" i="1"/>
  <c r="S80" i="1"/>
  <c r="T80" i="1"/>
  <c r="U80" i="1"/>
  <c r="V80" i="1"/>
  <c r="W80" i="1"/>
  <c r="X80" i="1"/>
  <c r="P81" i="1"/>
  <c r="Q81" i="1"/>
  <c r="R81" i="1"/>
  <c r="S81" i="1"/>
  <c r="T81" i="1"/>
  <c r="U81" i="1"/>
  <c r="V81" i="1"/>
  <c r="W81" i="1"/>
  <c r="X81" i="1"/>
  <c r="P82" i="1"/>
  <c r="Q82" i="1"/>
  <c r="R82" i="1"/>
  <c r="S82" i="1"/>
  <c r="T82" i="1"/>
  <c r="U82" i="1"/>
  <c r="V82" i="1"/>
  <c r="W82" i="1"/>
  <c r="X82" i="1"/>
  <c r="P83" i="1"/>
  <c r="Q83" i="1"/>
  <c r="R83" i="1"/>
  <c r="S83" i="1"/>
  <c r="T83" i="1"/>
  <c r="U83" i="1"/>
  <c r="V83" i="1"/>
  <c r="W83" i="1"/>
  <c r="X83" i="1"/>
  <c r="P84" i="1"/>
  <c r="Q84" i="1"/>
  <c r="R84" i="1"/>
  <c r="S84" i="1"/>
  <c r="T84" i="1"/>
  <c r="U84" i="1"/>
  <c r="V84" i="1"/>
  <c r="W84" i="1"/>
  <c r="X84" i="1"/>
  <c r="P85" i="1"/>
  <c r="Q85" i="1"/>
  <c r="R85" i="1"/>
  <c r="S85" i="1"/>
  <c r="T85" i="1"/>
  <c r="U85" i="1"/>
  <c r="V85" i="1"/>
  <c r="W85" i="1"/>
  <c r="X85" i="1"/>
  <c r="P86" i="1"/>
  <c r="Q86" i="1"/>
  <c r="R86" i="1"/>
  <c r="S86" i="1"/>
  <c r="T86" i="1"/>
  <c r="U86" i="1"/>
  <c r="V86" i="1"/>
  <c r="W86" i="1"/>
  <c r="X86" i="1"/>
  <c r="P87" i="1"/>
  <c r="Q87" i="1"/>
  <c r="R87" i="1"/>
  <c r="S87" i="1"/>
  <c r="T87" i="1"/>
  <c r="U87" i="1"/>
  <c r="V87" i="1"/>
  <c r="W87" i="1"/>
  <c r="X87" i="1"/>
  <c r="P88" i="1"/>
  <c r="Q88" i="1"/>
  <c r="R88" i="1"/>
  <c r="S88" i="1"/>
  <c r="T88" i="1"/>
  <c r="U88" i="1"/>
  <c r="V88" i="1"/>
  <c r="W88" i="1"/>
  <c r="X88" i="1"/>
  <c r="P89" i="1"/>
  <c r="Q89" i="1"/>
  <c r="R89" i="1"/>
  <c r="S89" i="1"/>
  <c r="T89" i="1"/>
  <c r="U89" i="1"/>
  <c r="V89" i="1"/>
  <c r="W89" i="1"/>
  <c r="X89" i="1"/>
  <c r="P90" i="1"/>
  <c r="Q90" i="1"/>
  <c r="R90" i="1"/>
  <c r="S90" i="1"/>
  <c r="T90" i="1"/>
  <c r="U90" i="1"/>
  <c r="V90" i="1"/>
  <c r="W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U92" i="1"/>
  <c r="V92" i="1"/>
  <c r="W92" i="1"/>
  <c r="X92" i="1"/>
  <c r="P93" i="1"/>
  <c r="Q93" i="1"/>
  <c r="R93" i="1"/>
  <c r="S93" i="1"/>
  <c r="T93" i="1"/>
  <c r="U93" i="1"/>
  <c r="V93" i="1"/>
  <c r="W93" i="1"/>
  <c r="X93" i="1"/>
  <c r="P94" i="1"/>
  <c r="Q94" i="1"/>
  <c r="R94" i="1"/>
  <c r="S94" i="1"/>
  <c r="T94" i="1"/>
  <c r="U94" i="1"/>
  <c r="V94" i="1"/>
  <c r="W94" i="1"/>
  <c r="X94" i="1"/>
  <c r="P95" i="1"/>
  <c r="Q95" i="1"/>
  <c r="R95" i="1"/>
  <c r="S95" i="1"/>
  <c r="T95" i="1"/>
  <c r="U95" i="1"/>
  <c r="V95" i="1"/>
  <c r="W95" i="1"/>
  <c r="X95" i="1"/>
  <c r="P96" i="1"/>
  <c r="Q96" i="1"/>
  <c r="R96" i="1"/>
  <c r="S96" i="1"/>
  <c r="T96" i="1"/>
  <c r="U96" i="1"/>
  <c r="V96" i="1"/>
  <c r="W96" i="1"/>
  <c r="X96" i="1"/>
  <c r="P97" i="1"/>
  <c r="Q97" i="1"/>
  <c r="R97" i="1"/>
  <c r="S97" i="1"/>
  <c r="T97" i="1"/>
  <c r="U97" i="1"/>
  <c r="V97" i="1"/>
  <c r="W97" i="1"/>
  <c r="X97" i="1"/>
  <c r="P98" i="1"/>
  <c r="Q98" i="1"/>
  <c r="R98" i="1"/>
  <c r="S98" i="1"/>
  <c r="T98" i="1"/>
  <c r="U98" i="1"/>
  <c r="V98" i="1"/>
  <c r="W98" i="1"/>
  <c r="X98" i="1"/>
  <c r="P99" i="1"/>
  <c r="Q99" i="1"/>
  <c r="R99" i="1"/>
  <c r="S99" i="1"/>
  <c r="T99" i="1"/>
  <c r="U99" i="1"/>
  <c r="V99" i="1"/>
  <c r="W99" i="1"/>
  <c r="X99" i="1"/>
  <c r="P100" i="1"/>
  <c r="Q100" i="1"/>
  <c r="R100" i="1"/>
  <c r="S100" i="1"/>
  <c r="T100" i="1"/>
  <c r="U100" i="1"/>
  <c r="V100" i="1"/>
  <c r="W100" i="1"/>
  <c r="X100" i="1"/>
  <c r="P101" i="1"/>
  <c r="Q101" i="1"/>
  <c r="R101" i="1"/>
  <c r="S101" i="1"/>
  <c r="T101" i="1"/>
  <c r="U101" i="1"/>
  <c r="V101" i="1"/>
  <c r="W101" i="1"/>
  <c r="X101" i="1"/>
  <c r="P102" i="1"/>
  <c r="Q102" i="1"/>
  <c r="R102" i="1"/>
  <c r="S102" i="1"/>
  <c r="T102" i="1"/>
  <c r="U102" i="1"/>
  <c r="V102" i="1"/>
  <c r="W102" i="1"/>
  <c r="X102" i="1"/>
  <c r="P103" i="1"/>
  <c r="Q103" i="1"/>
  <c r="R103" i="1"/>
  <c r="S103" i="1"/>
  <c r="T103" i="1"/>
  <c r="U103" i="1"/>
  <c r="V103" i="1"/>
  <c r="W103" i="1"/>
  <c r="X103" i="1"/>
  <c r="P104" i="1"/>
  <c r="Q104" i="1"/>
  <c r="R104" i="1"/>
  <c r="S104" i="1"/>
  <c r="T104" i="1"/>
  <c r="U104" i="1"/>
  <c r="V104" i="1"/>
  <c r="W104" i="1"/>
  <c r="X104" i="1"/>
  <c r="P105" i="1"/>
  <c r="Q105" i="1"/>
  <c r="R105" i="1"/>
  <c r="S105" i="1"/>
  <c r="T105" i="1"/>
  <c r="U105" i="1"/>
  <c r="V105" i="1"/>
  <c r="W105" i="1"/>
  <c r="X105" i="1"/>
  <c r="P106" i="1"/>
  <c r="Q106" i="1"/>
  <c r="R106" i="1"/>
  <c r="S106" i="1"/>
  <c r="T106" i="1"/>
  <c r="U106" i="1"/>
  <c r="V106" i="1"/>
  <c r="W106" i="1"/>
  <c r="X106" i="1"/>
  <c r="P107" i="1"/>
  <c r="Q107" i="1"/>
  <c r="R107" i="1"/>
  <c r="S107" i="1"/>
  <c r="T107" i="1"/>
  <c r="U107" i="1"/>
  <c r="V107" i="1"/>
  <c r="W107" i="1"/>
  <c r="X107" i="1"/>
  <c r="P108" i="1"/>
  <c r="Q108" i="1"/>
  <c r="R108" i="1"/>
  <c r="S108" i="1"/>
  <c r="T108" i="1"/>
  <c r="U108" i="1"/>
  <c r="V108" i="1"/>
  <c r="W108" i="1"/>
  <c r="X108" i="1"/>
  <c r="P109" i="1"/>
  <c r="Q109" i="1"/>
  <c r="R109" i="1"/>
  <c r="S109" i="1"/>
  <c r="T109" i="1"/>
  <c r="U109" i="1"/>
  <c r="V109" i="1"/>
  <c r="W109" i="1"/>
  <c r="X109" i="1"/>
  <c r="P110" i="1"/>
  <c r="Q110" i="1"/>
  <c r="R110" i="1"/>
  <c r="S110" i="1"/>
  <c r="T110" i="1"/>
  <c r="U110" i="1"/>
  <c r="V110" i="1"/>
  <c r="W110" i="1"/>
  <c r="X110" i="1"/>
  <c r="P111" i="1"/>
  <c r="Q111" i="1"/>
  <c r="R111" i="1"/>
  <c r="S111" i="1"/>
  <c r="T111" i="1"/>
  <c r="U111" i="1"/>
  <c r="V111" i="1"/>
  <c r="W111" i="1"/>
  <c r="X111" i="1"/>
  <c r="P112" i="1"/>
  <c r="Q112" i="1"/>
  <c r="R112" i="1"/>
  <c r="S112" i="1"/>
  <c r="T112" i="1"/>
  <c r="U112" i="1"/>
  <c r="V112" i="1"/>
  <c r="W112" i="1"/>
  <c r="X112" i="1"/>
  <c r="P113" i="1"/>
  <c r="Q113" i="1"/>
  <c r="R113" i="1"/>
  <c r="S113" i="1"/>
  <c r="T113" i="1"/>
  <c r="U113" i="1"/>
  <c r="V113" i="1"/>
  <c r="W113" i="1"/>
  <c r="X113" i="1"/>
  <c r="P114" i="1"/>
  <c r="Q114" i="1"/>
  <c r="R114" i="1"/>
  <c r="S114" i="1"/>
  <c r="T114" i="1"/>
  <c r="U114" i="1"/>
  <c r="V114" i="1"/>
  <c r="W114" i="1"/>
  <c r="X114" i="1"/>
  <c r="P115" i="1"/>
  <c r="Q115" i="1"/>
  <c r="R115" i="1"/>
  <c r="S115" i="1"/>
  <c r="T115" i="1"/>
  <c r="U115" i="1"/>
  <c r="V115" i="1"/>
  <c r="W115" i="1"/>
  <c r="X115" i="1"/>
  <c r="P116" i="1"/>
  <c r="Q116" i="1"/>
  <c r="R116" i="1"/>
  <c r="S116" i="1"/>
  <c r="T116" i="1"/>
  <c r="U116" i="1"/>
  <c r="V116" i="1"/>
  <c r="W116" i="1"/>
  <c r="X116" i="1"/>
  <c r="P117" i="1"/>
  <c r="Q117" i="1"/>
  <c r="R117" i="1"/>
  <c r="S117" i="1"/>
  <c r="T117" i="1"/>
  <c r="U117" i="1"/>
  <c r="V117" i="1"/>
  <c r="W117" i="1"/>
  <c r="X117" i="1"/>
  <c r="P118" i="1"/>
  <c r="Q118" i="1"/>
  <c r="R118" i="1"/>
  <c r="S118" i="1"/>
  <c r="T118" i="1"/>
  <c r="U118" i="1"/>
  <c r="V118" i="1"/>
  <c r="W118" i="1"/>
  <c r="X118" i="1"/>
  <c r="P119" i="1"/>
  <c r="Q119" i="1"/>
  <c r="R119" i="1"/>
  <c r="S119" i="1"/>
  <c r="T119" i="1"/>
  <c r="U119" i="1"/>
  <c r="V119" i="1"/>
  <c r="W119" i="1"/>
  <c r="X119" i="1"/>
  <c r="P120" i="1"/>
  <c r="Q120" i="1"/>
  <c r="R120" i="1"/>
  <c r="S120" i="1"/>
  <c r="T120" i="1"/>
  <c r="U120" i="1"/>
  <c r="V120" i="1"/>
  <c r="W120" i="1"/>
  <c r="X120" i="1"/>
  <c r="P121" i="1"/>
  <c r="Q121" i="1"/>
  <c r="R121" i="1"/>
  <c r="S121" i="1"/>
  <c r="T121" i="1"/>
  <c r="U121" i="1"/>
  <c r="V121" i="1"/>
  <c r="W121" i="1"/>
  <c r="X121" i="1"/>
  <c r="P122" i="1"/>
  <c r="Q122" i="1"/>
  <c r="R122" i="1"/>
  <c r="S122" i="1"/>
  <c r="T122" i="1"/>
  <c r="U122" i="1"/>
  <c r="V122" i="1"/>
  <c r="W122" i="1"/>
  <c r="X122" i="1"/>
  <c r="P123" i="1"/>
  <c r="Q123" i="1"/>
  <c r="R123" i="1"/>
  <c r="S123" i="1"/>
  <c r="T123" i="1"/>
  <c r="U123" i="1"/>
  <c r="V123" i="1"/>
  <c r="W123" i="1"/>
  <c r="X123" i="1"/>
  <c r="P124" i="1"/>
  <c r="Q124" i="1"/>
  <c r="R124" i="1"/>
  <c r="S124" i="1"/>
  <c r="T124" i="1"/>
  <c r="U124" i="1"/>
  <c r="V124" i="1"/>
  <c r="W124" i="1"/>
  <c r="X124" i="1"/>
  <c r="P125" i="1"/>
  <c r="Q125" i="1"/>
  <c r="R125" i="1"/>
  <c r="S125" i="1"/>
  <c r="T125" i="1"/>
  <c r="U125" i="1"/>
  <c r="V125" i="1"/>
  <c r="W125" i="1"/>
  <c r="X125" i="1"/>
  <c r="P126" i="1"/>
  <c r="Q126" i="1"/>
  <c r="R126" i="1"/>
  <c r="S126" i="1"/>
  <c r="T126" i="1"/>
  <c r="U126" i="1"/>
  <c r="V126" i="1"/>
  <c r="W126" i="1"/>
  <c r="X126" i="1"/>
  <c r="P127" i="1"/>
  <c r="Q127" i="1"/>
  <c r="R127" i="1"/>
  <c r="S127" i="1"/>
  <c r="T127" i="1"/>
  <c r="U127" i="1"/>
  <c r="V127" i="1"/>
  <c r="W127" i="1"/>
  <c r="X127" i="1"/>
  <c r="P128" i="1"/>
  <c r="Q128" i="1"/>
  <c r="R128" i="1"/>
  <c r="S128" i="1"/>
  <c r="T128" i="1"/>
  <c r="U128" i="1"/>
  <c r="V128" i="1"/>
  <c r="W128" i="1"/>
  <c r="X128" i="1"/>
  <c r="P129" i="1"/>
  <c r="Q129" i="1"/>
  <c r="R129" i="1"/>
  <c r="S129" i="1"/>
  <c r="T129" i="1"/>
  <c r="U129" i="1"/>
  <c r="V129" i="1"/>
  <c r="W129" i="1"/>
  <c r="X129" i="1"/>
  <c r="P130" i="1"/>
  <c r="Q130" i="1"/>
  <c r="R130" i="1"/>
  <c r="S130" i="1"/>
  <c r="T130" i="1"/>
  <c r="U130" i="1"/>
  <c r="V130" i="1"/>
  <c r="W130" i="1"/>
  <c r="X130" i="1"/>
  <c r="P131" i="1"/>
  <c r="Q131" i="1"/>
  <c r="R131" i="1"/>
  <c r="S131" i="1"/>
  <c r="T131" i="1"/>
  <c r="U131" i="1"/>
  <c r="V131" i="1"/>
  <c r="W131" i="1"/>
  <c r="X131" i="1"/>
  <c r="P132" i="1"/>
  <c r="Q132" i="1"/>
  <c r="R132" i="1"/>
  <c r="S132" i="1"/>
  <c r="T132" i="1"/>
  <c r="U132" i="1"/>
  <c r="V132" i="1"/>
  <c r="W132" i="1"/>
  <c r="X132" i="1"/>
  <c r="P133" i="1"/>
  <c r="Q133" i="1"/>
  <c r="R133" i="1"/>
  <c r="S133" i="1"/>
  <c r="T133" i="1"/>
  <c r="U133" i="1"/>
  <c r="V133" i="1"/>
  <c r="W133" i="1"/>
  <c r="X133" i="1"/>
  <c r="P134" i="1"/>
  <c r="Q134" i="1"/>
  <c r="R134" i="1"/>
  <c r="S134" i="1"/>
  <c r="T134" i="1"/>
  <c r="U134" i="1"/>
  <c r="V134" i="1"/>
  <c r="W134" i="1"/>
  <c r="X134" i="1"/>
  <c r="P135" i="1"/>
  <c r="Q135" i="1"/>
  <c r="R135" i="1"/>
  <c r="S135" i="1"/>
  <c r="T135" i="1"/>
  <c r="U135" i="1"/>
  <c r="V135" i="1"/>
  <c r="W135" i="1"/>
  <c r="X135" i="1"/>
  <c r="P136" i="1"/>
  <c r="Q136" i="1"/>
  <c r="R136" i="1"/>
  <c r="S136" i="1"/>
  <c r="T136" i="1"/>
  <c r="U136" i="1"/>
  <c r="V136" i="1"/>
  <c r="W136" i="1"/>
  <c r="X136" i="1"/>
  <c r="P137" i="1"/>
  <c r="Q137" i="1"/>
  <c r="R137" i="1"/>
  <c r="S137" i="1"/>
  <c r="T137" i="1"/>
  <c r="U137" i="1"/>
  <c r="V137" i="1"/>
  <c r="W137" i="1"/>
  <c r="X137" i="1"/>
  <c r="P138" i="1"/>
  <c r="Q138" i="1"/>
  <c r="R138" i="1"/>
  <c r="S138" i="1"/>
  <c r="T138" i="1"/>
  <c r="U138" i="1"/>
  <c r="V138" i="1"/>
  <c r="W138" i="1"/>
  <c r="X138" i="1"/>
  <c r="P139" i="1"/>
  <c r="Q139" i="1"/>
  <c r="R139" i="1"/>
  <c r="S139" i="1"/>
  <c r="T139" i="1"/>
  <c r="U139" i="1"/>
  <c r="V139" i="1"/>
  <c r="W139" i="1"/>
  <c r="X139" i="1"/>
  <c r="P140" i="1"/>
  <c r="Q140" i="1"/>
  <c r="R140" i="1"/>
  <c r="S140" i="1"/>
  <c r="T140" i="1"/>
  <c r="U140" i="1"/>
  <c r="V140" i="1"/>
  <c r="W140" i="1"/>
  <c r="X140" i="1"/>
  <c r="P141" i="1"/>
  <c r="Q141" i="1"/>
  <c r="R141" i="1"/>
  <c r="S141" i="1"/>
  <c r="T141" i="1"/>
  <c r="U141" i="1"/>
  <c r="V141" i="1"/>
  <c r="W141" i="1"/>
  <c r="X141" i="1"/>
  <c r="P142" i="1"/>
  <c r="Q142" i="1"/>
  <c r="R142" i="1"/>
  <c r="S142" i="1"/>
  <c r="T142" i="1"/>
  <c r="U142" i="1"/>
  <c r="V142" i="1"/>
  <c r="W142" i="1"/>
  <c r="X142" i="1"/>
  <c r="P143" i="1"/>
  <c r="Q143" i="1"/>
  <c r="R143" i="1"/>
  <c r="S143" i="1"/>
  <c r="T143" i="1"/>
  <c r="U143" i="1"/>
  <c r="V143" i="1"/>
  <c r="W143" i="1"/>
  <c r="X143" i="1"/>
  <c r="P144" i="1"/>
  <c r="Q144" i="1"/>
  <c r="R144" i="1"/>
  <c r="S144" i="1"/>
  <c r="T144" i="1"/>
  <c r="U144" i="1"/>
  <c r="V144" i="1"/>
  <c r="W144" i="1"/>
  <c r="X144" i="1"/>
  <c r="P145" i="1"/>
  <c r="Q145" i="1"/>
  <c r="R145" i="1"/>
  <c r="S145" i="1"/>
  <c r="T145" i="1"/>
  <c r="U145" i="1"/>
  <c r="V145" i="1"/>
  <c r="W145" i="1"/>
  <c r="X145" i="1"/>
  <c r="P146" i="1"/>
  <c r="Q146" i="1"/>
  <c r="R146" i="1"/>
  <c r="S146" i="1"/>
  <c r="T146" i="1"/>
  <c r="U146" i="1"/>
  <c r="V146" i="1"/>
  <c r="W146" i="1"/>
  <c r="X146" i="1"/>
  <c r="P147" i="1"/>
  <c r="Q147" i="1"/>
  <c r="R147" i="1"/>
  <c r="S147" i="1"/>
  <c r="T147" i="1"/>
  <c r="U147" i="1"/>
  <c r="V147" i="1"/>
  <c r="W147" i="1"/>
  <c r="X147" i="1"/>
  <c r="P148" i="1"/>
  <c r="Q148" i="1"/>
  <c r="R148" i="1"/>
  <c r="S148" i="1"/>
  <c r="T148" i="1"/>
  <c r="U148" i="1"/>
  <c r="V148" i="1"/>
  <c r="W148" i="1"/>
  <c r="X148" i="1"/>
  <c r="P149" i="1"/>
  <c r="Q149" i="1"/>
  <c r="R149" i="1"/>
  <c r="S149" i="1"/>
  <c r="T149" i="1"/>
  <c r="U149" i="1"/>
  <c r="V149" i="1"/>
  <c r="W149" i="1"/>
  <c r="X149" i="1"/>
  <c r="P150" i="1"/>
  <c r="Q150" i="1"/>
  <c r="R150" i="1"/>
  <c r="S150" i="1"/>
  <c r="T150" i="1"/>
  <c r="U150" i="1"/>
  <c r="V150" i="1"/>
  <c r="W150" i="1"/>
  <c r="X150" i="1"/>
  <c r="P151" i="1"/>
  <c r="Q151" i="1"/>
  <c r="R151" i="1"/>
  <c r="S151" i="1"/>
  <c r="T151" i="1"/>
  <c r="U151" i="1"/>
  <c r="V151" i="1"/>
  <c r="W151" i="1"/>
  <c r="X151" i="1"/>
  <c r="P152" i="1"/>
  <c r="Q152" i="1"/>
  <c r="R152" i="1"/>
  <c r="S152" i="1"/>
  <c r="T152" i="1"/>
  <c r="U152" i="1"/>
  <c r="V152" i="1"/>
  <c r="W152" i="1"/>
  <c r="X152" i="1"/>
  <c r="P153" i="1"/>
  <c r="Q153" i="1"/>
  <c r="R153" i="1"/>
  <c r="S153" i="1"/>
  <c r="T153" i="1"/>
  <c r="U153" i="1"/>
  <c r="V153" i="1"/>
  <c r="W153" i="1"/>
  <c r="X153" i="1"/>
  <c r="P154" i="1"/>
  <c r="Q154" i="1"/>
  <c r="R154" i="1"/>
  <c r="S154" i="1"/>
  <c r="T154" i="1"/>
  <c r="U154" i="1"/>
  <c r="V154" i="1"/>
  <c r="W154" i="1"/>
  <c r="X154" i="1"/>
  <c r="P155" i="1"/>
  <c r="Q155" i="1"/>
  <c r="R155" i="1"/>
  <c r="S155" i="1"/>
  <c r="T155" i="1"/>
  <c r="U155" i="1"/>
  <c r="V155" i="1"/>
  <c r="W155" i="1"/>
  <c r="X155" i="1"/>
  <c r="P156" i="1"/>
  <c r="Q156" i="1"/>
  <c r="R156" i="1"/>
  <c r="S156" i="1"/>
  <c r="T156" i="1"/>
  <c r="U156" i="1"/>
  <c r="V156" i="1"/>
  <c r="W156" i="1"/>
  <c r="X156" i="1"/>
  <c r="P157" i="1"/>
  <c r="Q157" i="1"/>
  <c r="R157" i="1"/>
  <c r="S157" i="1"/>
  <c r="T157" i="1"/>
  <c r="U157" i="1"/>
  <c r="V157" i="1"/>
  <c r="W157" i="1"/>
  <c r="X157" i="1"/>
  <c r="P158" i="1"/>
  <c r="Q158" i="1"/>
  <c r="R158" i="1"/>
  <c r="S158" i="1"/>
  <c r="T158" i="1"/>
  <c r="U158" i="1"/>
  <c r="V158" i="1"/>
  <c r="W158" i="1"/>
  <c r="X158" i="1"/>
  <c r="P159" i="1"/>
  <c r="Q159" i="1"/>
  <c r="R159" i="1"/>
  <c r="S159" i="1"/>
  <c r="T159" i="1"/>
  <c r="U159" i="1"/>
  <c r="V159" i="1"/>
  <c r="W159" i="1"/>
  <c r="X159" i="1"/>
  <c r="P160" i="1"/>
  <c r="Q160" i="1"/>
  <c r="R160" i="1"/>
  <c r="S160" i="1"/>
  <c r="T160" i="1"/>
  <c r="U160" i="1"/>
  <c r="V160" i="1"/>
  <c r="W160" i="1"/>
  <c r="X160" i="1"/>
  <c r="P161" i="1"/>
  <c r="Q161" i="1"/>
  <c r="R161" i="1"/>
  <c r="S161" i="1"/>
  <c r="T161" i="1"/>
  <c r="U161" i="1"/>
  <c r="V161" i="1"/>
  <c r="W161" i="1"/>
  <c r="X161" i="1"/>
  <c r="P162" i="1"/>
  <c r="Q162" i="1"/>
  <c r="R162" i="1"/>
  <c r="S162" i="1"/>
  <c r="T162" i="1"/>
  <c r="U162" i="1"/>
  <c r="V162" i="1"/>
  <c r="W162" i="1"/>
  <c r="X162" i="1"/>
  <c r="P163" i="1"/>
  <c r="Q163" i="1"/>
  <c r="R163" i="1"/>
  <c r="S163" i="1"/>
  <c r="T163" i="1"/>
  <c r="U163" i="1"/>
  <c r="V163" i="1"/>
  <c r="W163" i="1"/>
  <c r="X163" i="1"/>
  <c r="P164" i="1"/>
  <c r="Q164" i="1"/>
  <c r="R164" i="1"/>
  <c r="S164" i="1"/>
  <c r="T164" i="1"/>
  <c r="U164" i="1"/>
  <c r="V164" i="1"/>
  <c r="W164" i="1"/>
  <c r="X164" i="1"/>
  <c r="P165" i="1"/>
  <c r="Q165" i="1"/>
  <c r="R165" i="1"/>
  <c r="S165" i="1"/>
  <c r="T165" i="1"/>
  <c r="U165" i="1"/>
  <c r="V165" i="1"/>
  <c r="W165" i="1"/>
  <c r="X165" i="1"/>
  <c r="P166" i="1"/>
  <c r="Q166" i="1"/>
  <c r="R166" i="1"/>
  <c r="S166" i="1"/>
  <c r="T166" i="1"/>
  <c r="U166" i="1"/>
  <c r="V166" i="1"/>
  <c r="W166" i="1"/>
  <c r="X166" i="1"/>
  <c r="P167" i="1"/>
  <c r="Q167" i="1"/>
  <c r="R167" i="1"/>
  <c r="S167" i="1"/>
  <c r="T167" i="1"/>
  <c r="U167" i="1"/>
  <c r="V167" i="1"/>
  <c r="W167" i="1"/>
  <c r="X167" i="1"/>
  <c r="P168" i="1"/>
  <c r="Q168" i="1"/>
  <c r="R168" i="1"/>
  <c r="S168" i="1"/>
  <c r="T168" i="1"/>
  <c r="U168" i="1"/>
  <c r="V168" i="1"/>
  <c r="W168" i="1"/>
  <c r="X168" i="1"/>
  <c r="P169" i="1"/>
  <c r="Q169" i="1"/>
  <c r="R169" i="1"/>
  <c r="S169" i="1"/>
  <c r="T169" i="1"/>
  <c r="U169" i="1"/>
  <c r="V169" i="1"/>
  <c r="W169" i="1"/>
  <c r="X169" i="1"/>
  <c r="P170" i="1"/>
  <c r="Q170" i="1"/>
  <c r="R170" i="1"/>
  <c r="S170" i="1"/>
  <c r="T170" i="1"/>
  <c r="U170" i="1"/>
  <c r="V170" i="1"/>
  <c r="W170" i="1"/>
  <c r="X170" i="1"/>
  <c r="P171" i="1"/>
  <c r="Q171" i="1"/>
  <c r="R171" i="1"/>
  <c r="S171" i="1"/>
  <c r="T171" i="1"/>
  <c r="U171" i="1"/>
  <c r="V171" i="1"/>
  <c r="W171" i="1"/>
  <c r="X171" i="1"/>
  <c r="P172" i="1"/>
  <c r="Q172" i="1"/>
  <c r="R172" i="1"/>
  <c r="S172" i="1"/>
  <c r="T172" i="1"/>
  <c r="U172" i="1"/>
  <c r="V172" i="1"/>
  <c r="W172" i="1"/>
  <c r="X172" i="1"/>
  <c r="P173" i="1"/>
  <c r="Q173" i="1"/>
  <c r="R173" i="1"/>
  <c r="S173" i="1"/>
  <c r="T173" i="1"/>
  <c r="U173" i="1"/>
  <c r="V173" i="1"/>
  <c r="W173" i="1"/>
  <c r="X173" i="1"/>
  <c r="P174" i="1"/>
  <c r="Q174" i="1"/>
  <c r="R174" i="1"/>
  <c r="S174" i="1"/>
  <c r="T174" i="1"/>
  <c r="U174" i="1"/>
  <c r="V174" i="1"/>
  <c r="W174" i="1"/>
  <c r="X174" i="1"/>
  <c r="P175" i="1"/>
  <c r="Q175" i="1"/>
  <c r="R175" i="1"/>
  <c r="S175" i="1"/>
  <c r="T175" i="1"/>
  <c r="U175" i="1"/>
  <c r="V175" i="1"/>
  <c r="W175" i="1"/>
  <c r="X175" i="1"/>
  <c r="P176" i="1"/>
  <c r="Q176" i="1"/>
  <c r="R176" i="1"/>
  <c r="S176" i="1"/>
  <c r="T176" i="1"/>
  <c r="U176" i="1"/>
  <c r="V176" i="1"/>
  <c r="W176" i="1"/>
  <c r="X176" i="1"/>
  <c r="P177" i="1"/>
  <c r="Q177" i="1"/>
  <c r="R177" i="1"/>
  <c r="S177" i="1"/>
  <c r="T177" i="1"/>
  <c r="U177" i="1"/>
  <c r="V177" i="1"/>
  <c r="W177" i="1"/>
  <c r="X177" i="1"/>
  <c r="P178" i="1"/>
  <c r="Q178" i="1"/>
  <c r="R178" i="1"/>
  <c r="S178" i="1"/>
  <c r="T178" i="1"/>
  <c r="U178" i="1"/>
  <c r="V178" i="1"/>
  <c r="W178" i="1"/>
  <c r="X178" i="1"/>
  <c r="P179" i="1"/>
  <c r="Q179" i="1"/>
  <c r="R179" i="1"/>
  <c r="S179" i="1"/>
  <c r="T179" i="1"/>
  <c r="U179" i="1"/>
  <c r="V179" i="1"/>
  <c r="W179" i="1"/>
  <c r="X179" i="1"/>
  <c r="P180" i="1"/>
  <c r="Q180" i="1"/>
  <c r="R180" i="1"/>
  <c r="S180" i="1"/>
  <c r="T180" i="1"/>
  <c r="U180" i="1"/>
  <c r="V180" i="1"/>
  <c r="W180" i="1"/>
  <c r="X180" i="1"/>
  <c r="P181" i="1"/>
  <c r="Q181" i="1"/>
  <c r="R181" i="1"/>
  <c r="S181" i="1"/>
  <c r="T181" i="1"/>
  <c r="U181" i="1"/>
  <c r="V181" i="1"/>
  <c r="W181" i="1"/>
  <c r="X181" i="1"/>
  <c r="P182" i="1"/>
  <c r="Q182" i="1"/>
  <c r="R182" i="1"/>
  <c r="S182" i="1"/>
  <c r="T182" i="1"/>
  <c r="U182" i="1"/>
  <c r="V182" i="1"/>
  <c r="W182" i="1"/>
  <c r="X182" i="1"/>
  <c r="P183" i="1"/>
  <c r="Q183" i="1"/>
  <c r="R183" i="1"/>
  <c r="S183" i="1"/>
  <c r="T183" i="1"/>
  <c r="U183" i="1"/>
  <c r="V183" i="1"/>
  <c r="W183" i="1"/>
  <c r="X183" i="1"/>
  <c r="P184" i="1"/>
  <c r="Q184" i="1"/>
  <c r="R184" i="1"/>
  <c r="S184" i="1"/>
  <c r="T184" i="1"/>
  <c r="U184" i="1"/>
  <c r="V184" i="1"/>
  <c r="W184" i="1"/>
  <c r="X184" i="1"/>
  <c r="P185" i="1"/>
  <c r="Q185" i="1"/>
  <c r="R185" i="1"/>
  <c r="S185" i="1"/>
  <c r="T185" i="1"/>
  <c r="U185" i="1"/>
  <c r="V185" i="1"/>
  <c r="W185" i="1"/>
  <c r="X185" i="1"/>
  <c r="P186" i="1"/>
  <c r="Q186" i="1"/>
  <c r="R186" i="1"/>
  <c r="S186" i="1"/>
  <c r="T186" i="1"/>
  <c r="U186" i="1"/>
  <c r="V186" i="1"/>
  <c r="W186" i="1"/>
  <c r="X186" i="1"/>
  <c r="P187" i="1"/>
  <c r="Q187" i="1"/>
  <c r="R187" i="1"/>
  <c r="S187" i="1"/>
  <c r="T187" i="1"/>
  <c r="U187" i="1"/>
  <c r="V187" i="1"/>
  <c r="W187" i="1"/>
  <c r="X187" i="1"/>
  <c r="P188" i="1"/>
  <c r="Q188" i="1"/>
  <c r="R188" i="1"/>
  <c r="S188" i="1"/>
  <c r="T188" i="1"/>
  <c r="U188" i="1"/>
  <c r="V188" i="1"/>
  <c r="W188" i="1"/>
  <c r="X188" i="1"/>
  <c r="P189" i="1"/>
  <c r="Q189" i="1"/>
  <c r="R189" i="1"/>
  <c r="S189" i="1"/>
  <c r="T189" i="1"/>
  <c r="U189" i="1"/>
  <c r="V189" i="1"/>
  <c r="W189" i="1"/>
  <c r="X189" i="1"/>
  <c r="P190" i="1"/>
  <c r="Q190" i="1"/>
  <c r="R190" i="1"/>
  <c r="S190" i="1"/>
  <c r="T190" i="1"/>
  <c r="U190" i="1"/>
  <c r="V190" i="1"/>
  <c r="W190" i="1"/>
  <c r="X190" i="1"/>
  <c r="P191" i="1"/>
  <c r="Q191" i="1"/>
  <c r="R191" i="1"/>
  <c r="S191" i="1"/>
  <c r="T191" i="1"/>
  <c r="U191" i="1"/>
  <c r="V191" i="1"/>
  <c r="W191" i="1"/>
  <c r="X191" i="1"/>
  <c r="P192" i="1"/>
  <c r="Q192" i="1"/>
  <c r="R192" i="1"/>
  <c r="S192" i="1"/>
  <c r="T192" i="1"/>
  <c r="U192" i="1"/>
  <c r="V192" i="1"/>
  <c r="W192" i="1"/>
  <c r="X192" i="1"/>
  <c r="P193" i="1"/>
  <c r="Q193" i="1"/>
  <c r="R193" i="1"/>
  <c r="S193" i="1"/>
  <c r="T193" i="1"/>
  <c r="U193" i="1"/>
  <c r="V193" i="1"/>
  <c r="W193" i="1"/>
  <c r="X193" i="1"/>
  <c r="P194" i="1"/>
  <c r="Q194" i="1"/>
  <c r="R194" i="1"/>
  <c r="S194" i="1"/>
  <c r="T194" i="1"/>
  <c r="U194" i="1"/>
  <c r="V194" i="1"/>
  <c r="W194" i="1"/>
  <c r="X194" i="1"/>
  <c r="P195" i="1"/>
  <c r="Q195" i="1"/>
  <c r="R195" i="1"/>
  <c r="S195" i="1"/>
  <c r="T195" i="1"/>
  <c r="U195" i="1"/>
  <c r="V195" i="1"/>
  <c r="W195" i="1"/>
  <c r="X195" i="1"/>
  <c r="P196" i="1"/>
  <c r="Q196" i="1"/>
  <c r="R196" i="1"/>
  <c r="S196" i="1"/>
  <c r="T196" i="1"/>
  <c r="U196" i="1"/>
  <c r="V196" i="1"/>
  <c r="W196" i="1"/>
  <c r="X196" i="1"/>
  <c r="P197" i="1"/>
  <c r="Q197" i="1"/>
  <c r="R197" i="1"/>
  <c r="S197" i="1"/>
  <c r="T197" i="1"/>
  <c r="U197" i="1"/>
  <c r="V197" i="1"/>
  <c r="W197" i="1"/>
  <c r="X197" i="1"/>
  <c r="P198" i="1"/>
  <c r="Q198" i="1"/>
  <c r="R198" i="1"/>
  <c r="S198" i="1"/>
  <c r="T198" i="1"/>
  <c r="U198" i="1"/>
  <c r="V198" i="1"/>
  <c r="W198" i="1"/>
  <c r="X198" i="1"/>
  <c r="P199" i="1"/>
  <c r="Q199" i="1"/>
  <c r="R199" i="1"/>
  <c r="S199" i="1"/>
  <c r="T199" i="1"/>
  <c r="U199" i="1"/>
  <c r="V199" i="1"/>
  <c r="W199" i="1"/>
  <c r="X199" i="1"/>
  <c r="P200" i="1"/>
  <c r="Q200" i="1"/>
  <c r="R200" i="1"/>
  <c r="S200" i="1"/>
  <c r="T200" i="1"/>
  <c r="U200" i="1"/>
  <c r="V200" i="1"/>
  <c r="W200" i="1"/>
  <c r="X200" i="1"/>
  <c r="P201" i="1"/>
  <c r="Q201" i="1"/>
  <c r="R201" i="1"/>
  <c r="S201" i="1"/>
  <c r="T201" i="1"/>
  <c r="U201" i="1"/>
  <c r="V201" i="1"/>
  <c r="W201" i="1"/>
  <c r="X201" i="1"/>
  <c r="P202" i="1"/>
  <c r="Q202" i="1"/>
  <c r="R202" i="1"/>
  <c r="S202" i="1"/>
  <c r="T202" i="1"/>
  <c r="U202" i="1"/>
  <c r="V202" i="1"/>
  <c r="W202" i="1"/>
  <c r="X202" i="1"/>
  <c r="P203" i="1"/>
  <c r="Q203" i="1"/>
  <c r="R203" i="1"/>
  <c r="S203" i="1"/>
  <c r="T203" i="1"/>
  <c r="U203" i="1"/>
  <c r="V203" i="1"/>
  <c r="W203" i="1"/>
  <c r="X203" i="1"/>
  <c r="P204" i="1"/>
  <c r="Q204" i="1"/>
  <c r="R204" i="1"/>
  <c r="S204" i="1"/>
  <c r="T204" i="1"/>
  <c r="U204" i="1"/>
  <c r="V204" i="1"/>
  <c r="W204" i="1"/>
  <c r="X204" i="1"/>
  <c r="P205" i="1"/>
  <c r="Q205" i="1"/>
  <c r="R205" i="1"/>
  <c r="S205" i="1"/>
  <c r="T205" i="1"/>
  <c r="U205" i="1"/>
  <c r="V205" i="1"/>
  <c r="W205" i="1"/>
  <c r="X205" i="1"/>
  <c r="P206" i="1"/>
  <c r="Q206" i="1"/>
  <c r="R206" i="1"/>
  <c r="S206" i="1"/>
  <c r="T206" i="1"/>
  <c r="U206" i="1"/>
  <c r="V206" i="1"/>
  <c r="W206" i="1"/>
  <c r="X206" i="1"/>
  <c r="P207" i="1"/>
  <c r="Q207" i="1"/>
  <c r="R207" i="1"/>
  <c r="S207" i="1"/>
  <c r="T207" i="1"/>
  <c r="U207" i="1"/>
  <c r="V207" i="1"/>
  <c r="W207" i="1"/>
  <c r="X207" i="1"/>
  <c r="P208" i="1"/>
  <c r="Q208" i="1"/>
  <c r="R208" i="1"/>
  <c r="S208" i="1"/>
  <c r="T208" i="1"/>
  <c r="U208" i="1"/>
  <c r="V208" i="1"/>
  <c r="W208" i="1"/>
  <c r="X208" i="1"/>
  <c r="P209" i="1"/>
  <c r="Q209" i="1"/>
  <c r="R209" i="1"/>
  <c r="S209" i="1"/>
  <c r="T209" i="1"/>
  <c r="U209" i="1"/>
  <c r="V209" i="1"/>
  <c r="W209" i="1"/>
  <c r="X209" i="1"/>
  <c r="P210" i="1"/>
  <c r="Q210" i="1"/>
  <c r="R210" i="1"/>
  <c r="S210" i="1"/>
  <c r="T210" i="1"/>
  <c r="U210" i="1"/>
  <c r="V210" i="1"/>
  <c r="W210" i="1"/>
  <c r="X210" i="1"/>
  <c r="P211" i="1"/>
  <c r="Q211" i="1"/>
  <c r="R211" i="1"/>
  <c r="S211" i="1"/>
  <c r="T211" i="1"/>
  <c r="U211" i="1"/>
  <c r="V211" i="1"/>
  <c r="W211" i="1"/>
  <c r="X211" i="1"/>
  <c r="P212" i="1"/>
  <c r="Q212" i="1"/>
  <c r="R212" i="1"/>
  <c r="S212" i="1"/>
  <c r="T212" i="1"/>
  <c r="U212" i="1"/>
  <c r="V212" i="1"/>
  <c r="W212" i="1"/>
  <c r="X212" i="1"/>
  <c r="P213" i="1"/>
  <c r="Q213" i="1"/>
  <c r="R213" i="1"/>
  <c r="S213" i="1"/>
  <c r="T213" i="1"/>
  <c r="U213" i="1"/>
  <c r="V213" i="1"/>
  <c r="W213" i="1"/>
  <c r="X213" i="1"/>
  <c r="P214" i="1"/>
  <c r="Q214" i="1"/>
  <c r="R214" i="1"/>
  <c r="S214" i="1"/>
  <c r="T214" i="1"/>
  <c r="U214" i="1"/>
  <c r="V214" i="1"/>
  <c r="W214" i="1"/>
  <c r="X214" i="1"/>
  <c r="P215" i="1"/>
  <c r="Q215" i="1"/>
  <c r="R215" i="1"/>
  <c r="S215" i="1"/>
  <c r="T215" i="1"/>
  <c r="U215" i="1"/>
  <c r="V215" i="1"/>
  <c r="W215" i="1"/>
  <c r="X215" i="1"/>
  <c r="P216" i="1"/>
  <c r="Q216" i="1"/>
  <c r="R216" i="1"/>
  <c r="S216" i="1"/>
  <c r="T216" i="1"/>
  <c r="U216" i="1"/>
  <c r="V216" i="1"/>
  <c r="W216" i="1"/>
  <c r="X216" i="1"/>
  <c r="P217" i="1"/>
  <c r="Q217" i="1"/>
  <c r="R217" i="1"/>
  <c r="S217" i="1"/>
  <c r="T217" i="1"/>
  <c r="U217" i="1"/>
  <c r="V217" i="1"/>
  <c r="W217" i="1"/>
  <c r="X217" i="1"/>
  <c r="P218" i="1"/>
  <c r="Q218" i="1"/>
  <c r="R218" i="1"/>
  <c r="S218" i="1"/>
  <c r="T218" i="1"/>
  <c r="U218" i="1"/>
  <c r="V218" i="1"/>
  <c r="W218" i="1"/>
  <c r="X218" i="1"/>
  <c r="P219" i="1"/>
  <c r="Q219" i="1"/>
  <c r="R219" i="1"/>
  <c r="S219" i="1"/>
  <c r="T219" i="1"/>
  <c r="U219" i="1"/>
  <c r="V219" i="1"/>
  <c r="W219" i="1"/>
  <c r="X219" i="1"/>
  <c r="P220" i="1"/>
  <c r="Q220" i="1"/>
  <c r="R220" i="1"/>
  <c r="S220" i="1"/>
  <c r="T220" i="1"/>
  <c r="U220" i="1"/>
  <c r="V220" i="1"/>
  <c r="W220" i="1"/>
  <c r="X220" i="1"/>
  <c r="P221" i="1"/>
  <c r="Q221" i="1"/>
  <c r="R221" i="1"/>
  <c r="S221" i="1"/>
  <c r="T221" i="1"/>
  <c r="U221" i="1"/>
  <c r="V221" i="1"/>
  <c r="W221" i="1"/>
  <c r="X221" i="1"/>
  <c r="P222" i="1"/>
  <c r="Q222" i="1"/>
  <c r="R222" i="1"/>
  <c r="S222" i="1"/>
  <c r="T222" i="1"/>
  <c r="U222" i="1"/>
  <c r="V222" i="1"/>
  <c r="W222" i="1"/>
  <c r="X222" i="1"/>
  <c r="P223" i="1"/>
  <c r="Q223" i="1"/>
  <c r="R223" i="1"/>
  <c r="S223" i="1"/>
  <c r="T223" i="1"/>
  <c r="U223" i="1"/>
  <c r="V223" i="1"/>
  <c r="W223" i="1"/>
  <c r="X223" i="1"/>
  <c r="P224" i="1"/>
  <c r="Q224" i="1"/>
  <c r="R224" i="1"/>
  <c r="S224" i="1"/>
  <c r="T224" i="1"/>
  <c r="U224" i="1"/>
  <c r="V224" i="1"/>
  <c r="W224" i="1"/>
  <c r="X224" i="1"/>
  <c r="P225" i="1"/>
  <c r="Q225" i="1"/>
  <c r="R225" i="1"/>
  <c r="S225" i="1"/>
  <c r="T225" i="1"/>
  <c r="U225" i="1"/>
  <c r="V225" i="1"/>
  <c r="W225" i="1"/>
  <c r="X225" i="1"/>
  <c r="P226" i="1"/>
  <c r="Q226" i="1"/>
  <c r="R226" i="1"/>
  <c r="S226" i="1"/>
  <c r="T226" i="1"/>
  <c r="U226" i="1"/>
  <c r="V226" i="1"/>
  <c r="W226" i="1"/>
  <c r="X226" i="1"/>
  <c r="P227" i="1"/>
  <c r="Q227" i="1"/>
  <c r="R227" i="1"/>
  <c r="S227" i="1"/>
  <c r="T227" i="1"/>
  <c r="U227" i="1"/>
  <c r="V227" i="1"/>
  <c r="W227" i="1"/>
  <c r="X227" i="1"/>
  <c r="P228" i="1"/>
  <c r="Q228" i="1"/>
  <c r="R228" i="1"/>
  <c r="S228" i="1"/>
  <c r="T228" i="1"/>
  <c r="U228" i="1"/>
  <c r="V228" i="1"/>
  <c r="W228" i="1"/>
  <c r="X228" i="1"/>
  <c r="P229" i="1"/>
  <c r="Q229" i="1"/>
  <c r="R229" i="1"/>
  <c r="S229" i="1"/>
  <c r="T229" i="1"/>
  <c r="U229" i="1"/>
  <c r="V229" i="1"/>
  <c r="W229" i="1"/>
  <c r="X229" i="1"/>
  <c r="P230" i="1"/>
  <c r="Q230" i="1"/>
  <c r="R230" i="1"/>
  <c r="S230" i="1"/>
  <c r="T230" i="1"/>
  <c r="U230" i="1"/>
  <c r="V230" i="1"/>
  <c r="W230" i="1"/>
  <c r="X230" i="1"/>
  <c r="P231" i="1"/>
  <c r="Q231" i="1"/>
  <c r="R231" i="1"/>
  <c r="S231" i="1"/>
  <c r="T231" i="1"/>
  <c r="U231" i="1"/>
  <c r="V231" i="1"/>
  <c r="W231" i="1"/>
  <c r="X231" i="1"/>
  <c r="P232" i="1"/>
  <c r="Q232" i="1"/>
  <c r="R232" i="1"/>
  <c r="S232" i="1"/>
  <c r="T232" i="1"/>
  <c r="U232" i="1"/>
  <c r="V232" i="1"/>
  <c r="W232" i="1"/>
  <c r="X232" i="1"/>
  <c r="P233" i="1"/>
  <c r="Q233" i="1"/>
  <c r="R233" i="1"/>
  <c r="S233" i="1"/>
  <c r="T233" i="1"/>
  <c r="U233" i="1"/>
  <c r="V233" i="1"/>
  <c r="W233" i="1"/>
  <c r="X233" i="1"/>
  <c r="P234" i="1"/>
  <c r="Q234" i="1"/>
  <c r="R234" i="1"/>
  <c r="S234" i="1"/>
  <c r="T234" i="1"/>
  <c r="U234" i="1"/>
  <c r="V234" i="1"/>
  <c r="W234" i="1"/>
  <c r="X234" i="1"/>
  <c r="P235" i="1"/>
  <c r="Q235" i="1"/>
  <c r="R235" i="1"/>
  <c r="S235" i="1"/>
  <c r="T235" i="1"/>
  <c r="U235" i="1"/>
  <c r="V235" i="1"/>
  <c r="W235" i="1"/>
  <c r="X235" i="1"/>
  <c r="P236" i="1"/>
  <c r="Q236" i="1"/>
  <c r="R236" i="1"/>
  <c r="S236" i="1"/>
  <c r="T236" i="1"/>
  <c r="U236" i="1"/>
  <c r="V236" i="1"/>
  <c r="W236" i="1"/>
  <c r="X236" i="1"/>
  <c r="P237" i="1"/>
  <c r="Q237" i="1"/>
  <c r="R237" i="1"/>
  <c r="S237" i="1"/>
  <c r="T237" i="1"/>
  <c r="U237" i="1"/>
  <c r="V237" i="1"/>
  <c r="W237" i="1"/>
  <c r="X237" i="1"/>
  <c r="P238" i="1"/>
  <c r="Q238" i="1"/>
  <c r="R238" i="1"/>
  <c r="S238" i="1"/>
  <c r="T238" i="1"/>
  <c r="U238" i="1"/>
  <c r="V238" i="1"/>
  <c r="W238" i="1"/>
  <c r="X238" i="1"/>
  <c r="P239" i="1"/>
  <c r="Q239" i="1"/>
  <c r="R239" i="1"/>
  <c r="S239" i="1"/>
  <c r="T239" i="1"/>
  <c r="U239" i="1"/>
  <c r="V239" i="1"/>
  <c r="W239" i="1"/>
  <c r="X239" i="1"/>
  <c r="P240" i="1"/>
  <c r="Q240" i="1"/>
  <c r="R240" i="1"/>
  <c r="S240" i="1"/>
  <c r="T240" i="1"/>
  <c r="U240" i="1"/>
  <c r="V240" i="1"/>
  <c r="W240" i="1"/>
  <c r="X240" i="1"/>
  <c r="P241" i="1"/>
  <c r="Q241" i="1"/>
  <c r="R241" i="1"/>
  <c r="S241" i="1"/>
  <c r="T241" i="1"/>
  <c r="U241" i="1"/>
  <c r="V241" i="1"/>
  <c r="W241" i="1"/>
  <c r="X241" i="1"/>
  <c r="P242" i="1"/>
  <c r="Q242" i="1"/>
  <c r="R242" i="1"/>
  <c r="S242" i="1"/>
  <c r="T242" i="1"/>
  <c r="U242" i="1"/>
  <c r="V242" i="1"/>
  <c r="W242" i="1"/>
  <c r="X242" i="1"/>
  <c r="P243" i="1"/>
  <c r="Q243" i="1"/>
  <c r="R243" i="1"/>
  <c r="S243" i="1"/>
  <c r="T243" i="1"/>
  <c r="U243" i="1"/>
  <c r="V243" i="1"/>
  <c r="W243" i="1"/>
  <c r="X243" i="1"/>
  <c r="P244" i="1"/>
  <c r="Q244" i="1"/>
  <c r="R244" i="1"/>
  <c r="S244" i="1"/>
  <c r="T244" i="1"/>
  <c r="U244" i="1"/>
  <c r="V244" i="1"/>
  <c r="W244" i="1"/>
  <c r="X244" i="1"/>
  <c r="P245" i="1"/>
  <c r="Q245" i="1"/>
  <c r="R245" i="1"/>
  <c r="S245" i="1"/>
  <c r="T245" i="1"/>
  <c r="U245" i="1"/>
  <c r="V245" i="1"/>
  <c r="W245" i="1"/>
  <c r="X245" i="1"/>
  <c r="P246" i="1"/>
  <c r="Q246" i="1"/>
  <c r="R246" i="1"/>
  <c r="S246" i="1"/>
  <c r="T246" i="1"/>
  <c r="U246" i="1"/>
  <c r="V246" i="1"/>
  <c r="W246" i="1"/>
  <c r="X246" i="1"/>
  <c r="P247" i="1"/>
  <c r="Q247" i="1"/>
  <c r="R247" i="1"/>
  <c r="S247" i="1"/>
  <c r="T247" i="1"/>
  <c r="U247" i="1"/>
  <c r="V247" i="1"/>
  <c r="W247" i="1"/>
  <c r="X247" i="1"/>
  <c r="P248" i="1"/>
  <c r="Q248" i="1"/>
  <c r="R248" i="1"/>
  <c r="S248" i="1"/>
  <c r="T248" i="1"/>
  <c r="U248" i="1"/>
  <c r="V248" i="1"/>
  <c r="W248" i="1"/>
  <c r="X248" i="1"/>
  <c r="P249" i="1"/>
  <c r="Q249" i="1"/>
  <c r="R249" i="1"/>
  <c r="S249" i="1"/>
  <c r="T249" i="1"/>
  <c r="U249" i="1"/>
  <c r="V249" i="1"/>
  <c r="W249" i="1"/>
  <c r="X249" i="1"/>
  <c r="P250" i="1"/>
  <c r="Q250" i="1"/>
  <c r="R250" i="1"/>
  <c r="S250" i="1"/>
  <c r="T250" i="1"/>
  <c r="U250" i="1"/>
  <c r="V250" i="1"/>
  <c r="W250" i="1"/>
  <c r="X250" i="1"/>
  <c r="P251" i="1"/>
  <c r="Q251" i="1"/>
  <c r="R251" i="1"/>
  <c r="S251" i="1"/>
  <c r="T251" i="1"/>
  <c r="U251" i="1"/>
  <c r="V251" i="1"/>
  <c r="W251" i="1"/>
  <c r="X251" i="1"/>
  <c r="P252" i="1"/>
  <c r="Q252" i="1"/>
  <c r="R252" i="1"/>
  <c r="S252" i="1"/>
  <c r="T252" i="1"/>
  <c r="U252" i="1"/>
  <c r="V252" i="1"/>
  <c r="W252" i="1"/>
  <c r="X252" i="1"/>
  <c r="P253" i="1"/>
  <c r="Q253" i="1"/>
  <c r="R253" i="1"/>
  <c r="S253" i="1"/>
  <c r="T253" i="1"/>
  <c r="U253" i="1"/>
  <c r="V253" i="1"/>
  <c r="W253" i="1"/>
  <c r="X253" i="1"/>
  <c r="P254" i="1"/>
  <c r="Q254" i="1"/>
  <c r="R254" i="1"/>
  <c r="S254" i="1"/>
  <c r="T254" i="1"/>
  <c r="U254" i="1"/>
  <c r="V254" i="1"/>
  <c r="W254" i="1"/>
  <c r="X254" i="1"/>
  <c r="P255" i="1"/>
  <c r="Q255" i="1"/>
  <c r="R255" i="1"/>
  <c r="S255" i="1"/>
  <c r="T255" i="1"/>
  <c r="U255" i="1"/>
  <c r="V255" i="1"/>
  <c r="W255" i="1"/>
  <c r="X255" i="1"/>
  <c r="P256" i="1"/>
  <c r="Q256" i="1"/>
  <c r="R256" i="1"/>
  <c r="S256" i="1"/>
  <c r="T256" i="1"/>
  <c r="U256" i="1"/>
  <c r="V256" i="1"/>
  <c r="W256" i="1"/>
  <c r="X256" i="1"/>
  <c r="P257" i="1"/>
  <c r="Q257" i="1"/>
  <c r="R257" i="1"/>
  <c r="S257" i="1"/>
  <c r="T257" i="1"/>
  <c r="U257" i="1"/>
  <c r="V257" i="1"/>
  <c r="W257" i="1"/>
  <c r="X257" i="1"/>
  <c r="P258" i="1"/>
  <c r="Q258" i="1"/>
  <c r="R258" i="1"/>
  <c r="S258" i="1"/>
  <c r="T258" i="1"/>
  <c r="U258" i="1"/>
  <c r="V258" i="1"/>
  <c r="W258" i="1"/>
  <c r="X258" i="1"/>
  <c r="P259" i="1"/>
  <c r="Q259" i="1"/>
  <c r="R259" i="1"/>
  <c r="S259" i="1"/>
  <c r="T259" i="1"/>
  <c r="U259" i="1"/>
  <c r="V259" i="1"/>
  <c r="W259" i="1"/>
  <c r="X259" i="1"/>
  <c r="P260" i="1"/>
  <c r="Q260" i="1"/>
  <c r="R260" i="1"/>
  <c r="S260" i="1"/>
  <c r="T260" i="1"/>
  <c r="U260" i="1"/>
  <c r="V260" i="1"/>
  <c r="W260" i="1"/>
  <c r="X260" i="1"/>
  <c r="P261" i="1"/>
  <c r="Q261" i="1"/>
  <c r="R261" i="1"/>
  <c r="S261" i="1"/>
  <c r="T261" i="1"/>
  <c r="U261" i="1"/>
  <c r="V261" i="1"/>
  <c r="W261" i="1"/>
  <c r="X261" i="1"/>
  <c r="P262" i="1"/>
  <c r="Q262" i="1"/>
  <c r="R262" i="1"/>
  <c r="S262" i="1"/>
  <c r="T262" i="1"/>
  <c r="U262" i="1"/>
  <c r="V262" i="1"/>
  <c r="W262" i="1"/>
  <c r="X262" i="1"/>
  <c r="P263" i="1"/>
  <c r="Q263" i="1"/>
  <c r="R263" i="1"/>
  <c r="S263" i="1"/>
  <c r="T263" i="1"/>
  <c r="U263" i="1"/>
  <c r="V263" i="1"/>
  <c r="W263" i="1"/>
  <c r="X263" i="1"/>
  <c r="P264" i="1"/>
  <c r="Q264" i="1"/>
  <c r="R264" i="1"/>
  <c r="S264" i="1"/>
  <c r="T264" i="1"/>
  <c r="U264" i="1"/>
  <c r="V264" i="1"/>
  <c r="W264" i="1"/>
  <c r="X264" i="1"/>
  <c r="P265" i="1"/>
  <c r="Q265" i="1"/>
  <c r="R265" i="1"/>
  <c r="S265" i="1"/>
  <c r="T265" i="1"/>
  <c r="U265" i="1"/>
  <c r="V265" i="1"/>
  <c r="W265" i="1"/>
  <c r="X265" i="1"/>
  <c r="P266" i="1"/>
  <c r="Q266" i="1"/>
  <c r="R266" i="1"/>
  <c r="S266" i="1"/>
  <c r="T266" i="1"/>
  <c r="U266" i="1"/>
  <c r="V266" i="1"/>
  <c r="W266" i="1"/>
  <c r="X266" i="1"/>
  <c r="P267" i="1"/>
  <c r="Q267" i="1"/>
  <c r="R267" i="1"/>
  <c r="S267" i="1"/>
  <c r="T267" i="1"/>
  <c r="U267" i="1"/>
  <c r="V267" i="1"/>
  <c r="W267" i="1"/>
  <c r="X267" i="1"/>
  <c r="P268" i="1"/>
  <c r="Q268" i="1"/>
  <c r="R268" i="1"/>
  <c r="S268" i="1"/>
  <c r="T268" i="1"/>
  <c r="U268" i="1"/>
  <c r="V268" i="1"/>
  <c r="W268" i="1"/>
  <c r="X268" i="1"/>
  <c r="P269" i="1"/>
  <c r="Q269" i="1"/>
  <c r="R269" i="1"/>
  <c r="S269" i="1"/>
  <c r="T269" i="1"/>
  <c r="U269" i="1"/>
  <c r="V269" i="1"/>
  <c r="W269" i="1"/>
  <c r="X269" i="1"/>
  <c r="P270" i="1"/>
  <c r="Q270" i="1"/>
  <c r="R270" i="1"/>
  <c r="S270" i="1"/>
  <c r="T270" i="1"/>
  <c r="U270" i="1"/>
  <c r="V270" i="1"/>
  <c r="W270" i="1"/>
  <c r="X270" i="1"/>
  <c r="P271" i="1"/>
  <c r="Q271" i="1"/>
  <c r="R271" i="1"/>
  <c r="S271" i="1"/>
  <c r="T271" i="1"/>
  <c r="U271" i="1"/>
  <c r="V271" i="1"/>
  <c r="W271" i="1"/>
  <c r="X271" i="1"/>
  <c r="P272" i="1"/>
  <c r="Q272" i="1"/>
  <c r="R272" i="1"/>
  <c r="S272" i="1"/>
  <c r="T272" i="1"/>
  <c r="U272" i="1"/>
  <c r="V272" i="1"/>
  <c r="W272" i="1"/>
  <c r="X272" i="1"/>
  <c r="P273" i="1"/>
  <c r="Q273" i="1"/>
  <c r="R273" i="1"/>
  <c r="S273" i="1"/>
  <c r="T273" i="1"/>
  <c r="U273" i="1"/>
  <c r="V273" i="1"/>
  <c r="W273" i="1"/>
  <c r="X273" i="1"/>
  <c r="P274" i="1"/>
  <c r="Q274" i="1"/>
  <c r="R274" i="1"/>
  <c r="S274" i="1"/>
  <c r="T274" i="1"/>
  <c r="U274" i="1"/>
  <c r="V274" i="1"/>
  <c r="W274" i="1"/>
  <c r="X274" i="1"/>
  <c r="P275" i="1"/>
  <c r="Q275" i="1"/>
  <c r="R275" i="1"/>
  <c r="S275" i="1"/>
  <c r="T275" i="1"/>
  <c r="U275" i="1"/>
  <c r="V275" i="1"/>
  <c r="W275" i="1"/>
  <c r="X275" i="1"/>
  <c r="P276" i="1"/>
  <c r="Q276" i="1"/>
  <c r="R276" i="1"/>
  <c r="S276" i="1"/>
  <c r="T276" i="1"/>
  <c r="U276" i="1"/>
  <c r="V276" i="1"/>
  <c r="W276" i="1"/>
  <c r="X276" i="1"/>
  <c r="P277" i="1"/>
  <c r="Q277" i="1"/>
  <c r="R277" i="1"/>
  <c r="S277" i="1"/>
  <c r="T277" i="1"/>
  <c r="U277" i="1"/>
  <c r="V277" i="1"/>
  <c r="W277" i="1"/>
  <c r="X277" i="1"/>
  <c r="P278" i="1"/>
  <c r="Q278" i="1"/>
  <c r="R278" i="1"/>
  <c r="S278" i="1"/>
  <c r="T278" i="1"/>
  <c r="U278" i="1"/>
  <c r="V278" i="1"/>
  <c r="W278" i="1"/>
  <c r="X278" i="1"/>
  <c r="P279" i="1"/>
  <c r="Q279" i="1"/>
  <c r="R279" i="1"/>
  <c r="S279" i="1"/>
  <c r="T279" i="1"/>
  <c r="U279" i="1"/>
  <c r="V279" i="1"/>
  <c r="W279" i="1"/>
  <c r="X279" i="1"/>
  <c r="P280" i="1"/>
  <c r="Q280" i="1"/>
  <c r="R280" i="1"/>
  <c r="S280" i="1"/>
  <c r="T280" i="1"/>
  <c r="U280" i="1"/>
  <c r="V280" i="1"/>
  <c r="W280" i="1"/>
  <c r="X280" i="1"/>
  <c r="P281" i="1"/>
  <c r="Q281" i="1"/>
  <c r="R281" i="1"/>
  <c r="S281" i="1"/>
  <c r="T281" i="1"/>
  <c r="U281" i="1"/>
  <c r="V281" i="1"/>
  <c r="W281" i="1"/>
  <c r="X281" i="1"/>
  <c r="P282" i="1"/>
  <c r="Q282" i="1"/>
  <c r="R282" i="1"/>
  <c r="S282" i="1"/>
  <c r="T282" i="1"/>
  <c r="U282" i="1"/>
  <c r="V282" i="1"/>
  <c r="W282" i="1"/>
  <c r="X282" i="1"/>
  <c r="P283" i="1"/>
  <c r="Q283" i="1"/>
  <c r="R283" i="1"/>
  <c r="S283" i="1"/>
  <c r="T283" i="1"/>
  <c r="U283" i="1"/>
  <c r="V283" i="1"/>
  <c r="W283" i="1"/>
  <c r="X283" i="1"/>
  <c r="P284" i="1"/>
  <c r="Q284" i="1"/>
  <c r="R284" i="1"/>
  <c r="S284" i="1"/>
  <c r="T284" i="1"/>
  <c r="U284" i="1"/>
  <c r="V284" i="1"/>
  <c r="W284" i="1"/>
  <c r="X284" i="1"/>
  <c r="P285" i="1"/>
  <c r="Q285" i="1"/>
  <c r="R285" i="1"/>
  <c r="S285" i="1"/>
  <c r="T285" i="1"/>
  <c r="U285" i="1"/>
  <c r="V285" i="1"/>
  <c r="W285" i="1"/>
  <c r="X285" i="1"/>
  <c r="P286" i="1"/>
  <c r="Q286" i="1"/>
  <c r="R286" i="1"/>
  <c r="S286" i="1"/>
  <c r="T286" i="1"/>
  <c r="U286" i="1"/>
  <c r="V286" i="1"/>
  <c r="W286" i="1"/>
  <c r="X286" i="1"/>
  <c r="P287" i="1"/>
  <c r="Q287" i="1"/>
  <c r="R287" i="1"/>
  <c r="S287" i="1"/>
  <c r="T287" i="1"/>
  <c r="U287" i="1"/>
  <c r="V287" i="1"/>
  <c r="W287" i="1"/>
  <c r="X287" i="1"/>
  <c r="P288" i="1"/>
  <c r="Q288" i="1"/>
  <c r="R288" i="1"/>
  <c r="S288" i="1"/>
  <c r="T288" i="1"/>
  <c r="U288" i="1"/>
  <c r="V288" i="1"/>
  <c r="W288" i="1"/>
  <c r="X288" i="1"/>
  <c r="P289" i="1"/>
  <c r="Q289" i="1"/>
  <c r="R289" i="1"/>
  <c r="S289" i="1"/>
  <c r="T289" i="1"/>
  <c r="U289" i="1"/>
  <c r="V289" i="1"/>
  <c r="W289" i="1"/>
  <c r="X289" i="1"/>
  <c r="P290" i="1"/>
  <c r="Q290" i="1"/>
  <c r="R290" i="1"/>
  <c r="S290" i="1"/>
  <c r="T290" i="1"/>
  <c r="U290" i="1"/>
  <c r="V290" i="1"/>
  <c r="W290" i="1"/>
  <c r="X290" i="1"/>
  <c r="P291" i="1"/>
  <c r="Q291" i="1"/>
  <c r="R291" i="1"/>
  <c r="S291" i="1"/>
  <c r="T291" i="1"/>
  <c r="U291" i="1"/>
  <c r="V291" i="1"/>
  <c r="W291" i="1"/>
  <c r="X291" i="1"/>
  <c r="P292" i="1"/>
  <c r="Q292" i="1"/>
  <c r="R292" i="1"/>
  <c r="S292" i="1"/>
  <c r="T292" i="1"/>
  <c r="U292" i="1"/>
  <c r="V292" i="1"/>
  <c r="W292" i="1"/>
  <c r="X292" i="1"/>
  <c r="P293" i="1"/>
  <c r="Q293" i="1"/>
  <c r="R293" i="1"/>
  <c r="S293" i="1"/>
  <c r="T293" i="1"/>
  <c r="U293" i="1"/>
  <c r="V293" i="1"/>
  <c r="W293" i="1"/>
  <c r="X293" i="1"/>
  <c r="P294" i="1"/>
  <c r="Q294" i="1"/>
  <c r="R294" i="1"/>
  <c r="S294" i="1"/>
  <c r="T294" i="1"/>
  <c r="U294" i="1"/>
  <c r="V294" i="1"/>
  <c r="W294" i="1"/>
  <c r="X294" i="1"/>
  <c r="P295" i="1"/>
  <c r="Q295" i="1"/>
  <c r="R295" i="1"/>
  <c r="S295" i="1"/>
  <c r="T295" i="1"/>
  <c r="U295" i="1"/>
  <c r="V295" i="1"/>
  <c r="W295" i="1"/>
  <c r="X295" i="1"/>
  <c r="P296" i="1"/>
  <c r="Q296" i="1"/>
  <c r="R296" i="1"/>
  <c r="S296" i="1"/>
  <c r="T296" i="1"/>
  <c r="U296" i="1"/>
  <c r="V296" i="1"/>
  <c r="W296" i="1"/>
  <c r="X296" i="1"/>
  <c r="P297" i="1"/>
  <c r="Q297" i="1"/>
  <c r="R297" i="1"/>
  <c r="S297" i="1"/>
  <c r="T297" i="1"/>
  <c r="U297" i="1"/>
  <c r="V297" i="1"/>
  <c r="W297" i="1"/>
  <c r="X297" i="1"/>
  <c r="P298" i="1"/>
  <c r="Q298" i="1"/>
  <c r="R298" i="1"/>
  <c r="S298" i="1"/>
  <c r="T298" i="1"/>
  <c r="U298" i="1"/>
  <c r="V298" i="1"/>
  <c r="W298" i="1"/>
  <c r="X298" i="1"/>
  <c r="P299" i="1"/>
  <c r="Q299" i="1"/>
  <c r="R299" i="1"/>
  <c r="S299" i="1"/>
  <c r="T299" i="1"/>
  <c r="U299" i="1"/>
  <c r="V299" i="1"/>
  <c r="W299" i="1"/>
  <c r="X299" i="1"/>
  <c r="P300" i="1"/>
  <c r="Q300" i="1"/>
  <c r="R300" i="1"/>
  <c r="S300" i="1"/>
  <c r="T300" i="1"/>
  <c r="U300" i="1"/>
  <c r="V300" i="1"/>
  <c r="W300" i="1"/>
  <c r="X300" i="1"/>
  <c r="P301" i="1"/>
  <c r="Q301" i="1"/>
  <c r="R301" i="1"/>
  <c r="S301" i="1"/>
  <c r="T301" i="1"/>
  <c r="U301" i="1"/>
  <c r="V301" i="1"/>
  <c r="W301" i="1"/>
  <c r="X301" i="1"/>
  <c r="P302" i="1"/>
  <c r="Q302" i="1"/>
  <c r="R302" i="1"/>
  <c r="S302" i="1"/>
  <c r="T302" i="1"/>
  <c r="U302" i="1"/>
  <c r="V302" i="1"/>
  <c r="W302" i="1"/>
  <c r="X302" i="1"/>
  <c r="P303" i="1"/>
  <c r="Q303" i="1"/>
  <c r="R303" i="1"/>
  <c r="S303" i="1"/>
  <c r="T303" i="1"/>
  <c r="U303" i="1"/>
  <c r="V303" i="1"/>
  <c r="W303" i="1"/>
  <c r="X303" i="1"/>
  <c r="P304" i="1"/>
  <c r="Q304" i="1"/>
  <c r="R304" i="1"/>
  <c r="S304" i="1"/>
  <c r="T304" i="1"/>
  <c r="U304" i="1"/>
  <c r="V304" i="1"/>
  <c r="W304" i="1"/>
  <c r="X304" i="1"/>
  <c r="P305" i="1"/>
  <c r="Q305" i="1"/>
  <c r="R305" i="1"/>
  <c r="S305" i="1"/>
  <c r="T305" i="1"/>
  <c r="U305" i="1"/>
  <c r="V305" i="1"/>
  <c r="W305" i="1"/>
  <c r="X305" i="1"/>
  <c r="P306" i="1"/>
  <c r="Q306" i="1"/>
  <c r="R306" i="1"/>
  <c r="S306" i="1"/>
  <c r="T306" i="1"/>
  <c r="U306" i="1"/>
  <c r="V306" i="1"/>
  <c r="W306" i="1"/>
  <c r="X306" i="1"/>
  <c r="P307" i="1"/>
  <c r="Q307" i="1"/>
  <c r="R307" i="1"/>
  <c r="S307" i="1"/>
  <c r="T307" i="1"/>
  <c r="U307" i="1"/>
  <c r="V307" i="1"/>
  <c r="W307" i="1"/>
  <c r="X307" i="1"/>
  <c r="P308" i="1"/>
  <c r="Q308" i="1"/>
  <c r="R308" i="1"/>
  <c r="S308" i="1"/>
  <c r="T308" i="1"/>
  <c r="U308" i="1"/>
  <c r="V308" i="1"/>
  <c r="W308" i="1"/>
  <c r="X308" i="1"/>
  <c r="P309" i="1"/>
  <c r="Q309" i="1"/>
  <c r="R309" i="1"/>
  <c r="S309" i="1"/>
  <c r="T309" i="1"/>
  <c r="U309" i="1"/>
  <c r="V309" i="1"/>
  <c r="W309" i="1"/>
  <c r="X309" i="1"/>
  <c r="P310" i="1"/>
  <c r="Q310" i="1"/>
  <c r="R310" i="1"/>
  <c r="S310" i="1"/>
  <c r="T310" i="1"/>
  <c r="U310" i="1"/>
  <c r="V310" i="1"/>
  <c r="W310" i="1"/>
  <c r="X310" i="1"/>
  <c r="P311" i="1"/>
  <c r="Q311" i="1"/>
  <c r="R311" i="1"/>
  <c r="S311" i="1"/>
  <c r="T311" i="1"/>
  <c r="U311" i="1"/>
  <c r="V311" i="1"/>
  <c r="W311" i="1"/>
  <c r="X311" i="1"/>
  <c r="P312" i="1"/>
  <c r="Q312" i="1"/>
  <c r="R312" i="1"/>
  <c r="S312" i="1"/>
  <c r="T312" i="1"/>
  <c r="U312" i="1"/>
  <c r="V312" i="1"/>
  <c r="W312" i="1"/>
  <c r="X312" i="1"/>
  <c r="P313" i="1"/>
  <c r="Q313" i="1"/>
  <c r="R313" i="1"/>
  <c r="S313" i="1"/>
  <c r="T313" i="1"/>
  <c r="U313" i="1"/>
  <c r="V313" i="1"/>
  <c r="W313" i="1"/>
  <c r="X313" i="1"/>
  <c r="P314" i="1"/>
  <c r="Q314" i="1"/>
  <c r="R314" i="1"/>
  <c r="S314" i="1"/>
  <c r="T314" i="1"/>
  <c r="U314" i="1"/>
  <c r="V314" i="1"/>
  <c r="W314" i="1"/>
  <c r="X314" i="1"/>
  <c r="P315" i="1"/>
  <c r="Q315" i="1"/>
  <c r="R315" i="1"/>
  <c r="S315" i="1"/>
  <c r="T315" i="1"/>
  <c r="U315" i="1"/>
  <c r="V315" i="1"/>
  <c r="W315" i="1"/>
  <c r="X315" i="1"/>
  <c r="P316" i="1"/>
  <c r="Q316" i="1"/>
  <c r="R316" i="1"/>
  <c r="S316" i="1"/>
  <c r="T316" i="1"/>
  <c r="U316" i="1"/>
  <c r="V316" i="1"/>
  <c r="W316" i="1"/>
  <c r="X316" i="1"/>
  <c r="P317" i="1"/>
  <c r="Q317" i="1"/>
  <c r="R317" i="1"/>
  <c r="S317" i="1"/>
  <c r="T317" i="1"/>
  <c r="U317" i="1"/>
  <c r="V317" i="1"/>
  <c r="W317" i="1"/>
  <c r="X317" i="1"/>
  <c r="P318" i="1"/>
  <c r="Q318" i="1"/>
  <c r="R318" i="1"/>
  <c r="S318" i="1"/>
  <c r="T318" i="1"/>
  <c r="U318" i="1"/>
  <c r="V318" i="1"/>
  <c r="W318" i="1"/>
  <c r="X318" i="1"/>
  <c r="P319" i="1"/>
  <c r="Q319" i="1"/>
  <c r="R319" i="1"/>
  <c r="S319" i="1"/>
  <c r="T319" i="1"/>
  <c r="U319" i="1"/>
  <c r="V319" i="1"/>
  <c r="W319" i="1"/>
  <c r="X319" i="1"/>
  <c r="P320" i="1"/>
  <c r="Q320" i="1"/>
  <c r="R320" i="1"/>
  <c r="S320" i="1"/>
  <c r="T320" i="1"/>
  <c r="U320" i="1"/>
  <c r="V320" i="1"/>
  <c r="W320" i="1"/>
  <c r="X320" i="1"/>
  <c r="P321" i="1"/>
  <c r="Q321" i="1"/>
  <c r="R321" i="1"/>
  <c r="S321" i="1"/>
  <c r="T321" i="1"/>
  <c r="U321" i="1"/>
  <c r="V321" i="1"/>
  <c r="W321" i="1"/>
  <c r="X321" i="1"/>
  <c r="P322" i="1"/>
  <c r="Q322" i="1"/>
  <c r="R322" i="1"/>
  <c r="S322" i="1"/>
  <c r="T322" i="1"/>
  <c r="U322" i="1"/>
  <c r="V322" i="1"/>
  <c r="W322" i="1"/>
  <c r="X322" i="1"/>
  <c r="P323" i="1"/>
  <c r="Q323" i="1"/>
  <c r="R323" i="1"/>
  <c r="S323" i="1"/>
  <c r="T323" i="1"/>
  <c r="U323" i="1"/>
  <c r="V323" i="1"/>
  <c r="W323" i="1"/>
  <c r="X323" i="1"/>
  <c r="P324" i="1"/>
  <c r="Q324" i="1"/>
  <c r="R324" i="1"/>
  <c r="S324" i="1"/>
  <c r="T324" i="1"/>
  <c r="U324" i="1"/>
  <c r="V324" i="1"/>
  <c r="W324" i="1"/>
  <c r="X324" i="1"/>
  <c r="P325" i="1"/>
  <c r="Q325" i="1"/>
  <c r="R325" i="1"/>
  <c r="S325" i="1"/>
  <c r="T325" i="1"/>
  <c r="U325" i="1"/>
  <c r="V325" i="1"/>
  <c r="W325" i="1"/>
  <c r="X325" i="1"/>
  <c r="P326" i="1"/>
  <c r="Q326" i="1"/>
  <c r="R326" i="1"/>
  <c r="S326" i="1"/>
  <c r="T326" i="1"/>
  <c r="U326" i="1"/>
  <c r="V326" i="1"/>
  <c r="W326" i="1"/>
  <c r="X326" i="1"/>
  <c r="P327" i="1"/>
  <c r="Q327" i="1"/>
  <c r="R327" i="1"/>
  <c r="S327" i="1"/>
  <c r="T327" i="1"/>
  <c r="U327" i="1"/>
  <c r="V327" i="1"/>
  <c r="W327" i="1"/>
  <c r="X327" i="1"/>
  <c r="P328" i="1"/>
  <c r="Q328" i="1"/>
  <c r="R328" i="1"/>
  <c r="S328" i="1"/>
  <c r="T328" i="1"/>
  <c r="U328" i="1"/>
  <c r="V328" i="1"/>
  <c r="W328" i="1"/>
  <c r="X328" i="1"/>
  <c r="P329" i="1"/>
  <c r="Q329" i="1"/>
  <c r="R329" i="1"/>
  <c r="S329" i="1"/>
  <c r="T329" i="1"/>
  <c r="U329" i="1"/>
  <c r="V329" i="1"/>
  <c r="W329" i="1"/>
  <c r="X329" i="1"/>
  <c r="P330" i="1"/>
  <c r="Q330" i="1"/>
  <c r="R330" i="1"/>
  <c r="S330" i="1"/>
  <c r="T330" i="1"/>
  <c r="U330" i="1"/>
  <c r="V330" i="1"/>
  <c r="W330" i="1"/>
  <c r="X330" i="1"/>
  <c r="P331" i="1"/>
  <c r="Q331" i="1"/>
  <c r="R331" i="1"/>
  <c r="S331" i="1"/>
  <c r="T331" i="1"/>
  <c r="U331" i="1"/>
  <c r="V331" i="1"/>
  <c r="W331" i="1"/>
  <c r="X331" i="1"/>
  <c r="P332" i="1"/>
  <c r="Q332" i="1"/>
  <c r="R332" i="1"/>
  <c r="S332" i="1"/>
  <c r="T332" i="1"/>
  <c r="U332" i="1"/>
  <c r="V332" i="1"/>
  <c r="W332" i="1"/>
  <c r="X332" i="1"/>
  <c r="P333" i="1"/>
  <c r="Q333" i="1"/>
  <c r="R333" i="1"/>
  <c r="S333" i="1"/>
  <c r="T333" i="1"/>
  <c r="U333" i="1"/>
  <c r="V333" i="1"/>
  <c r="W333" i="1"/>
  <c r="X333" i="1"/>
  <c r="P334" i="1"/>
  <c r="Q334" i="1"/>
  <c r="R334" i="1"/>
  <c r="S334" i="1"/>
  <c r="T334" i="1"/>
  <c r="U334" i="1"/>
  <c r="V334" i="1"/>
  <c r="W334" i="1"/>
  <c r="X334" i="1"/>
  <c r="P335" i="1"/>
  <c r="Q335" i="1"/>
  <c r="R335" i="1"/>
  <c r="S335" i="1"/>
  <c r="T335" i="1"/>
  <c r="U335" i="1"/>
  <c r="V335" i="1"/>
  <c r="W335" i="1"/>
  <c r="X335" i="1"/>
  <c r="P336" i="1"/>
  <c r="Q336" i="1"/>
  <c r="R336" i="1"/>
  <c r="S336" i="1"/>
  <c r="T336" i="1"/>
  <c r="U336" i="1"/>
  <c r="V336" i="1"/>
  <c r="W336" i="1"/>
  <c r="X336" i="1"/>
  <c r="P337" i="1"/>
  <c r="Q337" i="1"/>
  <c r="R337" i="1"/>
  <c r="S337" i="1"/>
  <c r="T337" i="1"/>
  <c r="U337" i="1"/>
  <c r="V337" i="1"/>
  <c r="W337" i="1"/>
  <c r="X337" i="1"/>
  <c r="P338" i="1"/>
  <c r="Q338" i="1"/>
  <c r="R338" i="1"/>
  <c r="S338" i="1"/>
  <c r="T338" i="1"/>
  <c r="U338" i="1"/>
  <c r="V338" i="1"/>
  <c r="W338" i="1"/>
  <c r="X338" i="1"/>
  <c r="P339" i="1"/>
  <c r="Q339" i="1"/>
  <c r="R339" i="1"/>
  <c r="S339" i="1"/>
  <c r="T339" i="1"/>
  <c r="U339" i="1"/>
  <c r="V339" i="1"/>
  <c r="W339" i="1"/>
  <c r="X339" i="1"/>
  <c r="P340" i="1"/>
  <c r="Q340" i="1"/>
  <c r="R340" i="1"/>
  <c r="S340" i="1"/>
  <c r="T340" i="1"/>
  <c r="U340" i="1"/>
  <c r="V340" i="1"/>
  <c r="W340" i="1"/>
  <c r="X340" i="1"/>
  <c r="P341" i="1"/>
  <c r="Q341" i="1"/>
  <c r="R341" i="1"/>
  <c r="S341" i="1"/>
  <c r="T341" i="1"/>
  <c r="U341" i="1"/>
  <c r="V341" i="1"/>
  <c r="W341" i="1"/>
  <c r="X341" i="1"/>
  <c r="P342" i="1"/>
  <c r="Q342" i="1"/>
  <c r="R342" i="1"/>
  <c r="S342" i="1"/>
  <c r="T342" i="1"/>
  <c r="U342" i="1"/>
  <c r="V342" i="1"/>
  <c r="W342" i="1"/>
  <c r="X342" i="1"/>
  <c r="P343" i="1"/>
  <c r="Q343" i="1"/>
  <c r="R343" i="1"/>
  <c r="S343" i="1"/>
  <c r="T343" i="1"/>
  <c r="U343" i="1"/>
  <c r="V343" i="1"/>
  <c r="W343" i="1"/>
  <c r="X343" i="1"/>
  <c r="P344" i="1"/>
  <c r="Q344" i="1"/>
  <c r="R344" i="1"/>
  <c r="S344" i="1"/>
  <c r="T344" i="1"/>
  <c r="U344" i="1"/>
  <c r="V344" i="1"/>
  <c r="W344" i="1"/>
  <c r="X344" i="1"/>
  <c r="P345" i="1"/>
  <c r="Q345" i="1"/>
  <c r="R345" i="1"/>
  <c r="S345" i="1"/>
  <c r="T345" i="1"/>
  <c r="U345" i="1"/>
  <c r="V345" i="1"/>
  <c r="W345" i="1"/>
  <c r="X345" i="1"/>
  <c r="P346" i="1"/>
  <c r="Q346" i="1"/>
  <c r="R346" i="1"/>
  <c r="S346" i="1"/>
  <c r="T346" i="1"/>
  <c r="U346" i="1"/>
  <c r="V346" i="1"/>
  <c r="W346" i="1"/>
  <c r="X346" i="1"/>
  <c r="P347" i="1"/>
  <c r="Q347" i="1"/>
  <c r="R347" i="1"/>
  <c r="S347" i="1"/>
  <c r="T347" i="1"/>
  <c r="U347" i="1"/>
  <c r="V347" i="1"/>
  <c r="W347" i="1"/>
  <c r="X347" i="1"/>
  <c r="P348" i="1"/>
  <c r="Q348" i="1"/>
  <c r="R348" i="1"/>
  <c r="S348" i="1"/>
  <c r="T348" i="1"/>
  <c r="U348" i="1"/>
  <c r="V348" i="1"/>
  <c r="W348" i="1"/>
  <c r="X348" i="1"/>
  <c r="P349" i="1"/>
  <c r="Q349" i="1"/>
  <c r="R349" i="1"/>
  <c r="S349" i="1"/>
  <c r="T349" i="1"/>
  <c r="U349" i="1"/>
  <c r="V349" i="1"/>
  <c r="W349" i="1"/>
  <c r="X349" i="1"/>
  <c r="P350" i="1"/>
  <c r="Q350" i="1"/>
  <c r="R350" i="1"/>
  <c r="S350" i="1"/>
  <c r="T350" i="1"/>
  <c r="U350" i="1"/>
  <c r="V350" i="1"/>
  <c r="W350" i="1"/>
  <c r="X350" i="1"/>
  <c r="P351" i="1"/>
  <c r="Q351" i="1"/>
  <c r="R351" i="1"/>
  <c r="S351" i="1"/>
  <c r="T351" i="1"/>
  <c r="U351" i="1"/>
  <c r="V351" i="1"/>
  <c r="W351" i="1"/>
  <c r="X351" i="1"/>
  <c r="P352" i="1"/>
  <c r="Q352" i="1"/>
  <c r="R352" i="1"/>
  <c r="S352" i="1"/>
  <c r="T352" i="1"/>
  <c r="U352" i="1"/>
  <c r="V352" i="1"/>
  <c r="W352" i="1"/>
  <c r="X352" i="1"/>
  <c r="P353" i="1"/>
  <c r="Q353" i="1"/>
  <c r="R353" i="1"/>
  <c r="S353" i="1"/>
  <c r="T353" i="1"/>
  <c r="U353" i="1"/>
  <c r="V353" i="1"/>
  <c r="W353" i="1"/>
  <c r="X353" i="1"/>
  <c r="P354" i="1"/>
  <c r="Q354" i="1"/>
  <c r="R354" i="1"/>
  <c r="S354" i="1"/>
  <c r="T354" i="1"/>
  <c r="U354" i="1"/>
  <c r="V354" i="1"/>
  <c r="W354" i="1"/>
  <c r="X354" i="1"/>
  <c r="P355" i="1"/>
  <c r="Q355" i="1"/>
  <c r="R355" i="1"/>
  <c r="S355" i="1"/>
  <c r="T355" i="1"/>
  <c r="U355" i="1"/>
  <c r="V355" i="1"/>
  <c r="W355" i="1"/>
  <c r="X355" i="1"/>
  <c r="P356" i="1"/>
  <c r="Q356" i="1"/>
  <c r="R356" i="1"/>
  <c r="S356" i="1"/>
  <c r="T356" i="1"/>
  <c r="U356" i="1"/>
  <c r="V356" i="1"/>
  <c r="W356" i="1"/>
  <c r="X356" i="1"/>
  <c r="P357" i="1"/>
  <c r="Q357" i="1"/>
  <c r="R357" i="1"/>
  <c r="S357" i="1"/>
  <c r="T357" i="1"/>
  <c r="U357" i="1"/>
  <c r="V357" i="1"/>
  <c r="W357" i="1"/>
  <c r="X357" i="1"/>
  <c r="P358" i="1"/>
  <c r="Q358" i="1"/>
  <c r="R358" i="1"/>
  <c r="S358" i="1"/>
  <c r="T358" i="1"/>
  <c r="U358" i="1"/>
  <c r="V358" i="1"/>
  <c r="W358" i="1"/>
  <c r="X358" i="1"/>
  <c r="P359" i="1"/>
  <c r="Q359" i="1"/>
  <c r="R359" i="1"/>
  <c r="S359" i="1"/>
  <c r="T359" i="1"/>
  <c r="U359" i="1"/>
  <c r="V359" i="1"/>
  <c r="W359" i="1"/>
  <c r="X359" i="1"/>
  <c r="P360" i="1"/>
  <c r="Q360" i="1"/>
  <c r="R360" i="1"/>
  <c r="S360" i="1"/>
  <c r="T360" i="1"/>
  <c r="U360" i="1"/>
  <c r="V360" i="1"/>
  <c r="W360" i="1"/>
  <c r="X360" i="1"/>
  <c r="P361" i="1"/>
  <c r="Q361" i="1"/>
  <c r="R361" i="1"/>
  <c r="S361" i="1"/>
  <c r="T361" i="1"/>
  <c r="U361" i="1"/>
  <c r="V361" i="1"/>
  <c r="W361" i="1"/>
  <c r="X361" i="1"/>
  <c r="P362" i="1"/>
  <c r="Q362" i="1"/>
  <c r="R362" i="1"/>
  <c r="S362" i="1"/>
  <c r="T362" i="1"/>
  <c r="U362" i="1"/>
  <c r="V362" i="1"/>
  <c r="W362" i="1"/>
  <c r="X362" i="1"/>
  <c r="P363" i="1"/>
  <c r="Q363" i="1"/>
  <c r="R363" i="1"/>
  <c r="S363" i="1"/>
  <c r="T363" i="1"/>
  <c r="U363" i="1"/>
  <c r="V363" i="1"/>
  <c r="W363" i="1"/>
  <c r="X363" i="1"/>
  <c r="P364" i="1"/>
  <c r="Q364" i="1"/>
  <c r="R364" i="1"/>
  <c r="S364" i="1"/>
  <c r="T364" i="1"/>
  <c r="U364" i="1"/>
  <c r="V364" i="1"/>
  <c r="W364" i="1"/>
  <c r="X364" i="1"/>
  <c r="P365" i="1"/>
  <c r="Q365" i="1"/>
  <c r="R365" i="1"/>
  <c r="S365" i="1"/>
  <c r="T365" i="1"/>
  <c r="U365" i="1"/>
  <c r="V365" i="1"/>
  <c r="W365" i="1"/>
  <c r="X365" i="1"/>
  <c r="P366" i="1"/>
  <c r="Q366" i="1"/>
  <c r="R366" i="1"/>
  <c r="S366" i="1"/>
  <c r="T366" i="1"/>
  <c r="U366" i="1"/>
  <c r="V366" i="1"/>
  <c r="W366" i="1"/>
  <c r="X366" i="1"/>
  <c r="P367" i="1"/>
  <c r="Q367" i="1"/>
  <c r="R367" i="1"/>
  <c r="S367" i="1"/>
  <c r="T367" i="1"/>
  <c r="U367" i="1"/>
  <c r="V367" i="1"/>
  <c r="W367" i="1"/>
  <c r="X367" i="1"/>
  <c r="P368" i="1"/>
  <c r="Q368" i="1"/>
  <c r="R368" i="1"/>
  <c r="S368" i="1"/>
  <c r="T368" i="1"/>
  <c r="U368" i="1"/>
  <c r="V368" i="1"/>
  <c r="W368" i="1"/>
  <c r="X368" i="1"/>
  <c r="P369" i="1"/>
  <c r="Q369" i="1"/>
  <c r="R369" i="1"/>
  <c r="S369" i="1"/>
  <c r="T369" i="1"/>
  <c r="U369" i="1"/>
  <c r="V369" i="1"/>
  <c r="W369" i="1"/>
  <c r="X369" i="1"/>
  <c r="P370" i="1"/>
  <c r="Q370" i="1"/>
  <c r="R370" i="1"/>
  <c r="S370" i="1"/>
  <c r="T370" i="1"/>
  <c r="U370" i="1"/>
  <c r="V370" i="1"/>
  <c r="W370" i="1"/>
  <c r="X370" i="1"/>
  <c r="P371" i="1"/>
  <c r="Q371" i="1"/>
  <c r="R371" i="1"/>
  <c r="S371" i="1"/>
  <c r="T371" i="1"/>
  <c r="U371" i="1"/>
  <c r="V371" i="1"/>
  <c r="W371" i="1"/>
  <c r="X371" i="1"/>
  <c r="P372" i="1"/>
  <c r="Q372" i="1"/>
  <c r="R372" i="1"/>
  <c r="S372" i="1"/>
  <c r="T372" i="1"/>
  <c r="U372" i="1"/>
  <c r="V372" i="1"/>
  <c r="W372" i="1"/>
  <c r="X372" i="1"/>
  <c r="P373" i="1"/>
  <c r="Q373" i="1"/>
  <c r="R373" i="1"/>
  <c r="S373" i="1"/>
  <c r="T373" i="1"/>
  <c r="U373" i="1"/>
  <c r="V373" i="1"/>
  <c r="W373" i="1"/>
  <c r="X373" i="1"/>
  <c r="P374" i="1"/>
  <c r="Q374" i="1"/>
  <c r="R374" i="1"/>
  <c r="S374" i="1"/>
  <c r="T374" i="1"/>
  <c r="U374" i="1"/>
  <c r="V374" i="1"/>
  <c r="W374" i="1"/>
  <c r="X374" i="1"/>
  <c r="P375" i="1"/>
  <c r="Q375" i="1"/>
  <c r="R375" i="1"/>
  <c r="S375" i="1"/>
  <c r="T375" i="1"/>
  <c r="U375" i="1"/>
  <c r="V375" i="1"/>
  <c r="W375" i="1"/>
  <c r="X375" i="1"/>
  <c r="P376" i="1"/>
  <c r="Q376" i="1"/>
  <c r="R376" i="1"/>
  <c r="S376" i="1"/>
  <c r="T376" i="1"/>
  <c r="U376" i="1"/>
  <c r="V376" i="1"/>
  <c r="W376" i="1"/>
  <c r="X376" i="1"/>
  <c r="P377" i="1"/>
  <c r="Q377" i="1"/>
  <c r="R377" i="1"/>
  <c r="S377" i="1"/>
  <c r="T377" i="1"/>
  <c r="U377" i="1"/>
  <c r="V377" i="1"/>
  <c r="W377" i="1"/>
  <c r="X377" i="1"/>
  <c r="P378" i="1"/>
  <c r="Q378" i="1"/>
  <c r="R378" i="1"/>
  <c r="S378" i="1"/>
  <c r="T378" i="1"/>
  <c r="U378" i="1"/>
  <c r="V378" i="1"/>
  <c r="W378" i="1"/>
  <c r="X378" i="1"/>
  <c r="P379" i="1"/>
  <c r="Q379" i="1"/>
  <c r="R379" i="1"/>
  <c r="S379" i="1"/>
  <c r="T379" i="1"/>
  <c r="U379" i="1"/>
  <c r="V379" i="1"/>
  <c r="W379" i="1"/>
  <c r="X379" i="1"/>
  <c r="P380" i="1"/>
  <c r="Q380" i="1"/>
  <c r="R380" i="1"/>
  <c r="S380" i="1"/>
  <c r="T380" i="1"/>
  <c r="U380" i="1"/>
  <c r="V380" i="1"/>
  <c r="W380" i="1"/>
  <c r="X380" i="1"/>
  <c r="P381" i="1"/>
  <c r="Q381" i="1"/>
  <c r="R381" i="1"/>
  <c r="S381" i="1"/>
  <c r="T381" i="1"/>
  <c r="U381" i="1"/>
  <c r="V381" i="1"/>
  <c r="W381" i="1"/>
  <c r="X381" i="1"/>
  <c r="P382" i="1"/>
  <c r="Q382" i="1"/>
  <c r="R382" i="1"/>
  <c r="S382" i="1"/>
  <c r="T382" i="1"/>
  <c r="U382" i="1"/>
  <c r="V382" i="1"/>
  <c r="W382" i="1"/>
  <c r="X382" i="1"/>
  <c r="P383" i="1"/>
  <c r="Q383" i="1"/>
  <c r="R383" i="1"/>
  <c r="S383" i="1"/>
  <c r="T383" i="1"/>
  <c r="U383" i="1"/>
  <c r="V383" i="1"/>
  <c r="W383" i="1"/>
  <c r="X383" i="1"/>
  <c r="P384" i="1"/>
  <c r="Q384" i="1"/>
  <c r="R384" i="1"/>
  <c r="S384" i="1"/>
  <c r="T384" i="1"/>
  <c r="U384" i="1"/>
  <c r="V384" i="1"/>
  <c r="W384" i="1"/>
  <c r="X384" i="1"/>
  <c r="P385" i="1"/>
  <c r="Q385" i="1"/>
  <c r="R385" i="1"/>
  <c r="S385" i="1"/>
  <c r="T385" i="1"/>
  <c r="U385" i="1"/>
  <c r="V385" i="1"/>
  <c r="W385" i="1"/>
  <c r="X385" i="1"/>
  <c r="P386" i="1"/>
  <c r="Q386" i="1"/>
  <c r="R386" i="1"/>
  <c r="S386" i="1"/>
  <c r="T386" i="1"/>
  <c r="U386" i="1"/>
  <c r="V386" i="1"/>
  <c r="W386" i="1"/>
  <c r="X386" i="1"/>
  <c r="P387" i="1"/>
  <c r="Q387" i="1"/>
  <c r="R387" i="1"/>
  <c r="S387" i="1"/>
  <c r="T387" i="1"/>
  <c r="U387" i="1"/>
  <c r="V387" i="1"/>
  <c r="W387" i="1"/>
  <c r="X387" i="1"/>
  <c r="P388" i="1"/>
  <c r="Q388" i="1"/>
  <c r="R388" i="1"/>
  <c r="S388" i="1"/>
  <c r="T388" i="1"/>
  <c r="U388" i="1"/>
  <c r="V388" i="1"/>
  <c r="W388" i="1"/>
  <c r="X388" i="1"/>
  <c r="P389" i="1"/>
  <c r="Q389" i="1"/>
  <c r="R389" i="1"/>
  <c r="S389" i="1"/>
  <c r="T389" i="1"/>
  <c r="U389" i="1"/>
  <c r="V389" i="1"/>
  <c r="W389" i="1"/>
  <c r="X389" i="1"/>
  <c r="P390" i="1"/>
  <c r="Q390" i="1"/>
  <c r="R390" i="1"/>
  <c r="S390" i="1"/>
  <c r="T390" i="1"/>
  <c r="U390" i="1"/>
  <c r="V390" i="1"/>
  <c r="W390" i="1"/>
  <c r="X390" i="1"/>
  <c r="P391" i="1"/>
  <c r="Q391" i="1"/>
  <c r="R391" i="1"/>
  <c r="S391" i="1"/>
  <c r="T391" i="1"/>
  <c r="U391" i="1"/>
  <c r="V391" i="1"/>
  <c r="W391" i="1"/>
  <c r="X391" i="1"/>
  <c r="P392" i="1"/>
  <c r="Q392" i="1"/>
  <c r="R392" i="1"/>
  <c r="S392" i="1"/>
  <c r="T392" i="1"/>
  <c r="U392" i="1"/>
  <c r="V392" i="1"/>
  <c r="W392" i="1"/>
  <c r="X392" i="1"/>
  <c r="P393" i="1"/>
  <c r="Q393" i="1"/>
  <c r="R393" i="1"/>
  <c r="S393" i="1"/>
  <c r="T393" i="1"/>
  <c r="U393" i="1"/>
  <c r="V393" i="1"/>
  <c r="W393" i="1"/>
  <c r="X393" i="1"/>
  <c r="P394" i="1"/>
  <c r="Q394" i="1"/>
  <c r="R394" i="1"/>
  <c r="S394" i="1"/>
  <c r="T394" i="1"/>
  <c r="U394" i="1"/>
  <c r="V394" i="1"/>
  <c r="W394" i="1"/>
  <c r="X394" i="1"/>
  <c r="P395" i="1"/>
  <c r="Q395" i="1"/>
  <c r="R395" i="1"/>
  <c r="S395" i="1"/>
  <c r="T395" i="1"/>
  <c r="U395" i="1"/>
  <c r="V395" i="1"/>
  <c r="W395" i="1"/>
  <c r="X395" i="1"/>
  <c r="P396" i="1"/>
  <c r="Q396" i="1"/>
  <c r="R396" i="1"/>
  <c r="S396" i="1"/>
  <c r="T396" i="1"/>
  <c r="U396" i="1"/>
  <c r="V396" i="1"/>
  <c r="W396" i="1"/>
  <c r="X396" i="1"/>
  <c r="P397" i="1"/>
  <c r="Q397" i="1"/>
  <c r="R397" i="1"/>
  <c r="S397" i="1"/>
  <c r="T397" i="1"/>
  <c r="U397" i="1"/>
  <c r="V397" i="1"/>
  <c r="W397" i="1"/>
  <c r="X397" i="1"/>
  <c r="P398" i="1"/>
  <c r="Q398" i="1"/>
  <c r="R398" i="1"/>
  <c r="S398" i="1"/>
  <c r="T398" i="1"/>
  <c r="U398" i="1"/>
  <c r="V398" i="1"/>
  <c r="W398" i="1"/>
  <c r="X398" i="1"/>
  <c r="P399" i="1"/>
  <c r="Q399" i="1"/>
  <c r="R399" i="1"/>
  <c r="S399" i="1"/>
  <c r="T399" i="1"/>
  <c r="U399" i="1"/>
  <c r="V399" i="1"/>
  <c r="W399" i="1"/>
  <c r="X399" i="1"/>
  <c r="P400" i="1"/>
  <c r="Q400" i="1"/>
  <c r="R400" i="1"/>
  <c r="S400" i="1"/>
  <c r="T400" i="1"/>
  <c r="U400" i="1"/>
  <c r="V400" i="1"/>
  <c r="W400" i="1"/>
  <c r="X400" i="1"/>
  <c r="P401" i="1"/>
  <c r="Q401" i="1"/>
  <c r="R401" i="1"/>
  <c r="S401" i="1"/>
  <c r="T401" i="1"/>
  <c r="U401" i="1"/>
  <c r="V401" i="1"/>
  <c r="W401" i="1"/>
  <c r="X401" i="1"/>
  <c r="P402" i="1"/>
  <c r="Q402" i="1"/>
  <c r="R402" i="1"/>
  <c r="S402" i="1"/>
  <c r="T402" i="1"/>
  <c r="U402" i="1"/>
  <c r="V402" i="1"/>
  <c r="W402" i="1"/>
  <c r="X402" i="1"/>
  <c r="P403" i="1"/>
  <c r="Q403" i="1"/>
  <c r="R403" i="1"/>
  <c r="S403" i="1"/>
  <c r="T403" i="1"/>
  <c r="U403" i="1"/>
  <c r="V403" i="1"/>
  <c r="W403" i="1"/>
  <c r="X403" i="1"/>
  <c r="P404" i="1"/>
  <c r="Q404" i="1"/>
  <c r="R404" i="1"/>
  <c r="S404" i="1"/>
  <c r="T404" i="1"/>
  <c r="U404" i="1"/>
  <c r="V404" i="1"/>
  <c r="W404" i="1"/>
  <c r="X404" i="1"/>
  <c r="P405" i="1"/>
  <c r="Q405" i="1"/>
  <c r="R405" i="1"/>
  <c r="S405" i="1"/>
  <c r="T405" i="1"/>
  <c r="U405" i="1"/>
  <c r="V405" i="1"/>
  <c r="W405" i="1"/>
  <c r="X405" i="1"/>
  <c r="P406" i="1"/>
  <c r="Q406" i="1"/>
  <c r="R406" i="1"/>
  <c r="S406" i="1"/>
  <c r="T406" i="1"/>
  <c r="U406" i="1"/>
  <c r="V406" i="1"/>
  <c r="W406" i="1"/>
  <c r="X406" i="1"/>
  <c r="P407" i="1"/>
  <c r="Q407" i="1"/>
  <c r="R407" i="1"/>
  <c r="S407" i="1"/>
  <c r="T407" i="1"/>
  <c r="U407" i="1"/>
  <c r="V407" i="1"/>
  <c r="W407" i="1"/>
  <c r="X407" i="1"/>
  <c r="P408" i="1"/>
  <c r="Q408" i="1"/>
  <c r="R408" i="1"/>
  <c r="S408" i="1"/>
  <c r="T408" i="1"/>
  <c r="U408" i="1"/>
  <c r="V408" i="1"/>
  <c r="W408" i="1"/>
  <c r="X408" i="1"/>
  <c r="P409" i="1"/>
  <c r="Q409" i="1"/>
  <c r="R409" i="1"/>
  <c r="S409" i="1"/>
  <c r="T409" i="1"/>
  <c r="U409" i="1"/>
  <c r="V409" i="1"/>
  <c r="W409" i="1"/>
  <c r="X409" i="1"/>
  <c r="P410" i="1"/>
  <c r="Q410" i="1"/>
  <c r="R410" i="1"/>
  <c r="S410" i="1"/>
  <c r="T410" i="1"/>
  <c r="U410" i="1"/>
  <c r="V410" i="1"/>
  <c r="W410" i="1"/>
  <c r="X410" i="1"/>
  <c r="P411" i="1"/>
  <c r="Q411" i="1"/>
  <c r="R411" i="1"/>
  <c r="S411" i="1"/>
  <c r="T411" i="1"/>
  <c r="U411" i="1"/>
  <c r="V411" i="1"/>
  <c r="W411" i="1"/>
  <c r="X411" i="1"/>
  <c r="P412" i="1"/>
  <c r="Q412" i="1"/>
  <c r="R412" i="1"/>
  <c r="S412" i="1"/>
  <c r="T412" i="1"/>
  <c r="U412" i="1"/>
  <c r="V412" i="1"/>
  <c r="W412" i="1"/>
  <c r="X412" i="1"/>
  <c r="P413" i="1"/>
  <c r="Q413" i="1"/>
  <c r="R413" i="1"/>
  <c r="S413" i="1"/>
  <c r="T413" i="1"/>
  <c r="U413" i="1"/>
  <c r="V413" i="1"/>
  <c r="W413" i="1"/>
  <c r="X413" i="1"/>
  <c r="P414" i="1"/>
  <c r="Q414" i="1"/>
  <c r="R414" i="1"/>
  <c r="S414" i="1"/>
  <c r="T414" i="1"/>
  <c r="U414" i="1"/>
  <c r="V414" i="1"/>
  <c r="W414" i="1"/>
  <c r="X414" i="1"/>
  <c r="P415" i="1"/>
  <c r="Q415" i="1"/>
  <c r="R415" i="1"/>
  <c r="S415" i="1"/>
  <c r="T415" i="1"/>
  <c r="U415" i="1"/>
  <c r="V415" i="1"/>
  <c r="W415" i="1"/>
  <c r="X415" i="1"/>
  <c r="P416" i="1"/>
  <c r="Q416" i="1"/>
  <c r="R416" i="1"/>
  <c r="S416" i="1"/>
  <c r="T416" i="1"/>
  <c r="U416" i="1"/>
  <c r="V416" i="1"/>
  <c r="W416" i="1"/>
  <c r="X416" i="1"/>
  <c r="P417" i="1"/>
  <c r="Q417" i="1"/>
  <c r="R417" i="1"/>
  <c r="S417" i="1"/>
  <c r="T417" i="1"/>
  <c r="U417" i="1"/>
  <c r="V417" i="1"/>
  <c r="W417" i="1"/>
  <c r="X417" i="1"/>
  <c r="P418" i="1"/>
  <c r="Q418" i="1"/>
  <c r="R418" i="1"/>
  <c r="S418" i="1"/>
  <c r="T418" i="1"/>
  <c r="U418" i="1"/>
  <c r="V418" i="1"/>
  <c r="W418" i="1"/>
  <c r="X418" i="1"/>
  <c r="P419" i="1"/>
  <c r="Q419" i="1"/>
  <c r="R419" i="1"/>
  <c r="S419" i="1"/>
  <c r="T419" i="1"/>
  <c r="U419" i="1"/>
  <c r="V419" i="1"/>
  <c r="W419" i="1"/>
  <c r="X419" i="1"/>
  <c r="P420" i="1"/>
  <c r="Q420" i="1"/>
  <c r="R420" i="1"/>
  <c r="S420" i="1"/>
  <c r="T420" i="1"/>
  <c r="U420" i="1"/>
  <c r="V420" i="1"/>
  <c r="W420" i="1"/>
  <c r="X420" i="1"/>
  <c r="P421" i="1"/>
  <c r="Q421" i="1"/>
  <c r="R421" i="1"/>
  <c r="S421" i="1"/>
  <c r="T421" i="1"/>
  <c r="U421" i="1"/>
  <c r="V421" i="1"/>
  <c r="W421" i="1"/>
  <c r="X421" i="1"/>
  <c r="P422" i="1"/>
  <c r="Q422" i="1"/>
  <c r="R422" i="1"/>
  <c r="S422" i="1"/>
  <c r="T422" i="1"/>
  <c r="U422" i="1"/>
  <c r="V422" i="1"/>
  <c r="W422" i="1"/>
  <c r="X422" i="1"/>
  <c r="P423" i="1"/>
  <c r="Q423" i="1"/>
  <c r="R423" i="1"/>
  <c r="S423" i="1"/>
  <c r="T423" i="1"/>
  <c r="U423" i="1"/>
  <c r="V423" i="1"/>
  <c r="W423" i="1"/>
  <c r="X423" i="1"/>
  <c r="P424" i="1"/>
  <c r="Q424" i="1"/>
  <c r="R424" i="1"/>
  <c r="S424" i="1"/>
  <c r="T424" i="1"/>
  <c r="U424" i="1"/>
  <c r="V424" i="1"/>
  <c r="W424" i="1"/>
  <c r="X424" i="1"/>
  <c r="P425" i="1"/>
  <c r="Q425" i="1"/>
  <c r="R425" i="1"/>
  <c r="S425" i="1"/>
  <c r="T425" i="1"/>
  <c r="U425" i="1"/>
  <c r="V425" i="1"/>
  <c r="W425" i="1"/>
  <c r="X425" i="1"/>
  <c r="P426" i="1"/>
  <c r="Q426" i="1"/>
  <c r="R426" i="1"/>
  <c r="S426" i="1"/>
  <c r="T426" i="1"/>
  <c r="U426" i="1"/>
  <c r="V426" i="1"/>
  <c r="W426" i="1"/>
  <c r="X426" i="1"/>
  <c r="P427" i="1"/>
  <c r="Q427" i="1"/>
  <c r="R427" i="1"/>
  <c r="S427" i="1"/>
  <c r="T427" i="1"/>
  <c r="U427" i="1"/>
  <c r="V427" i="1"/>
  <c r="W427" i="1"/>
  <c r="X427" i="1"/>
  <c r="P428" i="1"/>
  <c r="Q428" i="1"/>
  <c r="R428" i="1"/>
  <c r="S428" i="1"/>
  <c r="T428" i="1"/>
  <c r="U428" i="1"/>
  <c r="V428" i="1"/>
  <c r="W428" i="1"/>
  <c r="X428" i="1"/>
  <c r="P429" i="1"/>
  <c r="Q429" i="1"/>
  <c r="R429" i="1"/>
  <c r="S429" i="1"/>
  <c r="T429" i="1"/>
  <c r="U429" i="1"/>
  <c r="V429" i="1"/>
  <c r="W429" i="1"/>
  <c r="X429" i="1"/>
  <c r="P430" i="1"/>
  <c r="Q430" i="1"/>
  <c r="R430" i="1"/>
  <c r="S430" i="1"/>
  <c r="T430" i="1"/>
  <c r="U430" i="1"/>
  <c r="V430" i="1"/>
  <c r="W430" i="1"/>
  <c r="X430" i="1"/>
  <c r="P431" i="1"/>
  <c r="Q431" i="1"/>
  <c r="R431" i="1"/>
  <c r="S431" i="1"/>
  <c r="T431" i="1"/>
  <c r="U431" i="1"/>
  <c r="V431" i="1"/>
  <c r="W431" i="1"/>
  <c r="X431" i="1"/>
  <c r="P432" i="1"/>
  <c r="Q432" i="1"/>
  <c r="R432" i="1"/>
  <c r="S432" i="1"/>
  <c r="T432" i="1"/>
  <c r="U432" i="1"/>
  <c r="V432" i="1"/>
  <c r="W432" i="1"/>
  <c r="X432" i="1"/>
  <c r="P433" i="1"/>
  <c r="Q433" i="1"/>
  <c r="R433" i="1"/>
  <c r="S433" i="1"/>
  <c r="T433" i="1"/>
  <c r="U433" i="1"/>
  <c r="V433" i="1"/>
  <c r="W433" i="1"/>
  <c r="X433" i="1"/>
  <c r="P434" i="1"/>
  <c r="Q434" i="1"/>
  <c r="R434" i="1"/>
  <c r="S434" i="1"/>
  <c r="T434" i="1"/>
  <c r="U434" i="1"/>
  <c r="V434" i="1"/>
  <c r="W434" i="1"/>
  <c r="X434" i="1"/>
  <c r="P435" i="1"/>
  <c r="Q435" i="1"/>
  <c r="R435" i="1"/>
  <c r="S435" i="1"/>
  <c r="T435" i="1"/>
  <c r="U435" i="1"/>
  <c r="V435" i="1"/>
  <c r="W435" i="1"/>
  <c r="X435" i="1"/>
  <c r="P436" i="1"/>
  <c r="Q436" i="1"/>
  <c r="R436" i="1"/>
  <c r="S436" i="1"/>
  <c r="T436" i="1"/>
  <c r="U436" i="1"/>
  <c r="V436" i="1"/>
  <c r="W436" i="1"/>
  <c r="X436" i="1"/>
  <c r="P437" i="1"/>
  <c r="Q437" i="1"/>
  <c r="R437" i="1"/>
  <c r="S437" i="1"/>
  <c r="T437" i="1"/>
  <c r="U437" i="1"/>
  <c r="V437" i="1"/>
  <c r="W437" i="1"/>
  <c r="X437" i="1"/>
  <c r="P438" i="1"/>
  <c r="Q438" i="1"/>
  <c r="R438" i="1"/>
  <c r="S438" i="1"/>
  <c r="T438" i="1"/>
  <c r="U438" i="1"/>
  <c r="V438" i="1"/>
  <c r="W438" i="1"/>
  <c r="X438" i="1"/>
  <c r="P439" i="1"/>
  <c r="Q439" i="1"/>
  <c r="R439" i="1"/>
  <c r="S439" i="1"/>
  <c r="T439" i="1"/>
  <c r="U439" i="1"/>
  <c r="V439" i="1"/>
  <c r="W439" i="1"/>
  <c r="X439" i="1"/>
  <c r="P440" i="1"/>
  <c r="Q440" i="1"/>
  <c r="R440" i="1"/>
  <c r="S440" i="1"/>
  <c r="T440" i="1"/>
  <c r="U440" i="1"/>
  <c r="V440" i="1"/>
  <c r="W440" i="1"/>
  <c r="X440" i="1"/>
  <c r="P441" i="1"/>
  <c r="Q441" i="1"/>
  <c r="R441" i="1"/>
  <c r="S441" i="1"/>
  <c r="T441" i="1"/>
  <c r="U441" i="1"/>
  <c r="V441" i="1"/>
  <c r="W441" i="1"/>
  <c r="X441" i="1"/>
  <c r="P442" i="1"/>
  <c r="Q442" i="1"/>
  <c r="R442" i="1"/>
  <c r="S442" i="1"/>
  <c r="T442" i="1"/>
  <c r="U442" i="1"/>
  <c r="V442" i="1"/>
  <c r="W442" i="1"/>
  <c r="X442" i="1"/>
  <c r="P443" i="1"/>
  <c r="Q443" i="1"/>
  <c r="R443" i="1"/>
  <c r="S443" i="1"/>
  <c r="T443" i="1"/>
  <c r="U443" i="1"/>
  <c r="V443" i="1"/>
  <c r="W443" i="1"/>
  <c r="X443" i="1"/>
  <c r="P444" i="1"/>
  <c r="Q444" i="1"/>
  <c r="R444" i="1"/>
  <c r="S444" i="1"/>
  <c r="T444" i="1"/>
  <c r="U444" i="1"/>
  <c r="V444" i="1"/>
  <c r="W444" i="1"/>
  <c r="X444" i="1"/>
  <c r="P445" i="1"/>
  <c r="Q445" i="1"/>
  <c r="R445" i="1"/>
  <c r="S445" i="1"/>
  <c r="T445" i="1"/>
  <c r="U445" i="1"/>
  <c r="V445" i="1"/>
  <c r="W445" i="1"/>
  <c r="X445" i="1"/>
  <c r="P446" i="1"/>
  <c r="Q446" i="1"/>
  <c r="R446" i="1"/>
  <c r="S446" i="1"/>
  <c r="T446" i="1"/>
  <c r="U446" i="1"/>
  <c r="V446" i="1"/>
  <c r="W446" i="1"/>
  <c r="X446" i="1"/>
  <c r="P447" i="1"/>
  <c r="Q447" i="1"/>
  <c r="R447" i="1"/>
  <c r="S447" i="1"/>
  <c r="T447" i="1"/>
  <c r="U447" i="1"/>
  <c r="V447" i="1"/>
  <c r="W447" i="1"/>
  <c r="X447" i="1"/>
  <c r="P448" i="1"/>
  <c r="Q448" i="1"/>
  <c r="R448" i="1"/>
  <c r="S448" i="1"/>
  <c r="T448" i="1"/>
  <c r="U448" i="1"/>
  <c r="V448" i="1"/>
  <c r="W448" i="1"/>
  <c r="X448" i="1"/>
  <c r="P449" i="1"/>
  <c r="Q449" i="1"/>
  <c r="R449" i="1"/>
  <c r="S449" i="1"/>
  <c r="T449" i="1"/>
  <c r="U449" i="1"/>
  <c r="V449" i="1"/>
  <c r="W449" i="1"/>
  <c r="X449" i="1"/>
  <c r="P450" i="1"/>
  <c r="Q450" i="1"/>
  <c r="R450" i="1"/>
  <c r="S450" i="1"/>
  <c r="T450" i="1"/>
  <c r="U450" i="1"/>
  <c r="V450" i="1"/>
  <c r="W450" i="1"/>
  <c r="X450" i="1"/>
  <c r="P451" i="1"/>
  <c r="Q451" i="1"/>
  <c r="R451" i="1"/>
  <c r="S451" i="1"/>
  <c r="T451" i="1"/>
  <c r="U451" i="1"/>
  <c r="V451" i="1"/>
  <c r="W451" i="1"/>
  <c r="X451" i="1"/>
  <c r="P452" i="1"/>
  <c r="Q452" i="1"/>
  <c r="R452" i="1"/>
  <c r="S452" i="1"/>
  <c r="T452" i="1"/>
  <c r="U452" i="1"/>
  <c r="V452" i="1"/>
  <c r="W452" i="1"/>
  <c r="X452" i="1"/>
  <c r="P453" i="1"/>
  <c r="Q453" i="1"/>
  <c r="R453" i="1"/>
  <c r="S453" i="1"/>
  <c r="T453" i="1"/>
  <c r="U453" i="1"/>
  <c r="V453" i="1"/>
  <c r="W453" i="1"/>
  <c r="X453" i="1"/>
  <c r="P454" i="1"/>
  <c r="Q454" i="1"/>
  <c r="R454" i="1"/>
  <c r="S454" i="1"/>
  <c r="T454" i="1"/>
  <c r="U454" i="1"/>
  <c r="V454" i="1"/>
  <c r="W454" i="1"/>
  <c r="X454" i="1"/>
  <c r="P455" i="1"/>
  <c r="Q455" i="1"/>
  <c r="R455" i="1"/>
  <c r="S455" i="1"/>
  <c r="T455" i="1"/>
  <c r="U455" i="1"/>
  <c r="V455" i="1"/>
  <c r="W455" i="1"/>
  <c r="X455" i="1"/>
  <c r="P456" i="1"/>
  <c r="Q456" i="1"/>
  <c r="R456" i="1"/>
  <c r="S456" i="1"/>
  <c r="T456" i="1"/>
  <c r="U456" i="1"/>
  <c r="V456" i="1"/>
  <c r="W456" i="1"/>
  <c r="X456" i="1"/>
  <c r="P457" i="1"/>
  <c r="Q457" i="1"/>
  <c r="R457" i="1"/>
  <c r="S457" i="1"/>
  <c r="T457" i="1"/>
  <c r="U457" i="1"/>
  <c r="V457" i="1"/>
  <c r="W457" i="1"/>
  <c r="X457" i="1"/>
  <c r="P458" i="1"/>
  <c r="Q458" i="1"/>
  <c r="R458" i="1"/>
  <c r="S458" i="1"/>
  <c r="T458" i="1"/>
  <c r="U458" i="1"/>
  <c r="V458" i="1"/>
  <c r="W458" i="1"/>
  <c r="X458" i="1"/>
  <c r="P459" i="1"/>
  <c r="Q459" i="1"/>
  <c r="R459" i="1"/>
  <c r="S459" i="1"/>
  <c r="T459" i="1"/>
  <c r="U459" i="1"/>
  <c r="V459" i="1"/>
  <c r="W459" i="1"/>
  <c r="X459" i="1"/>
  <c r="P460" i="1"/>
  <c r="Q460" i="1"/>
  <c r="R460" i="1"/>
  <c r="S460" i="1"/>
  <c r="T460" i="1"/>
  <c r="U460" i="1"/>
  <c r="V460" i="1"/>
  <c r="W460" i="1"/>
  <c r="X460" i="1"/>
  <c r="P461" i="1"/>
  <c r="Q461" i="1"/>
  <c r="R461" i="1"/>
  <c r="S461" i="1"/>
  <c r="T461" i="1"/>
  <c r="U461" i="1"/>
  <c r="V461" i="1"/>
  <c r="W461" i="1"/>
  <c r="X461" i="1"/>
  <c r="P462" i="1"/>
  <c r="Q462" i="1"/>
  <c r="R462" i="1"/>
  <c r="S462" i="1"/>
  <c r="T462" i="1"/>
  <c r="U462" i="1"/>
  <c r="V462" i="1"/>
  <c r="W462" i="1"/>
  <c r="X462" i="1"/>
  <c r="P463" i="1"/>
  <c r="Q463" i="1"/>
  <c r="R463" i="1"/>
  <c r="S463" i="1"/>
  <c r="T463" i="1"/>
  <c r="U463" i="1"/>
  <c r="V463" i="1"/>
  <c r="W463" i="1"/>
  <c r="X463" i="1"/>
  <c r="P464" i="1"/>
  <c r="Q464" i="1"/>
  <c r="R464" i="1"/>
  <c r="S464" i="1"/>
  <c r="T464" i="1"/>
  <c r="U464" i="1"/>
  <c r="V464" i="1"/>
  <c r="W464" i="1"/>
  <c r="X464" i="1"/>
  <c r="P465" i="1"/>
  <c r="Q465" i="1"/>
  <c r="R465" i="1"/>
  <c r="S465" i="1"/>
  <c r="T465" i="1"/>
  <c r="U465" i="1"/>
  <c r="V465" i="1"/>
  <c r="W465" i="1"/>
  <c r="X465" i="1"/>
  <c r="P466" i="1"/>
  <c r="Q466" i="1"/>
  <c r="R466" i="1"/>
  <c r="S466" i="1"/>
  <c r="T466" i="1"/>
  <c r="U466" i="1"/>
  <c r="V466" i="1"/>
  <c r="W466" i="1"/>
  <c r="X466" i="1"/>
  <c r="P467" i="1"/>
  <c r="Q467" i="1"/>
  <c r="R467" i="1"/>
  <c r="S467" i="1"/>
  <c r="T467" i="1"/>
  <c r="U467" i="1"/>
  <c r="V467" i="1"/>
  <c r="W467" i="1"/>
  <c r="X467" i="1"/>
  <c r="P468" i="1"/>
  <c r="Q468" i="1"/>
  <c r="R468" i="1"/>
  <c r="S468" i="1"/>
  <c r="T468" i="1"/>
  <c r="U468" i="1"/>
  <c r="V468" i="1"/>
  <c r="W468" i="1"/>
  <c r="X468" i="1"/>
  <c r="P469" i="1"/>
  <c r="Q469" i="1"/>
  <c r="R469" i="1"/>
  <c r="S469" i="1"/>
  <c r="T469" i="1"/>
  <c r="U469" i="1"/>
  <c r="V469" i="1"/>
  <c r="W469" i="1"/>
  <c r="X469" i="1"/>
  <c r="P470" i="1"/>
  <c r="Q470" i="1"/>
  <c r="R470" i="1"/>
  <c r="S470" i="1"/>
  <c r="T470" i="1"/>
  <c r="U470" i="1"/>
  <c r="V470" i="1"/>
  <c r="W470" i="1"/>
  <c r="X470" i="1"/>
  <c r="P471" i="1"/>
  <c r="Q471" i="1"/>
  <c r="R471" i="1"/>
  <c r="S471" i="1"/>
  <c r="T471" i="1"/>
  <c r="U471" i="1"/>
  <c r="V471" i="1"/>
  <c r="W471" i="1"/>
  <c r="X471" i="1"/>
  <c r="P472" i="1"/>
  <c r="Q472" i="1"/>
  <c r="R472" i="1"/>
  <c r="S472" i="1"/>
  <c r="T472" i="1"/>
  <c r="U472" i="1"/>
  <c r="V472" i="1"/>
  <c r="W472" i="1"/>
  <c r="X472" i="1"/>
  <c r="P473" i="1"/>
  <c r="Q473" i="1"/>
  <c r="R473" i="1"/>
  <c r="S473" i="1"/>
  <c r="T473" i="1"/>
  <c r="U473" i="1"/>
  <c r="V473" i="1"/>
  <c r="W473" i="1"/>
  <c r="X473" i="1"/>
  <c r="P474" i="1"/>
  <c r="Q474" i="1"/>
  <c r="R474" i="1"/>
  <c r="S474" i="1"/>
  <c r="T474" i="1"/>
  <c r="U474" i="1"/>
  <c r="V474" i="1"/>
  <c r="W474" i="1"/>
  <c r="X474" i="1"/>
  <c r="P475" i="1"/>
  <c r="Q475" i="1"/>
  <c r="R475" i="1"/>
  <c r="S475" i="1"/>
  <c r="T475" i="1"/>
  <c r="U475" i="1"/>
  <c r="V475" i="1"/>
  <c r="W475" i="1"/>
  <c r="X475" i="1"/>
  <c r="P476" i="1"/>
  <c r="Q476" i="1"/>
  <c r="R476" i="1"/>
  <c r="S476" i="1"/>
  <c r="T476" i="1"/>
  <c r="U476" i="1"/>
  <c r="V476" i="1"/>
  <c r="W476" i="1"/>
  <c r="X476" i="1"/>
  <c r="P477" i="1"/>
  <c r="Q477" i="1"/>
  <c r="R477" i="1"/>
  <c r="S477" i="1"/>
  <c r="T477" i="1"/>
  <c r="U477" i="1"/>
  <c r="V477" i="1"/>
  <c r="W477" i="1"/>
  <c r="X477" i="1"/>
  <c r="P478" i="1"/>
  <c r="Q478" i="1"/>
  <c r="R478" i="1"/>
  <c r="S478" i="1"/>
  <c r="T478" i="1"/>
  <c r="U478" i="1"/>
  <c r="V478" i="1"/>
  <c r="W478" i="1"/>
  <c r="X478" i="1"/>
  <c r="P479" i="1"/>
  <c r="Q479" i="1"/>
  <c r="R479" i="1"/>
  <c r="S479" i="1"/>
  <c r="T479" i="1"/>
  <c r="U479" i="1"/>
  <c r="V479" i="1"/>
  <c r="W479" i="1"/>
  <c r="X479" i="1"/>
  <c r="P480" i="1"/>
  <c r="Q480" i="1"/>
  <c r="R480" i="1"/>
  <c r="S480" i="1"/>
  <c r="T480" i="1"/>
  <c r="U480" i="1"/>
  <c r="V480" i="1"/>
  <c r="W480" i="1"/>
  <c r="X480" i="1"/>
  <c r="P481" i="1"/>
  <c r="Q481" i="1"/>
  <c r="R481" i="1"/>
  <c r="S481" i="1"/>
  <c r="T481" i="1"/>
  <c r="U481" i="1"/>
  <c r="V481" i="1"/>
  <c r="W481" i="1"/>
  <c r="X481" i="1"/>
  <c r="P482" i="1"/>
  <c r="Q482" i="1"/>
  <c r="R482" i="1"/>
  <c r="S482" i="1"/>
  <c r="T482" i="1"/>
  <c r="U482" i="1"/>
  <c r="V482" i="1"/>
  <c r="W482" i="1"/>
  <c r="X482" i="1"/>
  <c r="P483" i="1"/>
  <c r="Q483" i="1"/>
  <c r="R483" i="1"/>
  <c r="S483" i="1"/>
  <c r="T483" i="1"/>
  <c r="U483" i="1"/>
  <c r="V483" i="1"/>
  <c r="W483" i="1"/>
  <c r="X483" i="1"/>
  <c r="P484" i="1"/>
  <c r="Q484" i="1"/>
  <c r="R484" i="1"/>
  <c r="S484" i="1"/>
  <c r="T484" i="1"/>
  <c r="U484" i="1"/>
  <c r="V484" i="1"/>
  <c r="W484" i="1"/>
  <c r="X484" i="1"/>
  <c r="P485" i="1"/>
  <c r="Q485" i="1"/>
  <c r="R485" i="1"/>
  <c r="S485" i="1"/>
  <c r="T485" i="1"/>
  <c r="U485" i="1"/>
  <c r="V485" i="1"/>
  <c r="W485" i="1"/>
  <c r="X485" i="1"/>
  <c r="P486" i="1"/>
  <c r="Q486" i="1"/>
  <c r="R486" i="1"/>
  <c r="S486" i="1"/>
  <c r="T486" i="1"/>
  <c r="U486" i="1"/>
  <c r="V486" i="1"/>
  <c r="W486" i="1"/>
  <c r="X486" i="1"/>
  <c r="P487" i="1"/>
  <c r="Q487" i="1"/>
  <c r="R487" i="1"/>
  <c r="S487" i="1"/>
  <c r="T487" i="1"/>
  <c r="U487" i="1"/>
  <c r="V487" i="1"/>
  <c r="W487" i="1"/>
  <c r="X487" i="1"/>
  <c r="P488" i="1"/>
  <c r="Q488" i="1"/>
  <c r="R488" i="1"/>
  <c r="S488" i="1"/>
  <c r="T488" i="1"/>
  <c r="U488" i="1"/>
  <c r="V488" i="1"/>
  <c r="W488" i="1"/>
  <c r="X488" i="1"/>
  <c r="P489" i="1"/>
  <c r="Q489" i="1"/>
  <c r="R489" i="1"/>
  <c r="S489" i="1"/>
  <c r="T489" i="1"/>
  <c r="U489" i="1"/>
  <c r="V489" i="1"/>
  <c r="W489" i="1"/>
  <c r="X489" i="1"/>
  <c r="P490" i="1"/>
  <c r="Q490" i="1"/>
  <c r="R490" i="1"/>
  <c r="S490" i="1"/>
  <c r="T490" i="1"/>
  <c r="U490" i="1"/>
  <c r="V490" i="1"/>
  <c r="W490" i="1"/>
  <c r="X490" i="1"/>
  <c r="P491" i="1"/>
  <c r="Q491" i="1"/>
  <c r="R491" i="1"/>
  <c r="S491" i="1"/>
  <c r="T491" i="1"/>
  <c r="U491" i="1"/>
  <c r="V491" i="1"/>
  <c r="W491" i="1"/>
  <c r="X491" i="1"/>
  <c r="P492" i="1"/>
  <c r="Q492" i="1"/>
  <c r="R492" i="1"/>
  <c r="S492" i="1"/>
  <c r="T492" i="1"/>
  <c r="U492" i="1"/>
  <c r="V492" i="1"/>
  <c r="W492" i="1"/>
  <c r="X492" i="1"/>
  <c r="P493" i="1"/>
  <c r="Q493" i="1"/>
  <c r="R493" i="1"/>
  <c r="S493" i="1"/>
  <c r="T493" i="1"/>
  <c r="U493" i="1"/>
  <c r="V493" i="1"/>
  <c r="W493" i="1"/>
  <c r="X493" i="1"/>
  <c r="P494" i="1"/>
  <c r="Q494" i="1"/>
  <c r="R494" i="1"/>
  <c r="S494" i="1"/>
  <c r="T494" i="1"/>
  <c r="U494" i="1"/>
  <c r="V494" i="1"/>
  <c r="W494" i="1"/>
  <c r="X494" i="1"/>
  <c r="P495" i="1"/>
  <c r="Q495" i="1"/>
  <c r="R495" i="1"/>
  <c r="S495" i="1"/>
  <c r="T495" i="1"/>
  <c r="U495" i="1"/>
  <c r="V495" i="1"/>
  <c r="W495" i="1"/>
  <c r="X495" i="1"/>
  <c r="P496" i="1"/>
  <c r="Q496" i="1"/>
  <c r="R496" i="1"/>
  <c r="S496" i="1"/>
  <c r="T496" i="1"/>
  <c r="U496" i="1"/>
  <c r="V496" i="1"/>
  <c r="W496" i="1"/>
  <c r="X496" i="1"/>
  <c r="P497" i="1"/>
  <c r="Q497" i="1"/>
  <c r="R497" i="1"/>
  <c r="S497" i="1"/>
  <c r="T497" i="1"/>
  <c r="U497" i="1"/>
  <c r="V497" i="1"/>
  <c r="W497" i="1"/>
  <c r="X497" i="1"/>
  <c r="P498" i="1"/>
  <c r="Q498" i="1"/>
  <c r="R498" i="1"/>
  <c r="S498" i="1"/>
  <c r="T498" i="1"/>
  <c r="U498" i="1"/>
  <c r="V498" i="1"/>
  <c r="W498" i="1"/>
  <c r="X498" i="1"/>
  <c r="P499" i="1"/>
  <c r="Q499" i="1"/>
  <c r="R499" i="1"/>
  <c r="S499" i="1"/>
  <c r="T499" i="1"/>
  <c r="U499" i="1"/>
  <c r="V499" i="1"/>
  <c r="W499" i="1"/>
  <c r="X499" i="1"/>
  <c r="P500" i="1"/>
  <c r="Q500" i="1"/>
  <c r="R500" i="1"/>
  <c r="S500" i="1"/>
  <c r="T500" i="1"/>
  <c r="U500" i="1"/>
  <c r="V500" i="1"/>
  <c r="W500" i="1"/>
  <c r="X500" i="1"/>
  <c r="P501" i="1"/>
  <c r="Q501" i="1"/>
  <c r="R501" i="1"/>
  <c r="S501" i="1"/>
  <c r="T501" i="1"/>
  <c r="U501" i="1"/>
  <c r="V501" i="1"/>
  <c r="W501" i="1"/>
  <c r="X501" i="1"/>
  <c r="P502" i="1"/>
  <c r="Q502" i="1"/>
  <c r="R502" i="1"/>
  <c r="S502" i="1"/>
  <c r="T502" i="1"/>
  <c r="U502" i="1"/>
  <c r="V502" i="1"/>
  <c r="W502" i="1"/>
  <c r="X502" i="1"/>
  <c r="P503" i="1"/>
  <c r="Q503" i="1"/>
  <c r="R503" i="1"/>
  <c r="S503" i="1"/>
  <c r="T503" i="1"/>
  <c r="U503" i="1"/>
  <c r="V503" i="1"/>
  <c r="W503" i="1"/>
  <c r="X503" i="1"/>
  <c r="P504" i="1"/>
  <c r="Q504" i="1"/>
  <c r="R504" i="1"/>
  <c r="S504" i="1"/>
  <c r="T504" i="1"/>
  <c r="U504" i="1"/>
  <c r="V504" i="1"/>
  <c r="W504" i="1"/>
  <c r="X504" i="1"/>
  <c r="P505" i="1"/>
  <c r="Q505" i="1"/>
  <c r="R505" i="1"/>
  <c r="S505" i="1"/>
  <c r="T505" i="1"/>
  <c r="U505" i="1"/>
  <c r="V505" i="1"/>
  <c r="W505" i="1"/>
  <c r="X505" i="1"/>
  <c r="P506" i="1"/>
  <c r="Q506" i="1"/>
  <c r="R506" i="1"/>
  <c r="S506" i="1"/>
  <c r="T506" i="1"/>
  <c r="U506" i="1"/>
  <c r="V506" i="1"/>
  <c r="W506" i="1"/>
  <c r="X506" i="1"/>
  <c r="P507" i="1"/>
  <c r="Q507" i="1"/>
  <c r="R507" i="1"/>
  <c r="S507" i="1"/>
  <c r="T507" i="1"/>
  <c r="U507" i="1"/>
  <c r="V507" i="1"/>
  <c r="W507" i="1"/>
  <c r="X507" i="1"/>
  <c r="P508" i="1"/>
  <c r="Q508" i="1"/>
  <c r="R508" i="1"/>
  <c r="S508" i="1"/>
  <c r="T508" i="1"/>
  <c r="U508" i="1"/>
  <c r="V508" i="1"/>
  <c r="W508" i="1"/>
  <c r="X508" i="1"/>
  <c r="P509" i="1"/>
  <c r="Q509" i="1"/>
  <c r="R509" i="1"/>
  <c r="S509" i="1"/>
  <c r="T509" i="1"/>
  <c r="U509" i="1"/>
  <c r="V509" i="1"/>
  <c r="W509" i="1"/>
  <c r="X509" i="1"/>
  <c r="P510" i="1"/>
  <c r="Q510" i="1"/>
  <c r="R510" i="1"/>
  <c r="S510" i="1"/>
  <c r="T510" i="1"/>
  <c r="U510" i="1"/>
  <c r="V510" i="1"/>
  <c r="W510" i="1"/>
  <c r="X510" i="1"/>
  <c r="P511" i="1"/>
  <c r="Q511" i="1"/>
  <c r="R511" i="1"/>
  <c r="S511" i="1"/>
  <c r="T511" i="1"/>
  <c r="U511" i="1"/>
  <c r="V511" i="1"/>
  <c r="W511" i="1"/>
  <c r="X511" i="1"/>
  <c r="P512" i="1"/>
  <c r="Q512" i="1"/>
  <c r="R512" i="1"/>
  <c r="S512" i="1"/>
  <c r="T512" i="1"/>
  <c r="U512" i="1"/>
  <c r="V512" i="1"/>
  <c r="W512" i="1"/>
  <c r="X512" i="1"/>
  <c r="P513" i="1"/>
  <c r="Q513" i="1"/>
  <c r="R513" i="1"/>
  <c r="S513" i="1"/>
  <c r="T513" i="1"/>
  <c r="U513" i="1"/>
  <c r="V513" i="1"/>
  <c r="W513" i="1"/>
  <c r="X513" i="1"/>
  <c r="P514" i="1"/>
  <c r="Q514" i="1"/>
  <c r="R514" i="1"/>
  <c r="S514" i="1"/>
  <c r="T514" i="1"/>
  <c r="U514" i="1"/>
  <c r="V514" i="1"/>
  <c r="W514" i="1"/>
  <c r="X514" i="1"/>
  <c r="P515" i="1"/>
  <c r="Q515" i="1"/>
  <c r="R515" i="1"/>
  <c r="S515" i="1"/>
  <c r="T515" i="1"/>
  <c r="U515" i="1"/>
  <c r="V515" i="1"/>
  <c r="W515" i="1"/>
  <c r="X515" i="1"/>
  <c r="P516" i="1"/>
  <c r="Q516" i="1"/>
  <c r="R516" i="1"/>
  <c r="S516" i="1"/>
  <c r="T516" i="1"/>
  <c r="U516" i="1"/>
  <c r="V516" i="1"/>
  <c r="W516" i="1"/>
  <c r="X516" i="1"/>
  <c r="P517" i="1"/>
  <c r="Q517" i="1"/>
  <c r="R517" i="1"/>
  <c r="S517" i="1"/>
  <c r="T517" i="1"/>
  <c r="U517" i="1"/>
  <c r="V517" i="1"/>
  <c r="W517" i="1"/>
  <c r="X517" i="1"/>
  <c r="P518" i="1"/>
  <c r="Q518" i="1"/>
  <c r="R518" i="1"/>
  <c r="S518" i="1"/>
  <c r="T518" i="1"/>
  <c r="U518" i="1"/>
  <c r="V518" i="1"/>
  <c r="W518" i="1"/>
  <c r="X518" i="1"/>
  <c r="P519" i="1"/>
  <c r="Q519" i="1"/>
  <c r="R519" i="1"/>
  <c r="S519" i="1"/>
  <c r="T519" i="1"/>
  <c r="U519" i="1"/>
  <c r="V519" i="1"/>
  <c r="W519" i="1"/>
  <c r="X519" i="1"/>
  <c r="P520" i="1"/>
  <c r="Q520" i="1"/>
  <c r="R520" i="1"/>
  <c r="S520" i="1"/>
  <c r="T520" i="1"/>
  <c r="U520" i="1"/>
  <c r="V520" i="1"/>
  <c r="W520" i="1"/>
  <c r="X520" i="1"/>
  <c r="P521" i="1"/>
  <c r="Q521" i="1"/>
  <c r="R521" i="1"/>
  <c r="S521" i="1"/>
  <c r="T521" i="1"/>
  <c r="U521" i="1"/>
  <c r="V521" i="1"/>
  <c r="W521" i="1"/>
  <c r="X521" i="1"/>
  <c r="P522" i="1"/>
  <c r="Q522" i="1"/>
  <c r="R522" i="1"/>
  <c r="S522" i="1"/>
  <c r="T522" i="1"/>
  <c r="U522" i="1"/>
  <c r="V522" i="1"/>
  <c r="W522" i="1"/>
  <c r="X522" i="1"/>
  <c r="P523" i="1"/>
  <c r="Q523" i="1"/>
  <c r="R523" i="1"/>
  <c r="S523" i="1"/>
  <c r="T523" i="1"/>
  <c r="U523" i="1"/>
  <c r="V523" i="1"/>
  <c r="W523" i="1"/>
  <c r="X523" i="1"/>
  <c r="P524" i="1"/>
  <c r="Q524" i="1"/>
  <c r="R524" i="1"/>
  <c r="S524" i="1"/>
  <c r="T524" i="1"/>
  <c r="U524" i="1"/>
  <c r="V524" i="1"/>
  <c r="W524" i="1"/>
  <c r="X524" i="1"/>
  <c r="P525" i="1"/>
  <c r="Q525" i="1"/>
  <c r="R525" i="1"/>
  <c r="S525" i="1"/>
  <c r="T525" i="1"/>
  <c r="U525" i="1"/>
  <c r="V525" i="1"/>
  <c r="W525" i="1"/>
  <c r="X525" i="1"/>
  <c r="P526" i="1"/>
  <c r="Q526" i="1"/>
  <c r="R526" i="1"/>
  <c r="S526" i="1"/>
  <c r="T526" i="1"/>
  <c r="U526" i="1"/>
  <c r="V526" i="1"/>
  <c r="W526" i="1"/>
  <c r="X526" i="1"/>
  <c r="P527" i="1"/>
  <c r="Q527" i="1"/>
  <c r="R527" i="1"/>
  <c r="S527" i="1"/>
  <c r="T527" i="1"/>
  <c r="U527" i="1"/>
  <c r="V527" i="1"/>
  <c r="W527" i="1"/>
  <c r="X527" i="1"/>
  <c r="P528" i="1"/>
  <c r="Q528" i="1"/>
  <c r="R528" i="1"/>
  <c r="S528" i="1"/>
  <c r="T528" i="1"/>
  <c r="U528" i="1"/>
  <c r="V528" i="1"/>
  <c r="W528" i="1"/>
  <c r="X528" i="1"/>
  <c r="P529" i="1"/>
  <c r="Q529" i="1"/>
  <c r="R529" i="1"/>
  <c r="S529" i="1"/>
  <c r="T529" i="1"/>
  <c r="U529" i="1"/>
  <c r="V529" i="1"/>
  <c r="W529" i="1"/>
  <c r="X529" i="1"/>
  <c r="P530" i="1"/>
  <c r="Q530" i="1"/>
  <c r="R530" i="1"/>
  <c r="S530" i="1"/>
  <c r="T530" i="1"/>
  <c r="U530" i="1"/>
  <c r="V530" i="1"/>
  <c r="W530" i="1"/>
  <c r="X530" i="1"/>
  <c r="P531" i="1"/>
  <c r="Q531" i="1"/>
  <c r="R531" i="1"/>
  <c r="S531" i="1"/>
  <c r="T531" i="1"/>
  <c r="U531" i="1"/>
  <c r="V531" i="1"/>
  <c r="W531" i="1"/>
  <c r="X531" i="1"/>
  <c r="P532" i="1"/>
  <c r="Q532" i="1"/>
  <c r="R532" i="1"/>
  <c r="S532" i="1"/>
  <c r="T532" i="1"/>
  <c r="U532" i="1"/>
  <c r="V532" i="1"/>
  <c r="W532" i="1"/>
  <c r="X532" i="1"/>
  <c r="P533" i="1"/>
  <c r="Q533" i="1"/>
  <c r="R533" i="1"/>
  <c r="S533" i="1"/>
  <c r="T533" i="1"/>
  <c r="U533" i="1"/>
  <c r="V533" i="1"/>
  <c r="W533" i="1"/>
  <c r="X533" i="1"/>
  <c r="P534" i="1"/>
  <c r="Q534" i="1"/>
  <c r="R534" i="1"/>
  <c r="S534" i="1"/>
  <c r="T534" i="1"/>
  <c r="U534" i="1"/>
  <c r="V534" i="1"/>
  <c r="W534" i="1"/>
  <c r="X534" i="1"/>
  <c r="P535" i="1"/>
  <c r="Q535" i="1"/>
  <c r="R535" i="1"/>
  <c r="S535" i="1"/>
  <c r="T535" i="1"/>
  <c r="U535" i="1"/>
  <c r="V535" i="1"/>
  <c r="W535" i="1"/>
  <c r="X535" i="1"/>
  <c r="P536" i="1"/>
  <c r="Q536" i="1"/>
  <c r="R536" i="1"/>
  <c r="S536" i="1"/>
  <c r="T536" i="1"/>
  <c r="U536" i="1"/>
  <c r="V536" i="1"/>
  <c r="W536" i="1"/>
  <c r="X536" i="1"/>
  <c r="P537" i="1"/>
  <c r="Q537" i="1"/>
  <c r="R537" i="1"/>
  <c r="S537" i="1"/>
  <c r="T537" i="1"/>
  <c r="U537" i="1"/>
  <c r="V537" i="1"/>
  <c r="W537" i="1"/>
  <c r="X537" i="1"/>
  <c r="P538" i="1"/>
  <c r="Q538" i="1"/>
  <c r="R538" i="1"/>
  <c r="S538" i="1"/>
  <c r="T538" i="1"/>
  <c r="U538" i="1"/>
  <c r="V538" i="1"/>
  <c r="W538" i="1"/>
  <c r="X538" i="1"/>
  <c r="P539" i="1"/>
  <c r="Q539" i="1"/>
  <c r="R539" i="1"/>
  <c r="S539" i="1"/>
  <c r="T539" i="1"/>
  <c r="U539" i="1"/>
  <c r="V539" i="1"/>
  <c r="W539" i="1"/>
  <c r="X539" i="1"/>
  <c r="P540" i="1"/>
  <c r="Q540" i="1"/>
  <c r="R540" i="1"/>
  <c r="S540" i="1"/>
  <c r="T540" i="1"/>
  <c r="U540" i="1"/>
  <c r="V540" i="1"/>
  <c r="W540" i="1"/>
  <c r="X540" i="1"/>
  <c r="P541" i="1"/>
  <c r="Q541" i="1"/>
  <c r="R541" i="1"/>
  <c r="S541" i="1"/>
  <c r="T541" i="1"/>
  <c r="U541" i="1"/>
  <c r="V541" i="1"/>
  <c r="W541" i="1"/>
  <c r="X541" i="1"/>
  <c r="P542" i="1"/>
  <c r="Q542" i="1"/>
  <c r="R542" i="1"/>
  <c r="S542" i="1"/>
  <c r="T542" i="1"/>
  <c r="U542" i="1"/>
  <c r="V542" i="1"/>
  <c r="W542" i="1"/>
  <c r="X542" i="1"/>
  <c r="P543" i="1"/>
  <c r="Q543" i="1"/>
  <c r="R543" i="1"/>
  <c r="S543" i="1"/>
  <c r="T543" i="1"/>
  <c r="U543" i="1"/>
  <c r="V543" i="1"/>
  <c r="W543" i="1"/>
  <c r="X543" i="1"/>
  <c r="P544" i="1"/>
  <c r="Q544" i="1"/>
  <c r="R544" i="1"/>
  <c r="S544" i="1"/>
  <c r="T544" i="1"/>
  <c r="U544" i="1"/>
  <c r="V544" i="1"/>
  <c r="W544" i="1"/>
  <c r="X544" i="1"/>
  <c r="P545" i="1"/>
  <c r="Q545" i="1"/>
  <c r="R545" i="1"/>
  <c r="S545" i="1"/>
  <c r="T545" i="1"/>
  <c r="U545" i="1"/>
  <c r="V545" i="1"/>
  <c r="W545" i="1"/>
  <c r="X545" i="1"/>
  <c r="P546" i="1"/>
  <c r="Q546" i="1"/>
  <c r="R546" i="1"/>
  <c r="S546" i="1"/>
  <c r="T546" i="1"/>
  <c r="U546" i="1"/>
  <c r="V546" i="1"/>
  <c r="W546" i="1"/>
  <c r="X546" i="1"/>
  <c r="P547" i="1"/>
  <c r="Q547" i="1"/>
  <c r="R547" i="1"/>
  <c r="S547" i="1"/>
  <c r="T547" i="1"/>
  <c r="U547" i="1"/>
  <c r="V547" i="1"/>
  <c r="W547" i="1"/>
  <c r="X547" i="1"/>
  <c r="P548" i="1"/>
  <c r="Q548" i="1"/>
  <c r="R548" i="1"/>
  <c r="S548" i="1"/>
  <c r="T548" i="1"/>
  <c r="U548" i="1"/>
  <c r="V548" i="1"/>
  <c r="W548" i="1"/>
  <c r="X548" i="1"/>
  <c r="P549" i="1"/>
  <c r="Q549" i="1"/>
  <c r="R549" i="1"/>
  <c r="S549" i="1"/>
  <c r="T549" i="1"/>
  <c r="U549" i="1"/>
  <c r="V549" i="1"/>
  <c r="W549" i="1"/>
  <c r="X549" i="1"/>
  <c r="P550" i="1"/>
  <c r="Q550" i="1"/>
  <c r="R550" i="1"/>
  <c r="S550" i="1"/>
  <c r="T550" i="1"/>
  <c r="U550" i="1"/>
  <c r="V550" i="1"/>
  <c r="W550" i="1"/>
  <c r="X550" i="1"/>
  <c r="P551" i="1"/>
  <c r="Q551" i="1"/>
  <c r="R551" i="1"/>
  <c r="S551" i="1"/>
  <c r="T551" i="1"/>
  <c r="U551" i="1"/>
  <c r="V551" i="1"/>
  <c r="W551" i="1"/>
  <c r="X551" i="1"/>
  <c r="P552" i="1"/>
  <c r="Q552" i="1"/>
  <c r="R552" i="1"/>
  <c r="S552" i="1"/>
  <c r="T552" i="1"/>
  <c r="U552" i="1"/>
  <c r="V552" i="1"/>
  <c r="W552" i="1"/>
  <c r="X552" i="1"/>
  <c r="P553" i="1"/>
  <c r="Q553" i="1"/>
  <c r="R553" i="1"/>
  <c r="S553" i="1"/>
  <c r="T553" i="1"/>
  <c r="U553" i="1"/>
  <c r="V553" i="1"/>
  <c r="W553" i="1"/>
  <c r="X553" i="1"/>
  <c r="P554" i="1"/>
  <c r="Q554" i="1"/>
  <c r="R554" i="1"/>
  <c r="S554" i="1"/>
  <c r="T554" i="1"/>
  <c r="U554" i="1"/>
  <c r="V554" i="1"/>
  <c r="W554" i="1"/>
  <c r="X554" i="1"/>
  <c r="P555" i="1"/>
  <c r="Q555" i="1"/>
  <c r="R555" i="1"/>
  <c r="S555" i="1"/>
  <c r="T555" i="1"/>
  <c r="U555" i="1"/>
  <c r="V555" i="1"/>
  <c r="W555" i="1"/>
  <c r="X555" i="1"/>
  <c r="P556" i="1"/>
  <c r="Q556" i="1"/>
  <c r="R556" i="1"/>
  <c r="S556" i="1"/>
  <c r="T556" i="1"/>
  <c r="U556" i="1"/>
  <c r="V556" i="1"/>
  <c r="W556" i="1"/>
  <c r="X556" i="1"/>
  <c r="P557" i="1"/>
  <c r="Q557" i="1"/>
  <c r="R557" i="1"/>
  <c r="S557" i="1"/>
  <c r="T557" i="1"/>
  <c r="U557" i="1"/>
  <c r="V557" i="1"/>
  <c r="W557" i="1"/>
  <c r="X557" i="1"/>
  <c r="P558" i="1"/>
  <c r="Q558" i="1"/>
  <c r="R558" i="1"/>
  <c r="S558" i="1"/>
  <c r="T558" i="1"/>
  <c r="U558" i="1"/>
  <c r="V558" i="1"/>
  <c r="W558" i="1"/>
  <c r="X558" i="1"/>
  <c r="P559" i="1"/>
  <c r="Q559" i="1"/>
  <c r="R559" i="1"/>
  <c r="S559" i="1"/>
  <c r="T559" i="1"/>
  <c r="U559" i="1"/>
  <c r="V559" i="1"/>
  <c r="W559" i="1"/>
  <c r="X559" i="1"/>
  <c r="P560" i="1"/>
  <c r="Q560" i="1"/>
  <c r="R560" i="1"/>
  <c r="S560" i="1"/>
  <c r="T560" i="1"/>
  <c r="U560" i="1"/>
  <c r="V560" i="1"/>
  <c r="W560" i="1"/>
  <c r="X560" i="1"/>
  <c r="P561" i="1"/>
  <c r="Q561" i="1"/>
  <c r="R561" i="1"/>
  <c r="S561" i="1"/>
  <c r="T561" i="1"/>
  <c r="U561" i="1"/>
  <c r="V561" i="1"/>
  <c r="W561" i="1"/>
  <c r="X561" i="1"/>
  <c r="P562" i="1"/>
  <c r="Q562" i="1"/>
  <c r="R562" i="1"/>
  <c r="S562" i="1"/>
  <c r="T562" i="1"/>
  <c r="U562" i="1"/>
  <c r="V562" i="1"/>
  <c r="W562" i="1"/>
  <c r="X562" i="1"/>
  <c r="P563" i="1"/>
  <c r="Q563" i="1"/>
  <c r="R563" i="1"/>
  <c r="S563" i="1"/>
  <c r="T563" i="1"/>
  <c r="U563" i="1"/>
  <c r="V563" i="1"/>
  <c r="W563" i="1"/>
  <c r="X563" i="1"/>
  <c r="P564" i="1"/>
  <c r="Q564" i="1"/>
  <c r="R564" i="1"/>
  <c r="S564" i="1"/>
  <c r="T564" i="1"/>
  <c r="U564" i="1"/>
  <c r="V564" i="1"/>
  <c r="W564" i="1"/>
  <c r="X564" i="1"/>
  <c r="P565" i="1"/>
  <c r="Q565" i="1"/>
  <c r="R565" i="1"/>
  <c r="S565" i="1"/>
  <c r="T565" i="1"/>
  <c r="U565" i="1"/>
  <c r="V565" i="1"/>
  <c r="W565" i="1"/>
  <c r="X565" i="1"/>
  <c r="P566" i="1"/>
  <c r="Q566" i="1"/>
  <c r="R566" i="1"/>
  <c r="S566" i="1"/>
  <c r="T566" i="1"/>
  <c r="U566" i="1"/>
  <c r="V566" i="1"/>
  <c r="W566" i="1"/>
  <c r="X566" i="1"/>
  <c r="P567" i="1"/>
  <c r="Q567" i="1"/>
  <c r="R567" i="1"/>
  <c r="S567" i="1"/>
  <c r="T567" i="1"/>
  <c r="U567" i="1"/>
  <c r="V567" i="1"/>
  <c r="W567" i="1"/>
  <c r="X567" i="1"/>
  <c r="P568" i="1"/>
  <c r="Q568" i="1"/>
  <c r="R568" i="1"/>
  <c r="S568" i="1"/>
  <c r="T568" i="1"/>
  <c r="U568" i="1"/>
  <c r="V568" i="1"/>
  <c r="W568" i="1"/>
  <c r="X568" i="1"/>
  <c r="P569" i="1"/>
  <c r="Q569" i="1"/>
  <c r="R569" i="1"/>
  <c r="S569" i="1"/>
  <c r="T569" i="1"/>
  <c r="U569" i="1"/>
  <c r="V569" i="1"/>
  <c r="W569" i="1"/>
  <c r="X569" i="1"/>
  <c r="P570" i="1"/>
  <c r="Q570" i="1"/>
  <c r="R570" i="1"/>
  <c r="S570" i="1"/>
  <c r="T570" i="1"/>
  <c r="U570" i="1"/>
  <c r="V570" i="1"/>
  <c r="W570" i="1"/>
  <c r="X570" i="1"/>
  <c r="P571" i="1"/>
  <c r="Q571" i="1"/>
  <c r="R571" i="1"/>
  <c r="S571" i="1"/>
  <c r="T571" i="1"/>
  <c r="U571" i="1"/>
  <c r="V571" i="1"/>
  <c r="W571" i="1"/>
  <c r="X571" i="1"/>
  <c r="P572" i="1"/>
  <c r="Q572" i="1"/>
  <c r="R572" i="1"/>
  <c r="S572" i="1"/>
  <c r="T572" i="1"/>
  <c r="U572" i="1"/>
  <c r="V572" i="1"/>
  <c r="W572" i="1"/>
  <c r="X572" i="1"/>
  <c r="P573" i="1"/>
  <c r="Q573" i="1"/>
  <c r="R573" i="1"/>
  <c r="S573" i="1"/>
  <c r="T573" i="1"/>
  <c r="U573" i="1"/>
  <c r="V573" i="1"/>
  <c r="W573" i="1"/>
  <c r="X573" i="1"/>
  <c r="P574" i="1"/>
  <c r="Q574" i="1"/>
  <c r="R574" i="1"/>
  <c r="S574" i="1"/>
  <c r="T574" i="1"/>
  <c r="U574" i="1"/>
  <c r="V574" i="1"/>
  <c r="W574" i="1"/>
  <c r="X574" i="1"/>
  <c r="P575" i="1"/>
  <c r="Q575" i="1"/>
  <c r="R575" i="1"/>
  <c r="S575" i="1"/>
  <c r="T575" i="1"/>
  <c r="U575" i="1"/>
  <c r="V575" i="1"/>
  <c r="W575" i="1"/>
  <c r="X575" i="1"/>
  <c r="P576" i="1"/>
  <c r="Q576" i="1"/>
  <c r="R576" i="1"/>
  <c r="S576" i="1"/>
  <c r="T576" i="1"/>
  <c r="U576" i="1"/>
  <c r="V576" i="1"/>
  <c r="W576" i="1"/>
  <c r="X576" i="1"/>
  <c r="P577" i="1"/>
  <c r="Q577" i="1"/>
  <c r="R577" i="1"/>
  <c r="S577" i="1"/>
  <c r="T577" i="1"/>
  <c r="U577" i="1"/>
  <c r="V577" i="1"/>
  <c r="W577" i="1"/>
  <c r="X577" i="1"/>
  <c r="P578" i="1"/>
  <c r="Q578" i="1"/>
  <c r="R578" i="1"/>
  <c r="S578" i="1"/>
  <c r="T578" i="1"/>
  <c r="U578" i="1"/>
  <c r="V578" i="1"/>
  <c r="W578" i="1"/>
  <c r="X578" i="1"/>
  <c r="P579" i="1"/>
  <c r="Q579" i="1"/>
  <c r="R579" i="1"/>
  <c r="S579" i="1"/>
  <c r="T579" i="1"/>
  <c r="U579" i="1"/>
  <c r="V579" i="1"/>
  <c r="W579" i="1"/>
  <c r="X579" i="1"/>
  <c r="P580" i="1"/>
  <c r="Q580" i="1"/>
  <c r="R580" i="1"/>
  <c r="S580" i="1"/>
  <c r="T580" i="1"/>
  <c r="U580" i="1"/>
  <c r="V580" i="1"/>
  <c r="W580" i="1"/>
  <c r="X580" i="1"/>
  <c r="P581" i="1"/>
  <c r="Q581" i="1"/>
  <c r="R581" i="1"/>
  <c r="S581" i="1"/>
  <c r="T581" i="1"/>
  <c r="U581" i="1"/>
  <c r="V581" i="1"/>
  <c r="W581" i="1"/>
  <c r="X581" i="1"/>
  <c r="P582" i="1"/>
  <c r="Q582" i="1"/>
  <c r="R582" i="1"/>
  <c r="S582" i="1"/>
  <c r="T582" i="1"/>
  <c r="U582" i="1"/>
  <c r="V582" i="1"/>
  <c r="W582" i="1"/>
  <c r="X582" i="1"/>
  <c r="P583" i="1"/>
  <c r="Q583" i="1"/>
  <c r="R583" i="1"/>
  <c r="S583" i="1"/>
  <c r="T583" i="1"/>
  <c r="U583" i="1"/>
  <c r="V583" i="1"/>
  <c r="W583" i="1"/>
  <c r="X583" i="1"/>
  <c r="P584" i="1"/>
  <c r="Q584" i="1"/>
  <c r="R584" i="1"/>
  <c r="S584" i="1"/>
  <c r="T584" i="1"/>
  <c r="U584" i="1"/>
  <c r="V584" i="1"/>
  <c r="W584" i="1"/>
  <c r="X584" i="1"/>
  <c r="P585" i="1"/>
  <c r="Q585" i="1"/>
  <c r="R585" i="1"/>
  <c r="S585" i="1"/>
  <c r="T585" i="1"/>
  <c r="U585" i="1"/>
  <c r="V585" i="1"/>
  <c r="W585" i="1"/>
  <c r="X585" i="1"/>
  <c r="P586" i="1"/>
  <c r="Q586" i="1"/>
  <c r="R586" i="1"/>
  <c r="S586" i="1"/>
  <c r="T586" i="1"/>
  <c r="U586" i="1"/>
  <c r="V586" i="1"/>
  <c r="W586" i="1"/>
  <c r="X586" i="1"/>
  <c r="P587" i="1"/>
  <c r="Q587" i="1"/>
  <c r="R587" i="1"/>
  <c r="S587" i="1"/>
  <c r="T587" i="1"/>
  <c r="U587" i="1"/>
  <c r="V587" i="1"/>
  <c r="W587" i="1"/>
  <c r="X587" i="1"/>
  <c r="P588" i="1"/>
  <c r="Q588" i="1"/>
  <c r="R588" i="1"/>
  <c r="S588" i="1"/>
  <c r="T588" i="1"/>
  <c r="U588" i="1"/>
  <c r="V588" i="1"/>
  <c r="W588" i="1"/>
  <c r="X588" i="1"/>
  <c r="P589" i="1"/>
  <c r="Q589" i="1"/>
  <c r="R589" i="1"/>
  <c r="S589" i="1"/>
  <c r="T589" i="1"/>
  <c r="U589" i="1"/>
  <c r="V589" i="1"/>
  <c r="W589" i="1"/>
  <c r="X589" i="1"/>
  <c r="P590" i="1"/>
  <c r="Q590" i="1"/>
  <c r="R590" i="1"/>
  <c r="S590" i="1"/>
  <c r="T590" i="1"/>
  <c r="U590" i="1"/>
  <c r="V590" i="1"/>
  <c r="W590" i="1"/>
  <c r="X590" i="1"/>
  <c r="P591" i="1"/>
  <c r="Q591" i="1"/>
  <c r="R591" i="1"/>
  <c r="S591" i="1"/>
  <c r="T591" i="1"/>
  <c r="U591" i="1"/>
  <c r="V591" i="1"/>
  <c r="W591" i="1"/>
  <c r="X591" i="1"/>
  <c r="P592" i="1"/>
  <c r="Q592" i="1"/>
  <c r="R592" i="1"/>
  <c r="S592" i="1"/>
  <c r="T592" i="1"/>
  <c r="U592" i="1"/>
  <c r="V592" i="1"/>
  <c r="W592" i="1"/>
  <c r="X592" i="1"/>
  <c r="P593" i="1"/>
  <c r="Q593" i="1"/>
  <c r="R593" i="1"/>
  <c r="S593" i="1"/>
  <c r="T593" i="1"/>
  <c r="U593" i="1"/>
  <c r="V593" i="1"/>
  <c r="W593" i="1"/>
  <c r="X593" i="1"/>
  <c r="P594" i="1"/>
  <c r="Q594" i="1"/>
  <c r="R594" i="1"/>
  <c r="S594" i="1"/>
  <c r="T594" i="1"/>
  <c r="U594" i="1"/>
  <c r="V594" i="1"/>
  <c r="W594" i="1"/>
  <c r="X594" i="1"/>
  <c r="P595" i="1"/>
  <c r="Q595" i="1"/>
  <c r="R595" i="1"/>
  <c r="S595" i="1"/>
  <c r="T595" i="1"/>
  <c r="U595" i="1"/>
  <c r="V595" i="1"/>
  <c r="W595" i="1"/>
  <c r="X595" i="1"/>
  <c r="P596" i="1"/>
  <c r="Q596" i="1"/>
  <c r="R596" i="1"/>
  <c r="S596" i="1"/>
  <c r="T596" i="1"/>
  <c r="U596" i="1"/>
  <c r="V596" i="1"/>
  <c r="W596" i="1"/>
  <c r="X596" i="1"/>
  <c r="P597" i="1"/>
  <c r="Q597" i="1"/>
  <c r="R597" i="1"/>
  <c r="S597" i="1"/>
  <c r="T597" i="1"/>
  <c r="U597" i="1"/>
  <c r="V597" i="1"/>
  <c r="W597" i="1"/>
  <c r="X597" i="1"/>
  <c r="P598" i="1"/>
  <c r="Q598" i="1"/>
  <c r="R598" i="1"/>
  <c r="S598" i="1"/>
  <c r="T598" i="1"/>
  <c r="U598" i="1"/>
  <c r="V598" i="1"/>
  <c r="W598" i="1"/>
  <c r="X598" i="1"/>
  <c r="P599" i="1"/>
  <c r="Q599" i="1"/>
  <c r="R599" i="1"/>
  <c r="S599" i="1"/>
  <c r="T599" i="1"/>
  <c r="U599" i="1"/>
  <c r="V599" i="1"/>
  <c r="W599" i="1"/>
  <c r="X599" i="1"/>
  <c r="P600" i="1"/>
  <c r="Q600" i="1"/>
  <c r="R600" i="1"/>
  <c r="S600" i="1"/>
  <c r="T600" i="1"/>
  <c r="U600" i="1"/>
  <c r="V600" i="1"/>
  <c r="W600" i="1"/>
  <c r="X600" i="1"/>
  <c r="P601" i="1"/>
  <c r="Q601" i="1"/>
  <c r="R601" i="1"/>
  <c r="S601" i="1"/>
  <c r="T601" i="1"/>
  <c r="U601" i="1"/>
  <c r="V601" i="1"/>
  <c r="W601" i="1"/>
  <c r="X601" i="1"/>
  <c r="P602" i="1"/>
  <c r="Q602" i="1"/>
  <c r="R602" i="1"/>
  <c r="S602" i="1"/>
  <c r="T602" i="1"/>
  <c r="U602" i="1"/>
  <c r="V602" i="1"/>
  <c r="W602" i="1"/>
  <c r="X602" i="1"/>
  <c r="P603" i="1"/>
  <c r="Q603" i="1"/>
  <c r="R603" i="1"/>
  <c r="S603" i="1"/>
  <c r="T603" i="1"/>
  <c r="U603" i="1"/>
  <c r="V603" i="1"/>
  <c r="W603" i="1"/>
  <c r="X603" i="1"/>
  <c r="P604" i="1"/>
  <c r="Q604" i="1"/>
  <c r="R604" i="1"/>
  <c r="S604" i="1"/>
  <c r="T604" i="1"/>
  <c r="U604" i="1"/>
  <c r="V604" i="1"/>
  <c r="W604" i="1"/>
  <c r="X604" i="1"/>
  <c r="P605" i="1"/>
  <c r="Q605" i="1"/>
  <c r="R605" i="1"/>
  <c r="S605" i="1"/>
  <c r="T605" i="1"/>
  <c r="U605" i="1"/>
  <c r="V605" i="1"/>
  <c r="W605" i="1"/>
  <c r="X605" i="1"/>
  <c r="P606" i="1"/>
  <c r="Q606" i="1"/>
  <c r="R606" i="1"/>
  <c r="S606" i="1"/>
  <c r="T606" i="1"/>
  <c r="U606" i="1"/>
  <c r="V606" i="1"/>
  <c r="W606" i="1"/>
  <c r="X606" i="1"/>
  <c r="P607" i="1"/>
  <c r="Q607" i="1"/>
  <c r="R607" i="1"/>
  <c r="S607" i="1"/>
  <c r="T607" i="1"/>
  <c r="U607" i="1"/>
  <c r="V607" i="1"/>
  <c r="W607" i="1"/>
  <c r="X607" i="1"/>
  <c r="P608" i="1"/>
  <c r="Q608" i="1"/>
  <c r="R608" i="1"/>
  <c r="S608" i="1"/>
  <c r="T608" i="1"/>
  <c r="U608" i="1"/>
  <c r="V608" i="1"/>
  <c r="W608" i="1"/>
  <c r="X608" i="1"/>
  <c r="P609" i="1"/>
  <c r="Q609" i="1"/>
  <c r="R609" i="1"/>
  <c r="S609" i="1"/>
  <c r="T609" i="1"/>
  <c r="U609" i="1"/>
  <c r="V609" i="1"/>
  <c r="W609" i="1"/>
  <c r="X609" i="1"/>
  <c r="P610" i="1"/>
  <c r="Q610" i="1"/>
  <c r="R610" i="1"/>
  <c r="S610" i="1"/>
  <c r="T610" i="1"/>
  <c r="U610" i="1"/>
  <c r="V610" i="1"/>
  <c r="W610" i="1"/>
  <c r="X610" i="1"/>
  <c r="P611" i="1"/>
  <c r="Q611" i="1"/>
  <c r="R611" i="1"/>
  <c r="S611" i="1"/>
  <c r="T611" i="1"/>
  <c r="U611" i="1"/>
  <c r="V611" i="1"/>
  <c r="W611" i="1"/>
  <c r="X611" i="1"/>
  <c r="P612" i="1"/>
  <c r="Q612" i="1"/>
  <c r="R612" i="1"/>
  <c r="S612" i="1"/>
  <c r="T612" i="1"/>
  <c r="U612" i="1"/>
  <c r="V612" i="1"/>
  <c r="W612" i="1"/>
  <c r="X612" i="1"/>
  <c r="P613" i="1"/>
  <c r="Q613" i="1"/>
  <c r="R613" i="1"/>
  <c r="S613" i="1"/>
  <c r="T613" i="1"/>
  <c r="U613" i="1"/>
  <c r="V613" i="1"/>
  <c r="W613" i="1"/>
  <c r="X613" i="1"/>
  <c r="P614" i="1"/>
  <c r="Q614" i="1"/>
  <c r="R614" i="1"/>
  <c r="S614" i="1"/>
  <c r="T614" i="1"/>
  <c r="U614" i="1"/>
  <c r="V614" i="1"/>
  <c r="W614" i="1"/>
  <c r="X614" i="1"/>
  <c r="P615" i="1"/>
  <c r="Q615" i="1"/>
  <c r="R615" i="1"/>
  <c r="S615" i="1"/>
  <c r="T615" i="1"/>
  <c r="U615" i="1"/>
  <c r="V615" i="1"/>
  <c r="W615" i="1"/>
  <c r="X615" i="1"/>
  <c r="P616" i="1"/>
  <c r="Q616" i="1"/>
  <c r="R616" i="1"/>
  <c r="S616" i="1"/>
  <c r="T616" i="1"/>
  <c r="U616" i="1"/>
  <c r="V616" i="1"/>
  <c r="W616" i="1"/>
  <c r="X616" i="1"/>
  <c r="P617" i="1"/>
  <c r="Q617" i="1"/>
  <c r="R617" i="1"/>
  <c r="S617" i="1"/>
  <c r="T617" i="1"/>
  <c r="U617" i="1"/>
  <c r="V617" i="1"/>
  <c r="W617" i="1"/>
  <c r="X617" i="1"/>
  <c r="P618" i="1"/>
  <c r="Q618" i="1"/>
  <c r="R618" i="1"/>
  <c r="S618" i="1"/>
  <c r="T618" i="1"/>
  <c r="U618" i="1"/>
  <c r="V618" i="1"/>
  <c r="W618" i="1"/>
  <c r="X618" i="1"/>
  <c r="P619" i="1"/>
  <c r="Q619" i="1"/>
  <c r="R619" i="1"/>
  <c r="S619" i="1"/>
  <c r="T619" i="1"/>
  <c r="U619" i="1"/>
  <c r="V619" i="1"/>
  <c r="W619" i="1"/>
  <c r="X619" i="1"/>
  <c r="P620" i="1"/>
  <c r="Q620" i="1"/>
  <c r="R620" i="1"/>
  <c r="S620" i="1"/>
  <c r="T620" i="1"/>
  <c r="U620" i="1"/>
  <c r="V620" i="1"/>
  <c r="W620" i="1"/>
  <c r="X620" i="1"/>
  <c r="P621" i="1"/>
  <c r="Q621" i="1"/>
  <c r="R621" i="1"/>
  <c r="S621" i="1"/>
  <c r="T621" i="1"/>
  <c r="U621" i="1"/>
  <c r="V621" i="1"/>
  <c r="W621" i="1"/>
  <c r="X621" i="1"/>
  <c r="P622" i="1"/>
  <c r="Q622" i="1"/>
  <c r="R622" i="1"/>
  <c r="S622" i="1"/>
  <c r="T622" i="1"/>
  <c r="U622" i="1"/>
  <c r="V622" i="1"/>
  <c r="W622" i="1"/>
  <c r="X622" i="1"/>
  <c r="P623" i="1"/>
  <c r="Q623" i="1"/>
  <c r="R623" i="1"/>
  <c r="S623" i="1"/>
  <c r="T623" i="1"/>
  <c r="U623" i="1"/>
  <c r="V623" i="1"/>
  <c r="W623" i="1"/>
  <c r="X623" i="1"/>
  <c r="P624" i="1"/>
  <c r="Q624" i="1"/>
  <c r="R624" i="1"/>
  <c r="S624" i="1"/>
  <c r="T624" i="1"/>
  <c r="U624" i="1"/>
  <c r="V624" i="1"/>
  <c r="W624" i="1"/>
  <c r="X624" i="1"/>
  <c r="P625" i="1"/>
  <c r="Q625" i="1"/>
  <c r="R625" i="1"/>
  <c r="S625" i="1"/>
  <c r="T625" i="1"/>
  <c r="U625" i="1"/>
  <c r="V625" i="1"/>
  <c r="W625" i="1"/>
  <c r="X625" i="1"/>
  <c r="P626" i="1"/>
  <c r="Q626" i="1"/>
  <c r="R626" i="1"/>
  <c r="S626" i="1"/>
  <c r="T626" i="1"/>
  <c r="U626" i="1"/>
  <c r="V626" i="1"/>
  <c r="W626" i="1"/>
  <c r="X626" i="1"/>
  <c r="P627" i="1"/>
  <c r="Q627" i="1"/>
  <c r="R627" i="1"/>
  <c r="S627" i="1"/>
  <c r="T627" i="1"/>
  <c r="U627" i="1"/>
  <c r="V627" i="1"/>
  <c r="W627" i="1"/>
  <c r="X627" i="1"/>
  <c r="P628" i="1"/>
  <c r="Q628" i="1"/>
  <c r="R628" i="1"/>
  <c r="S628" i="1"/>
  <c r="T628" i="1"/>
  <c r="U628" i="1"/>
  <c r="V628" i="1"/>
  <c r="W628" i="1"/>
  <c r="X628" i="1"/>
  <c r="P629" i="1"/>
  <c r="Q629" i="1"/>
  <c r="R629" i="1"/>
  <c r="S629" i="1"/>
  <c r="T629" i="1"/>
  <c r="U629" i="1"/>
  <c r="V629" i="1"/>
  <c r="W629" i="1"/>
  <c r="X629" i="1"/>
  <c r="P630" i="1"/>
  <c r="Q630" i="1"/>
  <c r="R630" i="1"/>
  <c r="S630" i="1"/>
  <c r="T630" i="1"/>
  <c r="U630" i="1"/>
  <c r="V630" i="1"/>
  <c r="W630" i="1"/>
  <c r="X630" i="1"/>
  <c r="P631" i="1"/>
  <c r="Q631" i="1"/>
  <c r="R631" i="1"/>
  <c r="S631" i="1"/>
  <c r="T631" i="1"/>
  <c r="U631" i="1"/>
  <c r="V631" i="1"/>
  <c r="W631" i="1"/>
  <c r="X631" i="1"/>
  <c r="P632" i="1"/>
  <c r="Q632" i="1"/>
  <c r="R632" i="1"/>
  <c r="S632" i="1"/>
  <c r="T632" i="1"/>
  <c r="U632" i="1"/>
  <c r="V632" i="1"/>
  <c r="W632" i="1"/>
  <c r="X632" i="1"/>
  <c r="P633" i="1"/>
  <c r="Q633" i="1"/>
  <c r="R633" i="1"/>
  <c r="S633" i="1"/>
  <c r="T633" i="1"/>
  <c r="U633" i="1"/>
  <c r="V633" i="1"/>
  <c r="W633" i="1"/>
  <c r="X633" i="1"/>
  <c r="P634" i="1"/>
  <c r="Q634" i="1"/>
  <c r="R634" i="1"/>
  <c r="S634" i="1"/>
  <c r="T634" i="1"/>
  <c r="U634" i="1"/>
  <c r="V634" i="1"/>
  <c r="W634" i="1"/>
  <c r="X634" i="1"/>
  <c r="P635" i="1"/>
  <c r="Q635" i="1"/>
  <c r="R635" i="1"/>
  <c r="S635" i="1"/>
  <c r="T635" i="1"/>
  <c r="U635" i="1"/>
  <c r="V635" i="1"/>
  <c r="W635" i="1"/>
  <c r="X635" i="1"/>
  <c r="P636" i="1"/>
  <c r="Q636" i="1"/>
  <c r="R636" i="1"/>
  <c r="S636" i="1"/>
  <c r="T636" i="1"/>
  <c r="U636" i="1"/>
  <c r="V636" i="1"/>
  <c r="W636" i="1"/>
  <c r="X636" i="1"/>
  <c r="P637" i="1"/>
  <c r="Q637" i="1"/>
  <c r="R637" i="1"/>
  <c r="S637" i="1"/>
  <c r="T637" i="1"/>
  <c r="U637" i="1"/>
  <c r="V637" i="1"/>
  <c r="W637" i="1"/>
  <c r="X637" i="1"/>
  <c r="P638" i="1"/>
  <c r="Q638" i="1"/>
  <c r="R638" i="1"/>
  <c r="S638" i="1"/>
  <c r="T638" i="1"/>
  <c r="U638" i="1"/>
  <c r="V638" i="1"/>
  <c r="W638" i="1"/>
  <c r="X638" i="1"/>
  <c r="P639" i="1"/>
  <c r="Q639" i="1"/>
  <c r="R639" i="1"/>
  <c r="S639" i="1"/>
  <c r="T639" i="1"/>
  <c r="U639" i="1"/>
  <c r="V639" i="1"/>
  <c r="W639" i="1"/>
  <c r="X639" i="1"/>
  <c r="P640" i="1"/>
  <c r="Q640" i="1"/>
  <c r="R640" i="1"/>
  <c r="S640" i="1"/>
  <c r="T640" i="1"/>
  <c r="U640" i="1"/>
  <c r="V640" i="1"/>
  <c r="W640" i="1"/>
  <c r="X640" i="1"/>
  <c r="P641" i="1"/>
  <c r="Q641" i="1"/>
  <c r="R641" i="1"/>
  <c r="S641" i="1"/>
  <c r="T641" i="1"/>
  <c r="U641" i="1"/>
  <c r="V641" i="1"/>
  <c r="W641" i="1"/>
  <c r="X641" i="1"/>
  <c r="P642" i="1"/>
  <c r="Q642" i="1"/>
  <c r="R642" i="1"/>
  <c r="S642" i="1"/>
  <c r="T642" i="1"/>
  <c r="U642" i="1"/>
  <c r="V642" i="1"/>
  <c r="W642" i="1"/>
  <c r="X642" i="1"/>
  <c r="P643" i="1"/>
  <c r="Q643" i="1"/>
  <c r="R643" i="1"/>
  <c r="S643" i="1"/>
  <c r="T643" i="1"/>
  <c r="U643" i="1"/>
  <c r="V643" i="1"/>
  <c r="W643" i="1"/>
  <c r="X643" i="1"/>
  <c r="P644" i="1"/>
  <c r="Q644" i="1"/>
  <c r="R644" i="1"/>
  <c r="S644" i="1"/>
  <c r="T644" i="1"/>
  <c r="U644" i="1"/>
  <c r="V644" i="1"/>
  <c r="W644" i="1"/>
  <c r="X644" i="1"/>
  <c r="P645" i="1"/>
  <c r="Q645" i="1"/>
  <c r="R645" i="1"/>
  <c r="S645" i="1"/>
  <c r="T645" i="1"/>
  <c r="U645" i="1"/>
  <c r="V645" i="1"/>
  <c r="W645" i="1"/>
  <c r="X645" i="1"/>
  <c r="P646" i="1"/>
  <c r="Q646" i="1"/>
  <c r="R646" i="1"/>
  <c r="S646" i="1"/>
  <c r="T646" i="1"/>
  <c r="U646" i="1"/>
  <c r="V646" i="1"/>
  <c r="W646" i="1"/>
  <c r="X646" i="1"/>
  <c r="P647" i="1"/>
  <c r="Q647" i="1"/>
  <c r="R647" i="1"/>
  <c r="S647" i="1"/>
  <c r="T647" i="1"/>
  <c r="U647" i="1"/>
  <c r="V647" i="1"/>
  <c r="W647" i="1"/>
  <c r="X647" i="1"/>
  <c r="P648" i="1"/>
  <c r="Q648" i="1"/>
  <c r="R648" i="1"/>
  <c r="S648" i="1"/>
  <c r="T648" i="1"/>
  <c r="U648" i="1"/>
  <c r="V648" i="1"/>
  <c r="W648" i="1"/>
  <c r="X648" i="1"/>
  <c r="P649" i="1"/>
  <c r="Q649" i="1"/>
  <c r="R649" i="1"/>
  <c r="S649" i="1"/>
  <c r="T649" i="1"/>
  <c r="U649" i="1"/>
  <c r="V649" i="1"/>
  <c r="W649" i="1"/>
  <c r="X649" i="1"/>
  <c r="P650" i="1"/>
  <c r="Q650" i="1"/>
  <c r="R650" i="1"/>
  <c r="S650" i="1"/>
  <c r="T650" i="1"/>
  <c r="U650" i="1"/>
  <c r="V650" i="1"/>
  <c r="W650" i="1"/>
  <c r="X650" i="1"/>
  <c r="P651" i="1"/>
  <c r="Q651" i="1"/>
  <c r="R651" i="1"/>
  <c r="S651" i="1"/>
  <c r="T651" i="1"/>
  <c r="U651" i="1"/>
  <c r="V651" i="1"/>
  <c r="W651" i="1"/>
  <c r="X651" i="1"/>
  <c r="P652" i="1"/>
  <c r="Q652" i="1"/>
  <c r="R652" i="1"/>
  <c r="S652" i="1"/>
  <c r="T652" i="1"/>
  <c r="U652" i="1"/>
  <c r="V652" i="1"/>
  <c r="W652" i="1"/>
  <c r="X652" i="1"/>
  <c r="P653" i="1"/>
  <c r="Q653" i="1"/>
  <c r="R653" i="1"/>
  <c r="S653" i="1"/>
  <c r="T653" i="1"/>
  <c r="U653" i="1"/>
  <c r="V653" i="1"/>
  <c r="W653" i="1"/>
  <c r="X653" i="1"/>
  <c r="P654" i="1"/>
  <c r="Q654" i="1"/>
  <c r="R654" i="1"/>
  <c r="S654" i="1"/>
  <c r="T654" i="1"/>
  <c r="U654" i="1"/>
  <c r="V654" i="1"/>
  <c r="W654" i="1"/>
  <c r="X654" i="1"/>
  <c r="P655" i="1"/>
  <c r="Q655" i="1"/>
  <c r="R655" i="1"/>
  <c r="S655" i="1"/>
  <c r="T655" i="1"/>
  <c r="U655" i="1"/>
  <c r="V655" i="1"/>
  <c r="W655" i="1"/>
  <c r="X655" i="1"/>
  <c r="P656" i="1"/>
  <c r="Q656" i="1"/>
  <c r="R656" i="1"/>
  <c r="S656" i="1"/>
  <c r="T656" i="1"/>
  <c r="U656" i="1"/>
  <c r="V656" i="1"/>
  <c r="W656" i="1"/>
  <c r="X656" i="1"/>
  <c r="P657" i="1"/>
  <c r="Q657" i="1"/>
  <c r="R657" i="1"/>
  <c r="S657" i="1"/>
  <c r="T657" i="1"/>
  <c r="U657" i="1"/>
  <c r="V657" i="1"/>
  <c r="W657" i="1"/>
  <c r="X657" i="1"/>
  <c r="P658" i="1"/>
  <c r="Q658" i="1"/>
  <c r="R658" i="1"/>
  <c r="S658" i="1"/>
  <c r="T658" i="1"/>
  <c r="U658" i="1"/>
  <c r="V658" i="1"/>
  <c r="W658" i="1"/>
  <c r="X658" i="1"/>
  <c r="P659" i="1"/>
  <c r="Q659" i="1"/>
  <c r="R659" i="1"/>
  <c r="S659" i="1"/>
  <c r="T659" i="1"/>
  <c r="U659" i="1"/>
  <c r="V659" i="1"/>
  <c r="W659" i="1"/>
  <c r="X659" i="1"/>
  <c r="P660" i="1"/>
  <c r="Q660" i="1"/>
  <c r="R660" i="1"/>
  <c r="S660" i="1"/>
  <c r="T660" i="1"/>
  <c r="U660" i="1"/>
  <c r="V660" i="1"/>
  <c r="W660" i="1"/>
  <c r="X660" i="1"/>
  <c r="P661" i="1"/>
  <c r="Q661" i="1"/>
  <c r="R661" i="1"/>
  <c r="S661" i="1"/>
  <c r="T661" i="1"/>
  <c r="U661" i="1"/>
  <c r="V661" i="1"/>
  <c r="W661" i="1"/>
  <c r="X661" i="1"/>
  <c r="P662" i="1"/>
  <c r="Q662" i="1"/>
  <c r="R662" i="1"/>
  <c r="S662" i="1"/>
  <c r="T662" i="1"/>
  <c r="U662" i="1"/>
  <c r="V662" i="1"/>
  <c r="W662" i="1"/>
  <c r="X662" i="1"/>
  <c r="P663" i="1"/>
  <c r="Q663" i="1"/>
  <c r="R663" i="1"/>
  <c r="S663" i="1"/>
  <c r="T663" i="1"/>
  <c r="U663" i="1"/>
  <c r="V663" i="1"/>
  <c r="W663" i="1"/>
  <c r="X663" i="1"/>
  <c r="P664" i="1"/>
  <c r="Q664" i="1"/>
  <c r="R664" i="1"/>
  <c r="S664" i="1"/>
  <c r="T664" i="1"/>
  <c r="U664" i="1"/>
  <c r="V664" i="1"/>
  <c r="W664" i="1"/>
  <c r="X664" i="1"/>
  <c r="P665" i="1"/>
  <c r="Q665" i="1"/>
  <c r="R665" i="1"/>
  <c r="S665" i="1"/>
  <c r="T665" i="1"/>
  <c r="U665" i="1"/>
  <c r="V665" i="1"/>
  <c r="W665" i="1"/>
  <c r="X665" i="1"/>
  <c r="P666" i="1"/>
  <c r="Q666" i="1"/>
  <c r="R666" i="1"/>
  <c r="S666" i="1"/>
  <c r="T666" i="1"/>
  <c r="U666" i="1"/>
  <c r="V666" i="1"/>
  <c r="W666" i="1"/>
  <c r="X666" i="1"/>
  <c r="P667" i="1"/>
  <c r="Q667" i="1"/>
  <c r="R667" i="1"/>
  <c r="S667" i="1"/>
  <c r="T667" i="1"/>
  <c r="U667" i="1"/>
  <c r="V667" i="1"/>
  <c r="W667" i="1"/>
  <c r="X667" i="1"/>
  <c r="P668" i="1"/>
  <c r="Q668" i="1"/>
  <c r="R668" i="1"/>
  <c r="S668" i="1"/>
  <c r="T668" i="1"/>
  <c r="U668" i="1"/>
  <c r="V668" i="1"/>
  <c r="W668" i="1"/>
  <c r="X668" i="1"/>
  <c r="P669" i="1"/>
  <c r="Q669" i="1"/>
  <c r="R669" i="1"/>
  <c r="S669" i="1"/>
  <c r="T669" i="1"/>
  <c r="U669" i="1"/>
  <c r="V669" i="1"/>
  <c r="W669" i="1"/>
  <c r="X669" i="1"/>
  <c r="P670" i="1"/>
  <c r="Q670" i="1"/>
  <c r="R670" i="1"/>
  <c r="S670" i="1"/>
  <c r="T670" i="1"/>
  <c r="U670" i="1"/>
  <c r="V670" i="1"/>
  <c r="W670" i="1"/>
  <c r="X670" i="1"/>
  <c r="P671" i="1"/>
  <c r="Q671" i="1"/>
  <c r="R671" i="1"/>
  <c r="S671" i="1"/>
  <c r="T671" i="1"/>
  <c r="U671" i="1"/>
  <c r="V671" i="1"/>
  <c r="W671" i="1"/>
  <c r="X671" i="1"/>
  <c r="P672" i="1"/>
  <c r="Q672" i="1"/>
  <c r="R672" i="1"/>
  <c r="S672" i="1"/>
  <c r="T672" i="1"/>
  <c r="U672" i="1"/>
  <c r="V672" i="1"/>
  <c r="W672" i="1"/>
  <c r="X672" i="1"/>
  <c r="P673" i="1"/>
  <c r="Q673" i="1"/>
  <c r="R673" i="1"/>
  <c r="S673" i="1"/>
  <c r="T673" i="1"/>
  <c r="U673" i="1"/>
  <c r="V673" i="1"/>
  <c r="W673" i="1"/>
  <c r="X673" i="1"/>
  <c r="P674" i="1"/>
  <c r="Q674" i="1"/>
  <c r="R674" i="1"/>
  <c r="S674" i="1"/>
  <c r="T674" i="1"/>
  <c r="U674" i="1"/>
  <c r="V674" i="1"/>
  <c r="W674" i="1"/>
  <c r="X674" i="1"/>
  <c r="P675" i="1"/>
  <c r="Q675" i="1"/>
  <c r="R675" i="1"/>
  <c r="S675" i="1"/>
  <c r="T675" i="1"/>
  <c r="U675" i="1"/>
  <c r="V675" i="1"/>
  <c r="W675" i="1"/>
  <c r="X675" i="1"/>
  <c r="P676" i="1"/>
  <c r="Q676" i="1"/>
  <c r="R676" i="1"/>
  <c r="S676" i="1"/>
  <c r="T676" i="1"/>
  <c r="U676" i="1"/>
  <c r="V676" i="1"/>
  <c r="W676" i="1"/>
  <c r="X676" i="1"/>
  <c r="P677" i="1"/>
  <c r="Q677" i="1"/>
  <c r="R677" i="1"/>
  <c r="S677" i="1"/>
  <c r="T677" i="1"/>
  <c r="U677" i="1"/>
  <c r="V677" i="1"/>
  <c r="W677" i="1"/>
  <c r="X677" i="1"/>
  <c r="P678" i="1"/>
  <c r="Q678" i="1"/>
  <c r="R678" i="1"/>
  <c r="S678" i="1"/>
  <c r="T678" i="1"/>
  <c r="U678" i="1"/>
  <c r="V678" i="1"/>
  <c r="W678" i="1"/>
  <c r="X678" i="1"/>
  <c r="P679" i="1"/>
  <c r="Q679" i="1"/>
  <c r="R679" i="1"/>
  <c r="S679" i="1"/>
  <c r="T679" i="1"/>
  <c r="U679" i="1"/>
  <c r="V679" i="1"/>
  <c r="W679" i="1"/>
  <c r="X679" i="1"/>
  <c r="P680" i="1"/>
  <c r="Q680" i="1"/>
  <c r="R680" i="1"/>
  <c r="S680" i="1"/>
  <c r="T680" i="1"/>
  <c r="U680" i="1"/>
  <c r="V680" i="1"/>
  <c r="W680" i="1"/>
  <c r="X680" i="1"/>
  <c r="P681" i="1"/>
  <c r="Q681" i="1"/>
  <c r="R681" i="1"/>
  <c r="S681" i="1"/>
  <c r="T681" i="1"/>
  <c r="U681" i="1"/>
  <c r="V681" i="1"/>
  <c r="W681" i="1"/>
  <c r="X681" i="1"/>
  <c r="P682" i="1"/>
  <c r="Q682" i="1"/>
  <c r="R682" i="1"/>
  <c r="S682" i="1"/>
  <c r="T682" i="1"/>
  <c r="U682" i="1"/>
  <c r="V682" i="1"/>
  <c r="W682" i="1"/>
  <c r="X682" i="1"/>
  <c r="P683" i="1"/>
  <c r="Q683" i="1"/>
  <c r="R683" i="1"/>
  <c r="S683" i="1"/>
  <c r="T683" i="1"/>
  <c r="U683" i="1"/>
  <c r="V683" i="1"/>
  <c r="W683" i="1"/>
  <c r="X683" i="1"/>
  <c r="P684" i="1"/>
  <c r="Q684" i="1"/>
  <c r="R684" i="1"/>
  <c r="S684" i="1"/>
  <c r="T684" i="1"/>
  <c r="U684" i="1"/>
  <c r="V684" i="1"/>
  <c r="W684" i="1"/>
  <c r="X684" i="1"/>
  <c r="P685" i="1"/>
  <c r="Q685" i="1"/>
  <c r="R685" i="1"/>
  <c r="S685" i="1"/>
  <c r="T685" i="1"/>
  <c r="U685" i="1"/>
  <c r="V685" i="1"/>
  <c r="W685" i="1"/>
  <c r="X685" i="1"/>
  <c r="P686" i="1"/>
  <c r="Q686" i="1"/>
  <c r="R686" i="1"/>
  <c r="S686" i="1"/>
  <c r="T686" i="1"/>
  <c r="U686" i="1"/>
  <c r="V686" i="1"/>
  <c r="W686" i="1"/>
  <c r="X686" i="1"/>
  <c r="P687" i="1"/>
  <c r="Q687" i="1"/>
  <c r="R687" i="1"/>
  <c r="S687" i="1"/>
  <c r="T687" i="1"/>
  <c r="U687" i="1"/>
  <c r="V687" i="1"/>
  <c r="W687" i="1"/>
  <c r="X687" i="1"/>
  <c r="P688" i="1"/>
  <c r="Q688" i="1"/>
  <c r="R688" i="1"/>
  <c r="S688" i="1"/>
  <c r="T688" i="1"/>
  <c r="U688" i="1"/>
  <c r="V688" i="1"/>
  <c r="W688" i="1"/>
  <c r="X688" i="1"/>
  <c r="P689" i="1"/>
  <c r="Q689" i="1"/>
  <c r="R689" i="1"/>
  <c r="S689" i="1"/>
  <c r="T689" i="1"/>
  <c r="U689" i="1"/>
  <c r="V689" i="1"/>
  <c r="W689" i="1"/>
  <c r="X689" i="1"/>
  <c r="P690" i="1"/>
  <c r="Q690" i="1"/>
  <c r="R690" i="1"/>
  <c r="S690" i="1"/>
  <c r="T690" i="1"/>
  <c r="U690" i="1"/>
  <c r="V690" i="1"/>
  <c r="W690" i="1"/>
  <c r="X690" i="1"/>
  <c r="P691" i="1"/>
  <c r="Q691" i="1"/>
  <c r="R691" i="1"/>
  <c r="S691" i="1"/>
  <c r="T691" i="1"/>
  <c r="U691" i="1"/>
  <c r="V691" i="1"/>
  <c r="W691" i="1"/>
  <c r="X691" i="1"/>
  <c r="P692" i="1"/>
  <c r="Q692" i="1"/>
  <c r="R692" i="1"/>
  <c r="S692" i="1"/>
  <c r="T692" i="1"/>
  <c r="U692" i="1"/>
  <c r="V692" i="1"/>
  <c r="W692" i="1"/>
  <c r="X692" i="1"/>
  <c r="P693" i="1"/>
  <c r="Q693" i="1"/>
  <c r="R693" i="1"/>
  <c r="S693" i="1"/>
  <c r="T693" i="1"/>
  <c r="U693" i="1"/>
  <c r="V693" i="1"/>
  <c r="W693" i="1"/>
  <c r="X693" i="1"/>
  <c r="P694" i="1"/>
  <c r="Q694" i="1"/>
  <c r="R694" i="1"/>
  <c r="S694" i="1"/>
  <c r="T694" i="1"/>
  <c r="U694" i="1"/>
  <c r="V694" i="1"/>
  <c r="W694" i="1"/>
  <c r="X694" i="1"/>
  <c r="P695" i="1"/>
  <c r="Q695" i="1"/>
  <c r="R695" i="1"/>
  <c r="S695" i="1"/>
  <c r="T695" i="1"/>
  <c r="U695" i="1"/>
  <c r="V695" i="1"/>
  <c r="W695" i="1"/>
  <c r="X695" i="1"/>
  <c r="P696" i="1"/>
  <c r="Q696" i="1"/>
  <c r="R696" i="1"/>
  <c r="S696" i="1"/>
  <c r="T696" i="1"/>
  <c r="U696" i="1"/>
  <c r="V696" i="1"/>
  <c r="W696" i="1"/>
  <c r="X696" i="1"/>
  <c r="P697" i="1"/>
  <c r="Q697" i="1"/>
  <c r="R697" i="1"/>
  <c r="S697" i="1"/>
  <c r="T697" i="1"/>
  <c r="U697" i="1"/>
  <c r="V697" i="1"/>
  <c r="W697" i="1"/>
  <c r="X697" i="1"/>
  <c r="P698" i="1"/>
  <c r="Q698" i="1"/>
  <c r="R698" i="1"/>
  <c r="S698" i="1"/>
  <c r="T698" i="1"/>
  <c r="U698" i="1"/>
  <c r="V698" i="1"/>
  <c r="W698" i="1"/>
  <c r="X698" i="1"/>
  <c r="P699" i="1"/>
  <c r="Q699" i="1"/>
  <c r="R699" i="1"/>
  <c r="S699" i="1"/>
  <c r="T699" i="1"/>
  <c r="U699" i="1"/>
  <c r="V699" i="1"/>
  <c r="W699" i="1"/>
  <c r="X699" i="1"/>
  <c r="P700" i="1"/>
  <c r="Q700" i="1"/>
  <c r="R700" i="1"/>
  <c r="S700" i="1"/>
  <c r="T700" i="1"/>
  <c r="U700" i="1"/>
  <c r="V700" i="1"/>
  <c r="W700" i="1"/>
  <c r="X700" i="1"/>
  <c r="P701" i="1"/>
  <c r="Q701" i="1"/>
  <c r="R701" i="1"/>
  <c r="S701" i="1"/>
  <c r="T701" i="1"/>
  <c r="U701" i="1"/>
  <c r="V701" i="1"/>
  <c r="W701" i="1"/>
  <c r="X701" i="1"/>
  <c r="P702" i="1"/>
  <c r="Q702" i="1"/>
  <c r="R702" i="1"/>
  <c r="S702" i="1"/>
  <c r="T702" i="1"/>
  <c r="U702" i="1"/>
  <c r="V702" i="1"/>
  <c r="W702" i="1"/>
  <c r="X702" i="1"/>
  <c r="P703" i="1"/>
  <c r="Q703" i="1"/>
  <c r="R703" i="1"/>
  <c r="S703" i="1"/>
  <c r="T703" i="1"/>
  <c r="U703" i="1"/>
  <c r="V703" i="1"/>
  <c r="W703" i="1"/>
  <c r="X703" i="1"/>
  <c r="P704" i="1"/>
  <c r="Q704" i="1"/>
  <c r="R704" i="1"/>
  <c r="S704" i="1"/>
  <c r="T704" i="1"/>
  <c r="U704" i="1"/>
  <c r="V704" i="1"/>
  <c r="W704" i="1"/>
  <c r="X704" i="1"/>
  <c r="P705" i="1"/>
  <c r="Q705" i="1"/>
  <c r="R705" i="1"/>
  <c r="S705" i="1"/>
  <c r="T705" i="1"/>
  <c r="U705" i="1"/>
  <c r="V705" i="1"/>
  <c r="W705" i="1"/>
  <c r="X705" i="1"/>
  <c r="P706" i="1"/>
  <c r="Q706" i="1"/>
  <c r="R706" i="1"/>
  <c r="S706" i="1"/>
  <c r="T706" i="1"/>
  <c r="U706" i="1"/>
  <c r="V706" i="1"/>
  <c r="W706" i="1"/>
  <c r="X706" i="1"/>
  <c r="P707" i="1"/>
  <c r="Q707" i="1"/>
  <c r="R707" i="1"/>
  <c r="S707" i="1"/>
  <c r="T707" i="1"/>
  <c r="U707" i="1"/>
  <c r="V707" i="1"/>
  <c r="W707" i="1"/>
  <c r="X707" i="1"/>
  <c r="P708" i="1"/>
  <c r="Q708" i="1"/>
  <c r="R708" i="1"/>
  <c r="S708" i="1"/>
  <c r="T708" i="1"/>
  <c r="U708" i="1"/>
  <c r="V708" i="1"/>
  <c r="W708" i="1"/>
  <c r="X708" i="1"/>
  <c r="P709" i="1"/>
  <c r="Q709" i="1"/>
  <c r="R709" i="1"/>
  <c r="S709" i="1"/>
  <c r="T709" i="1"/>
  <c r="U709" i="1"/>
  <c r="V709" i="1"/>
  <c r="W709" i="1"/>
  <c r="X709" i="1"/>
  <c r="P710" i="1"/>
  <c r="Q710" i="1"/>
  <c r="R710" i="1"/>
  <c r="S710" i="1"/>
  <c r="T710" i="1"/>
  <c r="U710" i="1"/>
  <c r="V710" i="1"/>
  <c r="W710" i="1"/>
  <c r="X710" i="1"/>
  <c r="P711" i="1"/>
  <c r="Q711" i="1"/>
  <c r="R711" i="1"/>
  <c r="S711" i="1"/>
  <c r="T711" i="1"/>
  <c r="U711" i="1"/>
  <c r="V711" i="1"/>
  <c r="W711" i="1"/>
  <c r="X711" i="1"/>
  <c r="P712" i="1"/>
  <c r="Q712" i="1"/>
  <c r="R712" i="1"/>
  <c r="S712" i="1"/>
  <c r="T712" i="1"/>
  <c r="U712" i="1"/>
  <c r="V712" i="1"/>
  <c r="W712" i="1"/>
  <c r="X712" i="1"/>
  <c r="P713" i="1"/>
  <c r="Q713" i="1"/>
  <c r="R713" i="1"/>
  <c r="S713" i="1"/>
  <c r="T713" i="1"/>
  <c r="U713" i="1"/>
  <c r="V713" i="1"/>
  <c r="W713" i="1"/>
  <c r="X713" i="1"/>
  <c r="P714" i="1"/>
  <c r="Q714" i="1"/>
  <c r="R714" i="1"/>
  <c r="S714" i="1"/>
  <c r="T714" i="1"/>
  <c r="U714" i="1"/>
  <c r="V714" i="1"/>
  <c r="W714" i="1"/>
  <c r="X714" i="1"/>
  <c r="P715" i="1"/>
  <c r="Q715" i="1"/>
  <c r="R715" i="1"/>
  <c r="S715" i="1"/>
  <c r="T715" i="1"/>
  <c r="U715" i="1"/>
  <c r="V715" i="1"/>
  <c r="W715" i="1"/>
  <c r="X715" i="1"/>
  <c r="P716" i="1"/>
  <c r="Q716" i="1"/>
  <c r="R716" i="1"/>
  <c r="S716" i="1"/>
  <c r="T716" i="1"/>
  <c r="U716" i="1"/>
  <c r="V716" i="1"/>
  <c r="W716" i="1"/>
  <c r="X716" i="1"/>
  <c r="P717" i="1"/>
  <c r="Q717" i="1"/>
  <c r="R717" i="1"/>
  <c r="S717" i="1"/>
  <c r="T717" i="1"/>
  <c r="U717" i="1"/>
  <c r="V717" i="1"/>
  <c r="W717" i="1"/>
  <c r="X717" i="1"/>
  <c r="P718" i="1"/>
  <c r="Q718" i="1"/>
  <c r="R718" i="1"/>
  <c r="S718" i="1"/>
  <c r="T718" i="1"/>
  <c r="U718" i="1"/>
  <c r="V718" i="1"/>
  <c r="W718" i="1"/>
  <c r="X718" i="1"/>
  <c r="P719" i="1"/>
  <c r="Q719" i="1"/>
  <c r="R719" i="1"/>
  <c r="S719" i="1"/>
  <c r="T719" i="1"/>
  <c r="U719" i="1"/>
  <c r="V719" i="1"/>
  <c r="W719" i="1"/>
  <c r="X719" i="1"/>
  <c r="P720" i="1"/>
  <c r="Q720" i="1"/>
  <c r="R720" i="1"/>
  <c r="S720" i="1"/>
  <c r="T720" i="1"/>
  <c r="U720" i="1"/>
  <c r="V720" i="1"/>
  <c r="W720" i="1"/>
  <c r="X720" i="1"/>
  <c r="P721" i="1"/>
  <c r="Q721" i="1"/>
  <c r="R721" i="1"/>
  <c r="S721" i="1"/>
  <c r="T721" i="1"/>
  <c r="U721" i="1"/>
  <c r="V721" i="1"/>
  <c r="W721" i="1"/>
  <c r="X721" i="1"/>
  <c r="P722" i="1"/>
  <c r="Q722" i="1"/>
  <c r="R722" i="1"/>
  <c r="S722" i="1"/>
  <c r="T722" i="1"/>
  <c r="U722" i="1"/>
  <c r="V722" i="1"/>
  <c r="W722" i="1"/>
  <c r="X722" i="1"/>
  <c r="P723" i="1"/>
  <c r="Q723" i="1"/>
  <c r="R723" i="1"/>
  <c r="S723" i="1"/>
  <c r="T723" i="1"/>
  <c r="U723" i="1"/>
  <c r="V723" i="1"/>
  <c r="W723" i="1"/>
  <c r="X723" i="1"/>
  <c r="P724" i="1"/>
  <c r="Q724" i="1"/>
  <c r="R724" i="1"/>
  <c r="S724" i="1"/>
  <c r="T724" i="1"/>
  <c r="U724" i="1"/>
  <c r="V724" i="1"/>
  <c r="W724" i="1"/>
  <c r="X724" i="1"/>
  <c r="P725" i="1"/>
  <c r="Q725" i="1"/>
  <c r="R725" i="1"/>
  <c r="S725" i="1"/>
  <c r="T725" i="1"/>
  <c r="U725" i="1"/>
  <c r="V725" i="1"/>
  <c r="W725" i="1"/>
  <c r="X725" i="1"/>
  <c r="P726" i="1"/>
  <c r="Q726" i="1"/>
  <c r="R726" i="1"/>
  <c r="S726" i="1"/>
  <c r="T726" i="1"/>
  <c r="U726" i="1"/>
  <c r="V726" i="1"/>
  <c r="W726" i="1"/>
  <c r="X726" i="1"/>
  <c r="P727" i="1"/>
  <c r="Q727" i="1"/>
  <c r="R727" i="1"/>
  <c r="S727" i="1"/>
  <c r="T727" i="1"/>
  <c r="U727" i="1"/>
  <c r="V727" i="1"/>
  <c r="W727" i="1"/>
  <c r="X727" i="1"/>
  <c r="P728" i="1"/>
  <c r="Q728" i="1"/>
  <c r="R728" i="1"/>
  <c r="S728" i="1"/>
  <c r="T728" i="1"/>
  <c r="U728" i="1"/>
  <c r="V728" i="1"/>
  <c r="W728" i="1"/>
  <c r="X728" i="1"/>
  <c r="P729" i="1"/>
  <c r="Q729" i="1"/>
  <c r="R729" i="1"/>
  <c r="S729" i="1"/>
  <c r="T729" i="1"/>
  <c r="U729" i="1"/>
  <c r="V729" i="1"/>
  <c r="W729" i="1"/>
  <c r="X729" i="1"/>
  <c r="P730" i="1"/>
  <c r="Q730" i="1"/>
  <c r="R730" i="1"/>
  <c r="S730" i="1"/>
  <c r="T730" i="1"/>
  <c r="U730" i="1"/>
  <c r="V730" i="1"/>
  <c r="W730" i="1"/>
  <c r="X730" i="1"/>
  <c r="P731" i="1"/>
  <c r="Q731" i="1"/>
  <c r="R731" i="1"/>
  <c r="S731" i="1"/>
  <c r="T731" i="1"/>
  <c r="U731" i="1"/>
  <c r="V731" i="1"/>
  <c r="W731" i="1"/>
  <c r="X731" i="1"/>
  <c r="P732" i="1"/>
  <c r="Q732" i="1"/>
  <c r="R732" i="1"/>
  <c r="S732" i="1"/>
  <c r="T732" i="1"/>
  <c r="U732" i="1"/>
  <c r="V732" i="1"/>
  <c r="W732" i="1"/>
  <c r="X732" i="1"/>
  <c r="P733" i="1"/>
  <c r="Q733" i="1"/>
  <c r="R733" i="1"/>
  <c r="S733" i="1"/>
  <c r="T733" i="1"/>
  <c r="U733" i="1"/>
  <c r="V733" i="1"/>
  <c r="W733" i="1"/>
  <c r="X733" i="1"/>
  <c r="P734" i="1"/>
  <c r="Q734" i="1"/>
  <c r="R734" i="1"/>
  <c r="S734" i="1"/>
  <c r="T734" i="1"/>
  <c r="U734" i="1"/>
  <c r="V734" i="1"/>
  <c r="W734" i="1"/>
  <c r="X734" i="1"/>
  <c r="P735" i="1"/>
  <c r="Q735" i="1"/>
  <c r="R735" i="1"/>
  <c r="S735" i="1"/>
  <c r="T735" i="1"/>
  <c r="U735" i="1"/>
  <c r="V735" i="1"/>
  <c r="W735" i="1"/>
  <c r="X735" i="1"/>
  <c r="P736" i="1"/>
  <c r="Q736" i="1"/>
  <c r="R736" i="1"/>
  <c r="S736" i="1"/>
  <c r="T736" i="1"/>
  <c r="U736" i="1"/>
  <c r="V736" i="1"/>
  <c r="W736" i="1"/>
  <c r="X736" i="1"/>
  <c r="P737" i="1"/>
  <c r="Q737" i="1"/>
  <c r="R737" i="1"/>
  <c r="S737" i="1"/>
  <c r="T737" i="1"/>
  <c r="U737" i="1"/>
  <c r="V737" i="1"/>
  <c r="W737" i="1"/>
  <c r="X737" i="1"/>
  <c r="P738" i="1"/>
  <c r="Q738" i="1"/>
  <c r="R738" i="1"/>
  <c r="S738" i="1"/>
  <c r="T738" i="1"/>
  <c r="U738" i="1"/>
  <c r="V738" i="1"/>
  <c r="W738" i="1"/>
  <c r="X738" i="1"/>
  <c r="P739" i="1"/>
  <c r="Q739" i="1"/>
  <c r="R739" i="1"/>
  <c r="S739" i="1"/>
  <c r="T739" i="1"/>
  <c r="U739" i="1"/>
  <c r="V739" i="1"/>
  <c r="W739" i="1"/>
  <c r="X739" i="1"/>
  <c r="P740" i="1"/>
  <c r="Q740" i="1"/>
  <c r="R740" i="1"/>
  <c r="S740" i="1"/>
  <c r="T740" i="1"/>
  <c r="U740" i="1"/>
  <c r="V740" i="1"/>
  <c r="W740" i="1"/>
  <c r="X740" i="1"/>
  <c r="P741" i="1"/>
  <c r="Q741" i="1"/>
  <c r="R741" i="1"/>
  <c r="S741" i="1"/>
  <c r="T741" i="1"/>
  <c r="U741" i="1"/>
  <c r="V741" i="1"/>
  <c r="W741" i="1"/>
  <c r="X741" i="1"/>
  <c r="P742" i="1"/>
  <c r="Q742" i="1"/>
  <c r="R742" i="1"/>
  <c r="S742" i="1"/>
  <c r="T742" i="1"/>
  <c r="U742" i="1"/>
  <c r="V742" i="1"/>
  <c r="W742" i="1"/>
  <c r="X742" i="1"/>
  <c r="P743" i="1"/>
  <c r="Q743" i="1"/>
  <c r="R743" i="1"/>
  <c r="S743" i="1"/>
  <c r="T743" i="1"/>
  <c r="U743" i="1"/>
  <c r="V743" i="1"/>
  <c r="W743" i="1"/>
  <c r="X743" i="1"/>
  <c r="P744" i="1"/>
  <c r="Q744" i="1"/>
  <c r="R744" i="1"/>
  <c r="S744" i="1"/>
  <c r="T744" i="1"/>
  <c r="U744" i="1"/>
  <c r="V744" i="1"/>
  <c r="W744" i="1"/>
  <c r="X744" i="1"/>
  <c r="P745" i="1"/>
  <c r="Q745" i="1"/>
  <c r="R745" i="1"/>
  <c r="S745" i="1"/>
  <c r="T745" i="1"/>
  <c r="U745" i="1"/>
  <c r="V745" i="1"/>
  <c r="W745" i="1"/>
  <c r="X745" i="1"/>
  <c r="P746" i="1"/>
  <c r="Q746" i="1"/>
  <c r="R746" i="1"/>
  <c r="S746" i="1"/>
  <c r="T746" i="1"/>
  <c r="U746" i="1"/>
  <c r="V746" i="1"/>
  <c r="W746" i="1"/>
  <c r="X746" i="1"/>
  <c r="P747" i="1"/>
  <c r="Q747" i="1"/>
  <c r="R747" i="1"/>
  <c r="S747" i="1"/>
  <c r="T747" i="1"/>
  <c r="U747" i="1"/>
  <c r="V747" i="1"/>
  <c r="W747" i="1"/>
  <c r="X747" i="1"/>
  <c r="P748" i="1"/>
  <c r="Q748" i="1"/>
  <c r="R748" i="1"/>
  <c r="S748" i="1"/>
  <c r="T748" i="1"/>
  <c r="U748" i="1"/>
  <c r="V748" i="1"/>
  <c r="W748" i="1"/>
  <c r="X748" i="1"/>
  <c r="P749" i="1"/>
  <c r="Q749" i="1"/>
  <c r="R749" i="1"/>
  <c r="S749" i="1"/>
  <c r="T749" i="1"/>
  <c r="U749" i="1"/>
  <c r="V749" i="1"/>
  <c r="W749" i="1"/>
  <c r="X749" i="1"/>
  <c r="P750" i="1"/>
  <c r="Q750" i="1"/>
  <c r="R750" i="1"/>
  <c r="S750" i="1"/>
  <c r="T750" i="1"/>
  <c r="U750" i="1"/>
  <c r="V750" i="1"/>
  <c r="W750" i="1"/>
  <c r="X750" i="1"/>
  <c r="P751" i="1"/>
  <c r="Q751" i="1"/>
  <c r="R751" i="1"/>
  <c r="S751" i="1"/>
  <c r="T751" i="1"/>
  <c r="U751" i="1"/>
  <c r="V751" i="1"/>
  <c r="W751" i="1"/>
  <c r="X751" i="1"/>
  <c r="P752" i="1"/>
  <c r="Q752" i="1"/>
  <c r="R752" i="1"/>
  <c r="S752" i="1"/>
  <c r="T752" i="1"/>
  <c r="U752" i="1"/>
  <c r="V752" i="1"/>
  <c r="W752" i="1"/>
  <c r="X752" i="1"/>
  <c r="P753" i="1"/>
  <c r="Q753" i="1"/>
  <c r="R753" i="1"/>
  <c r="S753" i="1"/>
  <c r="T753" i="1"/>
  <c r="U753" i="1"/>
  <c r="V753" i="1"/>
  <c r="W753" i="1"/>
  <c r="X753" i="1"/>
  <c r="P754" i="1"/>
  <c r="Q754" i="1"/>
  <c r="R754" i="1"/>
  <c r="S754" i="1"/>
  <c r="T754" i="1"/>
  <c r="U754" i="1"/>
  <c r="V754" i="1"/>
  <c r="W754" i="1"/>
  <c r="X754" i="1"/>
  <c r="P755" i="1"/>
  <c r="Q755" i="1"/>
  <c r="R755" i="1"/>
  <c r="S755" i="1"/>
  <c r="T755" i="1"/>
  <c r="U755" i="1"/>
  <c r="V755" i="1"/>
  <c r="W755" i="1"/>
  <c r="X755" i="1"/>
  <c r="P756" i="1"/>
  <c r="Q756" i="1"/>
  <c r="R756" i="1"/>
  <c r="S756" i="1"/>
  <c r="T756" i="1"/>
  <c r="U756" i="1"/>
  <c r="V756" i="1"/>
  <c r="W756" i="1"/>
  <c r="X756" i="1"/>
  <c r="P757" i="1"/>
  <c r="Q757" i="1"/>
  <c r="R757" i="1"/>
  <c r="S757" i="1"/>
  <c r="T757" i="1"/>
  <c r="U757" i="1"/>
  <c r="V757" i="1"/>
  <c r="W757" i="1"/>
  <c r="X757" i="1"/>
  <c r="P758" i="1"/>
  <c r="Q758" i="1"/>
  <c r="R758" i="1"/>
  <c r="S758" i="1"/>
  <c r="T758" i="1"/>
  <c r="U758" i="1"/>
  <c r="V758" i="1"/>
  <c r="W758" i="1"/>
  <c r="X758" i="1"/>
  <c r="P759" i="1"/>
  <c r="Q759" i="1"/>
  <c r="R759" i="1"/>
  <c r="S759" i="1"/>
  <c r="T759" i="1"/>
  <c r="U759" i="1"/>
  <c r="V759" i="1"/>
  <c r="W759" i="1"/>
  <c r="X759" i="1"/>
  <c r="P760" i="1"/>
  <c r="Q760" i="1"/>
  <c r="R760" i="1"/>
  <c r="S760" i="1"/>
  <c r="T760" i="1"/>
  <c r="U760" i="1"/>
  <c r="V760" i="1"/>
  <c r="W760" i="1"/>
  <c r="X760" i="1"/>
  <c r="P761" i="1"/>
  <c r="Q761" i="1"/>
  <c r="R761" i="1"/>
  <c r="S761" i="1"/>
  <c r="T761" i="1"/>
  <c r="U761" i="1"/>
  <c r="V761" i="1"/>
  <c r="W761" i="1"/>
  <c r="X761" i="1"/>
  <c r="P762" i="1"/>
  <c r="Q762" i="1"/>
  <c r="R762" i="1"/>
  <c r="S762" i="1"/>
  <c r="T762" i="1"/>
  <c r="U762" i="1"/>
  <c r="V762" i="1"/>
  <c r="W762" i="1"/>
  <c r="X762" i="1"/>
  <c r="P763" i="1"/>
  <c r="Q763" i="1"/>
  <c r="R763" i="1"/>
  <c r="S763" i="1"/>
  <c r="T763" i="1"/>
  <c r="U763" i="1"/>
  <c r="V763" i="1"/>
  <c r="W763" i="1"/>
  <c r="X763" i="1"/>
  <c r="P764" i="1"/>
  <c r="Q764" i="1"/>
  <c r="R764" i="1"/>
  <c r="S764" i="1"/>
  <c r="T764" i="1"/>
  <c r="U764" i="1"/>
  <c r="V764" i="1"/>
  <c r="W764" i="1"/>
  <c r="X764" i="1"/>
  <c r="P765" i="1"/>
  <c r="Q765" i="1"/>
  <c r="R765" i="1"/>
  <c r="S765" i="1"/>
  <c r="T765" i="1"/>
  <c r="U765" i="1"/>
  <c r="V765" i="1"/>
  <c r="W765" i="1"/>
  <c r="X765" i="1"/>
  <c r="P766" i="1"/>
  <c r="Q766" i="1"/>
  <c r="R766" i="1"/>
  <c r="S766" i="1"/>
  <c r="T766" i="1"/>
  <c r="U766" i="1"/>
  <c r="V766" i="1"/>
  <c r="W766" i="1"/>
  <c r="X766" i="1"/>
  <c r="P767" i="1"/>
  <c r="Q767" i="1"/>
  <c r="R767" i="1"/>
  <c r="S767" i="1"/>
  <c r="T767" i="1"/>
  <c r="U767" i="1"/>
  <c r="V767" i="1"/>
  <c r="W767" i="1"/>
  <c r="X767" i="1"/>
  <c r="P768" i="1"/>
  <c r="Q768" i="1"/>
  <c r="R768" i="1"/>
  <c r="S768" i="1"/>
  <c r="T768" i="1"/>
  <c r="U768" i="1"/>
  <c r="V768" i="1"/>
  <c r="W768" i="1"/>
  <c r="X768" i="1"/>
  <c r="P769" i="1"/>
  <c r="Q769" i="1"/>
  <c r="R769" i="1"/>
  <c r="S769" i="1"/>
  <c r="T769" i="1"/>
  <c r="U769" i="1"/>
  <c r="V769" i="1"/>
  <c r="W769" i="1"/>
  <c r="X769" i="1"/>
  <c r="P770" i="1"/>
  <c r="Q770" i="1"/>
  <c r="R770" i="1"/>
  <c r="S770" i="1"/>
  <c r="T770" i="1"/>
  <c r="U770" i="1"/>
  <c r="V770" i="1"/>
  <c r="W770" i="1"/>
  <c r="X770" i="1"/>
  <c r="P771" i="1"/>
  <c r="Q771" i="1"/>
  <c r="R771" i="1"/>
  <c r="S771" i="1"/>
  <c r="T771" i="1"/>
  <c r="U771" i="1"/>
  <c r="V771" i="1"/>
  <c r="W771" i="1"/>
  <c r="X771" i="1"/>
  <c r="P772" i="1"/>
  <c r="Q772" i="1"/>
  <c r="R772" i="1"/>
  <c r="S772" i="1"/>
  <c r="T772" i="1"/>
  <c r="U772" i="1"/>
  <c r="V772" i="1"/>
  <c r="W772" i="1"/>
  <c r="X772" i="1"/>
  <c r="P773" i="1"/>
  <c r="Q773" i="1"/>
  <c r="R773" i="1"/>
  <c r="S773" i="1"/>
  <c r="T773" i="1"/>
  <c r="U773" i="1"/>
  <c r="V773" i="1"/>
  <c r="W773" i="1"/>
  <c r="X773" i="1"/>
  <c r="P774" i="1"/>
  <c r="Q774" i="1"/>
  <c r="R774" i="1"/>
  <c r="S774" i="1"/>
  <c r="T774" i="1"/>
  <c r="U774" i="1"/>
  <c r="V774" i="1"/>
  <c r="W774" i="1"/>
  <c r="X774" i="1"/>
  <c r="P775" i="1"/>
  <c r="Q775" i="1"/>
  <c r="R775" i="1"/>
  <c r="S775" i="1"/>
  <c r="T775" i="1"/>
  <c r="U775" i="1"/>
  <c r="V775" i="1"/>
  <c r="W775" i="1"/>
  <c r="X775" i="1"/>
  <c r="P776" i="1"/>
  <c r="Q776" i="1"/>
  <c r="R776" i="1"/>
  <c r="S776" i="1"/>
  <c r="T776" i="1"/>
  <c r="U776" i="1"/>
  <c r="V776" i="1"/>
  <c r="W776" i="1"/>
  <c r="X776" i="1"/>
  <c r="P777" i="1"/>
  <c r="Q777" i="1"/>
  <c r="R777" i="1"/>
  <c r="S777" i="1"/>
  <c r="T777" i="1"/>
  <c r="U777" i="1"/>
  <c r="V777" i="1"/>
  <c r="W777" i="1"/>
  <c r="X777" i="1"/>
  <c r="P778" i="1"/>
  <c r="Q778" i="1"/>
  <c r="R778" i="1"/>
  <c r="S778" i="1"/>
  <c r="T778" i="1"/>
  <c r="U778" i="1"/>
  <c r="V778" i="1"/>
  <c r="W778" i="1"/>
  <c r="X778" i="1"/>
  <c r="P779" i="1"/>
  <c r="Q779" i="1"/>
  <c r="R779" i="1"/>
  <c r="S779" i="1"/>
  <c r="T779" i="1"/>
  <c r="U779" i="1"/>
  <c r="V779" i="1"/>
  <c r="W779" i="1"/>
  <c r="X779" i="1"/>
  <c r="P780" i="1"/>
  <c r="Q780" i="1"/>
  <c r="R780" i="1"/>
  <c r="S780" i="1"/>
  <c r="T780" i="1"/>
  <c r="U780" i="1"/>
  <c r="V780" i="1"/>
  <c r="W780" i="1"/>
  <c r="X780" i="1"/>
  <c r="P781" i="1"/>
  <c r="Q781" i="1"/>
  <c r="R781" i="1"/>
  <c r="S781" i="1"/>
  <c r="T781" i="1"/>
  <c r="U781" i="1"/>
  <c r="V781" i="1"/>
  <c r="W781" i="1"/>
  <c r="X781" i="1"/>
  <c r="P782" i="1"/>
  <c r="Q782" i="1"/>
  <c r="R782" i="1"/>
  <c r="S782" i="1"/>
  <c r="T782" i="1"/>
  <c r="U782" i="1"/>
  <c r="V782" i="1"/>
  <c r="W782" i="1"/>
  <c r="X782" i="1"/>
  <c r="P783" i="1"/>
  <c r="Q783" i="1"/>
  <c r="R783" i="1"/>
  <c r="S783" i="1"/>
  <c r="T783" i="1"/>
  <c r="U783" i="1"/>
  <c r="V783" i="1"/>
  <c r="W783" i="1"/>
  <c r="X783" i="1"/>
  <c r="P784" i="1"/>
  <c r="Q784" i="1"/>
  <c r="R784" i="1"/>
  <c r="S784" i="1"/>
  <c r="T784" i="1"/>
  <c r="U784" i="1"/>
  <c r="V784" i="1"/>
  <c r="W784" i="1"/>
  <c r="X784" i="1"/>
  <c r="P785" i="1"/>
  <c r="Q785" i="1"/>
  <c r="R785" i="1"/>
  <c r="S785" i="1"/>
  <c r="T785" i="1"/>
  <c r="U785" i="1"/>
  <c r="V785" i="1"/>
  <c r="W785" i="1"/>
  <c r="X785" i="1"/>
  <c r="P786" i="1"/>
  <c r="Q786" i="1"/>
  <c r="R786" i="1"/>
  <c r="S786" i="1"/>
  <c r="T786" i="1"/>
  <c r="U786" i="1"/>
  <c r="V786" i="1"/>
  <c r="W786" i="1"/>
  <c r="X786" i="1"/>
  <c r="P787" i="1"/>
  <c r="Q787" i="1"/>
  <c r="R787" i="1"/>
  <c r="S787" i="1"/>
  <c r="T787" i="1"/>
  <c r="U787" i="1"/>
  <c r="V787" i="1"/>
  <c r="W787" i="1"/>
  <c r="X787" i="1"/>
  <c r="P788" i="1"/>
  <c r="Q788" i="1"/>
  <c r="R788" i="1"/>
  <c r="S788" i="1"/>
  <c r="T788" i="1"/>
  <c r="U788" i="1"/>
  <c r="V788" i="1"/>
  <c r="W788" i="1"/>
  <c r="X788" i="1"/>
  <c r="P789" i="1"/>
  <c r="Q789" i="1"/>
  <c r="R789" i="1"/>
  <c r="S789" i="1"/>
  <c r="T789" i="1"/>
  <c r="U789" i="1"/>
  <c r="V789" i="1"/>
  <c r="W789" i="1"/>
  <c r="X789" i="1"/>
  <c r="P790" i="1"/>
  <c r="Q790" i="1"/>
  <c r="R790" i="1"/>
  <c r="S790" i="1"/>
  <c r="T790" i="1"/>
  <c r="U790" i="1"/>
  <c r="V790" i="1"/>
  <c r="W790" i="1"/>
  <c r="X790" i="1"/>
  <c r="P791" i="1"/>
  <c r="Q791" i="1"/>
  <c r="R791" i="1"/>
  <c r="S791" i="1"/>
  <c r="T791" i="1"/>
  <c r="U791" i="1"/>
  <c r="V791" i="1"/>
  <c r="W791" i="1"/>
  <c r="X791" i="1"/>
  <c r="P792" i="1"/>
  <c r="Q792" i="1"/>
  <c r="R792" i="1"/>
  <c r="S792" i="1"/>
  <c r="T792" i="1"/>
  <c r="U792" i="1"/>
  <c r="V792" i="1"/>
  <c r="W792" i="1"/>
  <c r="X792" i="1"/>
  <c r="P793" i="1"/>
  <c r="Q793" i="1"/>
  <c r="R793" i="1"/>
  <c r="S793" i="1"/>
  <c r="T793" i="1"/>
  <c r="U793" i="1"/>
  <c r="V793" i="1"/>
  <c r="W793" i="1"/>
  <c r="X793" i="1"/>
  <c r="P794" i="1"/>
  <c r="Q794" i="1"/>
  <c r="R794" i="1"/>
  <c r="S794" i="1"/>
  <c r="T794" i="1"/>
  <c r="U794" i="1"/>
  <c r="V794" i="1"/>
  <c r="W794" i="1"/>
  <c r="X794" i="1"/>
  <c r="P795" i="1"/>
  <c r="Q795" i="1"/>
  <c r="R795" i="1"/>
  <c r="S795" i="1"/>
  <c r="T795" i="1"/>
  <c r="U795" i="1"/>
  <c r="V795" i="1"/>
  <c r="W795" i="1"/>
  <c r="X795" i="1"/>
  <c r="P796" i="1"/>
  <c r="Q796" i="1"/>
  <c r="R796" i="1"/>
  <c r="S796" i="1"/>
  <c r="T796" i="1"/>
  <c r="U796" i="1"/>
  <c r="V796" i="1"/>
  <c r="W796" i="1"/>
  <c r="X796" i="1"/>
  <c r="P797" i="1"/>
  <c r="Q797" i="1"/>
  <c r="R797" i="1"/>
  <c r="S797" i="1"/>
  <c r="T797" i="1"/>
  <c r="U797" i="1"/>
  <c r="V797" i="1"/>
  <c r="W797" i="1"/>
  <c r="X797" i="1"/>
  <c r="P798" i="1"/>
  <c r="Q798" i="1"/>
  <c r="R798" i="1"/>
  <c r="S798" i="1"/>
  <c r="T798" i="1"/>
  <c r="U798" i="1"/>
  <c r="V798" i="1"/>
  <c r="W798" i="1"/>
  <c r="X798" i="1"/>
  <c r="P799" i="1"/>
  <c r="Q799" i="1"/>
  <c r="R799" i="1"/>
  <c r="S799" i="1"/>
  <c r="T799" i="1"/>
  <c r="U799" i="1"/>
  <c r="V799" i="1"/>
  <c r="W799" i="1"/>
  <c r="X799" i="1"/>
  <c r="P800" i="1"/>
  <c r="Q800" i="1"/>
  <c r="R800" i="1"/>
  <c r="S800" i="1"/>
  <c r="T800" i="1"/>
  <c r="U800" i="1"/>
  <c r="V800" i="1"/>
  <c r="W800" i="1"/>
  <c r="X800" i="1"/>
  <c r="P801" i="1"/>
  <c r="Q801" i="1"/>
  <c r="R801" i="1"/>
  <c r="S801" i="1"/>
  <c r="T801" i="1"/>
  <c r="U801" i="1"/>
  <c r="V801" i="1"/>
  <c r="W801" i="1"/>
  <c r="X801" i="1"/>
  <c r="P802" i="1"/>
  <c r="Q802" i="1"/>
  <c r="R802" i="1"/>
  <c r="S802" i="1"/>
  <c r="T802" i="1"/>
  <c r="U802" i="1"/>
  <c r="V802" i="1"/>
  <c r="W802" i="1"/>
  <c r="X802" i="1"/>
  <c r="P803" i="1"/>
  <c r="Q803" i="1"/>
  <c r="R803" i="1"/>
  <c r="S803" i="1"/>
  <c r="T803" i="1"/>
  <c r="U803" i="1"/>
  <c r="V803" i="1"/>
  <c r="W803" i="1"/>
  <c r="X803" i="1"/>
  <c r="P804" i="1"/>
  <c r="Q804" i="1"/>
  <c r="R804" i="1"/>
  <c r="S804" i="1"/>
  <c r="T804" i="1"/>
  <c r="U804" i="1"/>
  <c r="V804" i="1"/>
  <c r="W804" i="1"/>
  <c r="X804" i="1"/>
  <c r="P805" i="1"/>
  <c r="Q805" i="1"/>
  <c r="R805" i="1"/>
  <c r="S805" i="1"/>
  <c r="T805" i="1"/>
  <c r="U805" i="1"/>
  <c r="V805" i="1"/>
  <c r="W805" i="1"/>
  <c r="X805" i="1"/>
  <c r="P806" i="1"/>
  <c r="Q806" i="1"/>
  <c r="R806" i="1"/>
  <c r="S806" i="1"/>
  <c r="T806" i="1"/>
  <c r="U806" i="1"/>
  <c r="V806" i="1"/>
  <c r="W806" i="1"/>
  <c r="X806" i="1"/>
  <c r="P807" i="1"/>
  <c r="Q807" i="1"/>
  <c r="R807" i="1"/>
  <c r="S807" i="1"/>
  <c r="T807" i="1"/>
  <c r="U807" i="1"/>
  <c r="V807" i="1"/>
  <c r="W807" i="1"/>
  <c r="X807" i="1"/>
  <c r="P808" i="1"/>
  <c r="Q808" i="1"/>
  <c r="R808" i="1"/>
  <c r="S808" i="1"/>
  <c r="T808" i="1"/>
  <c r="U808" i="1"/>
  <c r="V808" i="1"/>
  <c r="W808" i="1"/>
  <c r="X808" i="1"/>
  <c r="P809" i="1"/>
  <c r="Q809" i="1"/>
  <c r="R809" i="1"/>
  <c r="S809" i="1"/>
  <c r="T809" i="1"/>
  <c r="U809" i="1"/>
  <c r="V809" i="1"/>
  <c r="W809" i="1"/>
  <c r="X809" i="1"/>
  <c r="P810" i="1"/>
  <c r="Q810" i="1"/>
  <c r="R810" i="1"/>
  <c r="S810" i="1"/>
  <c r="T810" i="1"/>
  <c r="U810" i="1"/>
  <c r="V810" i="1"/>
  <c r="W810" i="1"/>
  <c r="X810" i="1"/>
  <c r="P811" i="1"/>
  <c r="Q811" i="1"/>
  <c r="R811" i="1"/>
  <c r="S811" i="1"/>
  <c r="T811" i="1"/>
  <c r="U811" i="1"/>
  <c r="V811" i="1"/>
  <c r="W811" i="1"/>
  <c r="X811" i="1"/>
  <c r="P812" i="1"/>
  <c r="Q812" i="1"/>
  <c r="R812" i="1"/>
  <c r="S812" i="1"/>
  <c r="T812" i="1"/>
  <c r="U812" i="1"/>
  <c r="V812" i="1"/>
  <c r="W812" i="1"/>
  <c r="X812" i="1"/>
  <c r="P813" i="1"/>
  <c r="Q813" i="1"/>
  <c r="R813" i="1"/>
  <c r="S813" i="1"/>
  <c r="T813" i="1"/>
  <c r="U813" i="1"/>
  <c r="V813" i="1"/>
  <c r="W813" i="1"/>
  <c r="X813" i="1"/>
  <c r="P814" i="1"/>
  <c r="Q814" i="1"/>
  <c r="R814" i="1"/>
  <c r="S814" i="1"/>
  <c r="T814" i="1"/>
  <c r="U814" i="1"/>
  <c r="V814" i="1"/>
  <c r="W814" i="1"/>
  <c r="X814" i="1"/>
  <c r="P815" i="1"/>
  <c r="Q815" i="1"/>
  <c r="R815" i="1"/>
  <c r="S815" i="1"/>
  <c r="T815" i="1"/>
  <c r="U815" i="1"/>
  <c r="V815" i="1"/>
  <c r="W815" i="1"/>
  <c r="X815" i="1"/>
  <c r="P816" i="1"/>
  <c r="Q816" i="1"/>
  <c r="R816" i="1"/>
  <c r="S816" i="1"/>
  <c r="T816" i="1"/>
  <c r="U816" i="1"/>
  <c r="V816" i="1"/>
  <c r="W816" i="1"/>
  <c r="X816" i="1"/>
  <c r="P817" i="1"/>
  <c r="Q817" i="1"/>
  <c r="R817" i="1"/>
  <c r="S817" i="1"/>
  <c r="T817" i="1"/>
  <c r="U817" i="1"/>
  <c r="V817" i="1"/>
  <c r="W817" i="1"/>
  <c r="X817" i="1"/>
  <c r="P818" i="1"/>
  <c r="Q818" i="1"/>
  <c r="R818" i="1"/>
  <c r="S818" i="1"/>
  <c r="T818" i="1"/>
  <c r="U818" i="1"/>
  <c r="V818" i="1"/>
  <c r="W818" i="1"/>
  <c r="X818" i="1"/>
  <c r="P819" i="1"/>
  <c r="Q819" i="1"/>
  <c r="R819" i="1"/>
  <c r="S819" i="1"/>
  <c r="T819" i="1"/>
  <c r="U819" i="1"/>
  <c r="V819" i="1"/>
  <c r="W819" i="1"/>
  <c r="X819" i="1"/>
  <c r="P820" i="1"/>
  <c r="Q820" i="1"/>
  <c r="R820" i="1"/>
  <c r="S820" i="1"/>
  <c r="T820" i="1"/>
  <c r="U820" i="1"/>
  <c r="V820" i="1"/>
  <c r="W820" i="1"/>
  <c r="X820" i="1"/>
  <c r="P821" i="1"/>
  <c r="Q821" i="1"/>
  <c r="R821" i="1"/>
  <c r="S821" i="1"/>
  <c r="T821" i="1"/>
  <c r="U821" i="1"/>
  <c r="V821" i="1"/>
  <c r="W821" i="1"/>
  <c r="X821" i="1"/>
  <c r="P822" i="1"/>
  <c r="Q822" i="1"/>
  <c r="R822" i="1"/>
  <c r="S822" i="1"/>
  <c r="T822" i="1"/>
  <c r="U822" i="1"/>
  <c r="V822" i="1"/>
  <c r="W822" i="1"/>
  <c r="X822" i="1"/>
  <c r="P823" i="1"/>
  <c r="Q823" i="1"/>
  <c r="R823" i="1"/>
  <c r="S823" i="1"/>
  <c r="T823" i="1"/>
  <c r="U823" i="1"/>
  <c r="V823" i="1"/>
  <c r="W823" i="1"/>
  <c r="X823" i="1"/>
  <c r="P824" i="1"/>
  <c r="Q824" i="1"/>
  <c r="R824" i="1"/>
  <c r="S824" i="1"/>
  <c r="T824" i="1"/>
  <c r="U824" i="1"/>
  <c r="V824" i="1"/>
  <c r="W824" i="1"/>
  <c r="X824" i="1"/>
  <c r="P825" i="1"/>
  <c r="Q825" i="1"/>
  <c r="R825" i="1"/>
  <c r="S825" i="1"/>
  <c r="T825" i="1"/>
  <c r="U825" i="1"/>
  <c r="V825" i="1"/>
  <c r="W825" i="1"/>
  <c r="X825" i="1"/>
  <c r="P826" i="1"/>
  <c r="Q826" i="1"/>
  <c r="R826" i="1"/>
  <c r="S826" i="1"/>
  <c r="T826" i="1"/>
  <c r="U826" i="1"/>
  <c r="V826" i="1"/>
  <c r="W826" i="1"/>
  <c r="X826" i="1"/>
  <c r="P827" i="1"/>
  <c r="Q827" i="1"/>
  <c r="R827" i="1"/>
  <c r="S827" i="1"/>
  <c r="T827" i="1"/>
  <c r="U827" i="1"/>
  <c r="V827" i="1"/>
  <c r="W827" i="1"/>
  <c r="X827" i="1"/>
  <c r="P828" i="1"/>
  <c r="Q828" i="1"/>
  <c r="R828" i="1"/>
  <c r="S828" i="1"/>
  <c r="T828" i="1"/>
  <c r="U828" i="1"/>
  <c r="V828" i="1"/>
  <c r="W828" i="1"/>
  <c r="X828" i="1"/>
  <c r="P829" i="1"/>
  <c r="Q829" i="1"/>
  <c r="R829" i="1"/>
  <c r="S829" i="1"/>
  <c r="T829" i="1"/>
  <c r="U829" i="1"/>
  <c r="V829" i="1"/>
  <c r="W829" i="1"/>
  <c r="X829" i="1"/>
  <c r="P830" i="1"/>
  <c r="Q830" i="1"/>
  <c r="R830" i="1"/>
  <c r="S830" i="1"/>
  <c r="T830" i="1"/>
  <c r="U830" i="1"/>
  <c r="V830" i="1"/>
  <c r="W830" i="1"/>
  <c r="X830" i="1"/>
  <c r="P831" i="1"/>
  <c r="Q831" i="1"/>
  <c r="R831" i="1"/>
  <c r="S831" i="1"/>
  <c r="T831" i="1"/>
  <c r="U831" i="1"/>
  <c r="V831" i="1"/>
  <c r="W831" i="1"/>
  <c r="X831" i="1"/>
  <c r="P832" i="1"/>
  <c r="Q832" i="1"/>
  <c r="R832" i="1"/>
  <c r="S832" i="1"/>
  <c r="T832" i="1"/>
  <c r="U832" i="1"/>
  <c r="V832" i="1"/>
  <c r="W832" i="1"/>
  <c r="X832" i="1"/>
  <c r="P833" i="1"/>
  <c r="Q833" i="1"/>
  <c r="R833" i="1"/>
  <c r="S833" i="1"/>
  <c r="T833" i="1"/>
  <c r="U833" i="1"/>
  <c r="V833" i="1"/>
  <c r="W833" i="1"/>
  <c r="X833" i="1"/>
  <c r="P834" i="1"/>
  <c r="Q834" i="1"/>
  <c r="R834" i="1"/>
  <c r="S834" i="1"/>
  <c r="T834" i="1"/>
  <c r="U834" i="1"/>
  <c r="V834" i="1"/>
  <c r="W834" i="1"/>
  <c r="X834" i="1"/>
  <c r="P835" i="1"/>
  <c r="Q835" i="1"/>
  <c r="R835" i="1"/>
  <c r="S835" i="1"/>
  <c r="T835" i="1"/>
  <c r="U835" i="1"/>
  <c r="V835" i="1"/>
  <c r="W835" i="1"/>
  <c r="X835" i="1"/>
  <c r="P836" i="1"/>
  <c r="Q836" i="1"/>
  <c r="R836" i="1"/>
  <c r="S836" i="1"/>
  <c r="T836" i="1"/>
  <c r="U836" i="1"/>
  <c r="V836" i="1"/>
  <c r="W836" i="1"/>
  <c r="X836" i="1"/>
  <c r="P837" i="1"/>
  <c r="Q837" i="1"/>
  <c r="R837" i="1"/>
  <c r="S837" i="1"/>
  <c r="T837" i="1"/>
  <c r="U837" i="1"/>
  <c r="V837" i="1"/>
  <c r="W837" i="1"/>
  <c r="X837" i="1"/>
  <c r="P838" i="1"/>
  <c r="Q838" i="1"/>
  <c r="R838" i="1"/>
  <c r="S838" i="1"/>
  <c r="T838" i="1"/>
  <c r="U838" i="1"/>
  <c r="V838" i="1"/>
  <c r="W838" i="1"/>
  <c r="X838" i="1"/>
  <c r="P839" i="1"/>
  <c r="Q839" i="1"/>
  <c r="R839" i="1"/>
  <c r="S839" i="1"/>
  <c r="T839" i="1"/>
  <c r="U839" i="1"/>
  <c r="V839" i="1"/>
  <c r="W839" i="1"/>
  <c r="X839" i="1"/>
  <c r="P840" i="1"/>
  <c r="Q840" i="1"/>
  <c r="R840" i="1"/>
  <c r="S840" i="1"/>
  <c r="T840" i="1"/>
  <c r="U840" i="1"/>
  <c r="V840" i="1"/>
  <c r="W840" i="1"/>
  <c r="X840" i="1"/>
  <c r="P841" i="1"/>
  <c r="Q841" i="1"/>
  <c r="R841" i="1"/>
  <c r="S841" i="1"/>
  <c r="T841" i="1"/>
  <c r="U841" i="1"/>
  <c r="V841" i="1"/>
  <c r="W841" i="1"/>
  <c r="X841" i="1"/>
  <c r="P842" i="1"/>
  <c r="Q842" i="1"/>
  <c r="R842" i="1"/>
  <c r="S842" i="1"/>
  <c r="T842" i="1"/>
  <c r="U842" i="1"/>
  <c r="V842" i="1"/>
  <c r="W842" i="1"/>
  <c r="X842" i="1"/>
  <c r="P843" i="1"/>
  <c r="Q843" i="1"/>
  <c r="R843" i="1"/>
  <c r="S843" i="1"/>
  <c r="T843" i="1"/>
  <c r="U843" i="1"/>
  <c r="V843" i="1"/>
  <c r="W843" i="1"/>
  <c r="X843" i="1"/>
  <c r="P844" i="1"/>
  <c r="Q844" i="1"/>
  <c r="R844" i="1"/>
  <c r="S844" i="1"/>
  <c r="T844" i="1"/>
  <c r="U844" i="1"/>
  <c r="V844" i="1"/>
  <c r="W844" i="1"/>
  <c r="X844" i="1"/>
  <c r="P845" i="1"/>
  <c r="Q845" i="1"/>
  <c r="R845" i="1"/>
  <c r="S845" i="1"/>
  <c r="T845" i="1"/>
  <c r="U845" i="1"/>
  <c r="V845" i="1"/>
  <c r="W845" i="1"/>
  <c r="X845" i="1"/>
  <c r="P846" i="1"/>
  <c r="Q846" i="1"/>
  <c r="R846" i="1"/>
  <c r="S846" i="1"/>
  <c r="T846" i="1"/>
  <c r="U846" i="1"/>
  <c r="V846" i="1"/>
  <c r="W846" i="1"/>
  <c r="X846" i="1"/>
  <c r="P847" i="1"/>
  <c r="Q847" i="1"/>
  <c r="R847" i="1"/>
  <c r="S847" i="1"/>
  <c r="T847" i="1"/>
  <c r="U847" i="1"/>
  <c r="V847" i="1"/>
  <c r="W847" i="1"/>
  <c r="X847" i="1"/>
  <c r="P848" i="1"/>
  <c r="Q848" i="1"/>
  <c r="R848" i="1"/>
  <c r="S848" i="1"/>
  <c r="T848" i="1"/>
  <c r="U848" i="1"/>
  <c r="V848" i="1"/>
  <c r="W848" i="1"/>
  <c r="X848" i="1"/>
  <c r="P849" i="1"/>
  <c r="Q849" i="1"/>
  <c r="R849" i="1"/>
  <c r="S849" i="1"/>
  <c r="T849" i="1"/>
  <c r="U849" i="1"/>
  <c r="V849" i="1"/>
  <c r="W849" i="1"/>
  <c r="X849" i="1"/>
  <c r="P850" i="1"/>
  <c r="Q850" i="1"/>
  <c r="R850" i="1"/>
  <c r="S850" i="1"/>
  <c r="T850" i="1"/>
  <c r="U850" i="1"/>
  <c r="V850" i="1"/>
  <c r="W850" i="1"/>
  <c r="X850" i="1"/>
  <c r="P851" i="1"/>
  <c r="Q851" i="1"/>
  <c r="R851" i="1"/>
  <c r="S851" i="1"/>
  <c r="T851" i="1"/>
  <c r="U851" i="1"/>
  <c r="V851" i="1"/>
  <c r="W851" i="1"/>
  <c r="X851" i="1"/>
  <c r="P852" i="1"/>
  <c r="Q852" i="1"/>
  <c r="R852" i="1"/>
  <c r="S852" i="1"/>
  <c r="T852" i="1"/>
  <c r="U852" i="1"/>
  <c r="V852" i="1"/>
  <c r="W852" i="1"/>
  <c r="X852" i="1"/>
  <c r="P853" i="1"/>
  <c r="Q853" i="1"/>
  <c r="R853" i="1"/>
  <c r="S853" i="1"/>
  <c r="T853" i="1"/>
  <c r="U853" i="1"/>
  <c r="V853" i="1"/>
  <c r="W853" i="1"/>
  <c r="X853" i="1"/>
  <c r="P854" i="1"/>
  <c r="Q854" i="1"/>
  <c r="R854" i="1"/>
  <c r="S854" i="1"/>
  <c r="T854" i="1"/>
  <c r="U854" i="1"/>
  <c r="V854" i="1"/>
  <c r="W854" i="1"/>
  <c r="X854" i="1"/>
  <c r="P855" i="1"/>
  <c r="Q855" i="1"/>
  <c r="R855" i="1"/>
  <c r="S855" i="1"/>
  <c r="T855" i="1"/>
  <c r="U855" i="1"/>
  <c r="V855" i="1"/>
  <c r="W855" i="1"/>
  <c r="X855" i="1"/>
  <c r="P856" i="1"/>
  <c r="Q856" i="1"/>
  <c r="R856" i="1"/>
  <c r="S856" i="1"/>
  <c r="T856" i="1"/>
  <c r="U856" i="1"/>
  <c r="V856" i="1"/>
  <c r="W856" i="1"/>
  <c r="X856" i="1"/>
  <c r="P857" i="1"/>
  <c r="Q857" i="1"/>
  <c r="R857" i="1"/>
  <c r="S857" i="1"/>
  <c r="T857" i="1"/>
  <c r="U857" i="1"/>
  <c r="V857" i="1"/>
  <c r="W857" i="1"/>
  <c r="X857" i="1"/>
  <c r="P858" i="1"/>
  <c r="Q858" i="1"/>
  <c r="R858" i="1"/>
  <c r="S858" i="1"/>
  <c r="T858" i="1"/>
  <c r="U858" i="1"/>
  <c r="V858" i="1"/>
  <c r="W858" i="1"/>
  <c r="X858" i="1"/>
  <c r="P859" i="1"/>
  <c r="Q859" i="1"/>
  <c r="R859" i="1"/>
  <c r="S859" i="1"/>
  <c r="T859" i="1"/>
  <c r="U859" i="1"/>
  <c r="V859" i="1"/>
  <c r="W859" i="1"/>
  <c r="X859" i="1"/>
  <c r="P860" i="1"/>
  <c r="Q860" i="1"/>
  <c r="R860" i="1"/>
  <c r="S860" i="1"/>
  <c r="T860" i="1"/>
  <c r="U860" i="1"/>
  <c r="V860" i="1"/>
  <c r="W860" i="1"/>
  <c r="X860" i="1"/>
  <c r="P861" i="1"/>
  <c r="Q861" i="1"/>
  <c r="R861" i="1"/>
  <c r="S861" i="1"/>
  <c r="T861" i="1"/>
  <c r="U861" i="1"/>
  <c r="V861" i="1"/>
  <c r="W861" i="1"/>
  <c r="X861" i="1"/>
  <c r="P862" i="1"/>
  <c r="Q862" i="1"/>
  <c r="R862" i="1"/>
  <c r="S862" i="1"/>
  <c r="T862" i="1"/>
  <c r="U862" i="1"/>
  <c r="V862" i="1"/>
  <c r="W862" i="1"/>
  <c r="X862" i="1"/>
  <c r="P863" i="1"/>
  <c r="Q863" i="1"/>
  <c r="R863" i="1"/>
  <c r="S863" i="1"/>
  <c r="T863" i="1"/>
  <c r="U863" i="1"/>
  <c r="V863" i="1"/>
  <c r="W863" i="1"/>
  <c r="X863" i="1"/>
  <c r="P864" i="1"/>
  <c r="Q864" i="1"/>
  <c r="R864" i="1"/>
  <c r="S864" i="1"/>
  <c r="T864" i="1"/>
  <c r="U864" i="1"/>
  <c r="V864" i="1"/>
  <c r="W864" i="1"/>
  <c r="X864" i="1"/>
  <c r="P865" i="1"/>
  <c r="Q865" i="1"/>
  <c r="R865" i="1"/>
  <c r="S865" i="1"/>
  <c r="T865" i="1"/>
  <c r="U865" i="1"/>
  <c r="V865" i="1"/>
  <c r="W865" i="1"/>
  <c r="X865" i="1"/>
  <c r="P866" i="1"/>
  <c r="Q866" i="1"/>
  <c r="R866" i="1"/>
  <c r="S866" i="1"/>
  <c r="T866" i="1"/>
  <c r="U866" i="1"/>
  <c r="V866" i="1"/>
  <c r="W866" i="1"/>
  <c r="X866" i="1"/>
  <c r="P867" i="1"/>
  <c r="Q867" i="1"/>
  <c r="R867" i="1"/>
  <c r="S867" i="1"/>
  <c r="T867" i="1"/>
  <c r="U867" i="1"/>
  <c r="V867" i="1"/>
  <c r="W867" i="1"/>
  <c r="X867" i="1"/>
  <c r="P868" i="1"/>
  <c r="Q868" i="1"/>
  <c r="R868" i="1"/>
  <c r="S868" i="1"/>
  <c r="T868" i="1"/>
  <c r="U868" i="1"/>
  <c r="V868" i="1"/>
  <c r="W868" i="1"/>
  <c r="X868" i="1"/>
  <c r="P869" i="1"/>
  <c r="Q869" i="1"/>
  <c r="R869" i="1"/>
  <c r="S869" i="1"/>
  <c r="T869" i="1"/>
  <c r="U869" i="1"/>
  <c r="V869" i="1"/>
  <c r="W869" i="1"/>
  <c r="X869" i="1"/>
  <c r="P870" i="1"/>
  <c r="Q870" i="1"/>
  <c r="R870" i="1"/>
  <c r="S870" i="1"/>
  <c r="T870" i="1"/>
  <c r="U870" i="1"/>
  <c r="V870" i="1"/>
  <c r="W870" i="1"/>
  <c r="X870" i="1"/>
  <c r="P871" i="1"/>
  <c r="Q871" i="1"/>
  <c r="R871" i="1"/>
  <c r="S871" i="1"/>
  <c r="T871" i="1"/>
  <c r="U871" i="1"/>
  <c r="V871" i="1"/>
  <c r="W871" i="1"/>
  <c r="X871" i="1"/>
  <c r="P872" i="1"/>
  <c r="Q872" i="1"/>
  <c r="R872" i="1"/>
  <c r="S872" i="1"/>
  <c r="T872" i="1"/>
  <c r="U872" i="1"/>
  <c r="V872" i="1"/>
  <c r="W872" i="1"/>
  <c r="X872" i="1"/>
  <c r="P873" i="1"/>
  <c r="Q873" i="1"/>
  <c r="R873" i="1"/>
  <c r="S873" i="1"/>
  <c r="T873" i="1"/>
  <c r="U873" i="1"/>
  <c r="V873" i="1"/>
  <c r="W873" i="1"/>
  <c r="X873" i="1"/>
  <c r="P874" i="1"/>
  <c r="Q874" i="1"/>
  <c r="R874" i="1"/>
  <c r="S874" i="1"/>
  <c r="T874" i="1"/>
  <c r="U874" i="1"/>
  <c r="V874" i="1"/>
  <c r="W874" i="1"/>
  <c r="X874" i="1"/>
  <c r="P875" i="1"/>
  <c r="Q875" i="1"/>
  <c r="R875" i="1"/>
  <c r="S875" i="1"/>
  <c r="T875" i="1"/>
  <c r="U875" i="1"/>
  <c r="V875" i="1"/>
  <c r="W875" i="1"/>
  <c r="X875" i="1"/>
  <c r="P876" i="1"/>
  <c r="Q876" i="1"/>
  <c r="R876" i="1"/>
  <c r="S876" i="1"/>
  <c r="T876" i="1"/>
  <c r="U876" i="1"/>
  <c r="V876" i="1"/>
  <c r="W876" i="1"/>
  <c r="X876" i="1"/>
  <c r="P877" i="1"/>
  <c r="Q877" i="1"/>
  <c r="R877" i="1"/>
  <c r="S877" i="1"/>
  <c r="T877" i="1"/>
  <c r="U877" i="1"/>
  <c r="V877" i="1"/>
  <c r="W877" i="1"/>
  <c r="X877" i="1"/>
  <c r="P878" i="1"/>
  <c r="Q878" i="1"/>
  <c r="R878" i="1"/>
  <c r="S878" i="1"/>
  <c r="T878" i="1"/>
  <c r="U878" i="1"/>
  <c r="V878" i="1"/>
  <c r="W878" i="1"/>
  <c r="X878" i="1"/>
  <c r="P879" i="1"/>
  <c r="Q879" i="1"/>
  <c r="R879" i="1"/>
  <c r="S879" i="1"/>
  <c r="T879" i="1"/>
  <c r="U879" i="1"/>
  <c r="V879" i="1"/>
  <c r="W879" i="1"/>
  <c r="X879" i="1"/>
  <c r="P880" i="1"/>
  <c r="Q880" i="1"/>
  <c r="R880" i="1"/>
  <c r="S880" i="1"/>
  <c r="T880" i="1"/>
  <c r="U880" i="1"/>
  <c r="V880" i="1"/>
  <c r="W880" i="1"/>
  <c r="X880" i="1"/>
  <c r="P881" i="1"/>
  <c r="Q881" i="1"/>
  <c r="R881" i="1"/>
  <c r="S881" i="1"/>
  <c r="T881" i="1"/>
  <c r="U881" i="1"/>
  <c r="V881" i="1"/>
  <c r="W881" i="1"/>
  <c r="X881" i="1"/>
  <c r="P882" i="1"/>
  <c r="Q882" i="1"/>
  <c r="R882" i="1"/>
  <c r="S882" i="1"/>
  <c r="T882" i="1"/>
  <c r="U882" i="1"/>
  <c r="V882" i="1"/>
  <c r="W882" i="1"/>
  <c r="X882" i="1"/>
  <c r="P883" i="1"/>
  <c r="Q883" i="1"/>
  <c r="R883" i="1"/>
  <c r="S883" i="1"/>
  <c r="T883" i="1"/>
  <c r="U883" i="1"/>
  <c r="V883" i="1"/>
  <c r="W883" i="1"/>
  <c r="X883" i="1"/>
  <c r="P884" i="1"/>
  <c r="Q884" i="1"/>
  <c r="R884" i="1"/>
  <c r="S884" i="1"/>
  <c r="T884" i="1"/>
  <c r="U884" i="1"/>
  <c r="V884" i="1"/>
  <c r="W884" i="1"/>
  <c r="X884" i="1"/>
  <c r="P885" i="1"/>
  <c r="Q885" i="1"/>
  <c r="R885" i="1"/>
  <c r="S885" i="1"/>
  <c r="T885" i="1"/>
  <c r="U885" i="1"/>
  <c r="V885" i="1"/>
  <c r="W885" i="1"/>
  <c r="X885" i="1"/>
  <c r="P886" i="1"/>
  <c r="Q886" i="1"/>
  <c r="R886" i="1"/>
  <c r="S886" i="1"/>
  <c r="T886" i="1"/>
  <c r="U886" i="1"/>
  <c r="V886" i="1"/>
  <c r="W886" i="1"/>
  <c r="X886" i="1"/>
  <c r="P887" i="1"/>
  <c r="Q887" i="1"/>
  <c r="R887" i="1"/>
  <c r="S887" i="1"/>
  <c r="T887" i="1"/>
  <c r="U887" i="1"/>
  <c r="V887" i="1"/>
  <c r="W887" i="1"/>
  <c r="X887" i="1"/>
  <c r="P888" i="1"/>
  <c r="Q888" i="1"/>
  <c r="R888" i="1"/>
  <c r="S888" i="1"/>
  <c r="T888" i="1"/>
  <c r="U888" i="1"/>
  <c r="V888" i="1"/>
  <c r="W888" i="1"/>
  <c r="X888" i="1"/>
  <c r="P889" i="1"/>
  <c r="Q889" i="1"/>
  <c r="R889" i="1"/>
  <c r="S889" i="1"/>
  <c r="T889" i="1"/>
  <c r="U889" i="1"/>
  <c r="V889" i="1"/>
  <c r="W889" i="1"/>
  <c r="X889" i="1"/>
  <c r="P890" i="1"/>
  <c r="Q890" i="1"/>
  <c r="R890" i="1"/>
  <c r="S890" i="1"/>
  <c r="T890" i="1"/>
  <c r="U890" i="1"/>
  <c r="V890" i="1"/>
  <c r="W890" i="1"/>
  <c r="X890" i="1"/>
  <c r="P891" i="1"/>
  <c r="Q891" i="1"/>
  <c r="R891" i="1"/>
  <c r="S891" i="1"/>
  <c r="T891" i="1"/>
  <c r="U891" i="1"/>
  <c r="V891" i="1"/>
  <c r="W891" i="1"/>
  <c r="X891" i="1"/>
  <c r="P892" i="1"/>
  <c r="Q892" i="1"/>
  <c r="R892" i="1"/>
  <c r="S892" i="1"/>
  <c r="T892" i="1"/>
  <c r="U892" i="1"/>
  <c r="V892" i="1"/>
  <c r="W892" i="1"/>
  <c r="X892" i="1"/>
  <c r="P893" i="1"/>
  <c r="Q893" i="1"/>
  <c r="R893" i="1"/>
  <c r="S893" i="1"/>
  <c r="T893" i="1"/>
  <c r="U893" i="1"/>
  <c r="V893" i="1"/>
  <c r="W893" i="1"/>
  <c r="X893" i="1"/>
  <c r="P894" i="1"/>
  <c r="Q894" i="1"/>
  <c r="R894" i="1"/>
  <c r="S894" i="1"/>
  <c r="T894" i="1"/>
  <c r="U894" i="1"/>
  <c r="V894" i="1"/>
  <c r="W894" i="1"/>
  <c r="X894" i="1"/>
  <c r="P895" i="1"/>
  <c r="Q895" i="1"/>
  <c r="R895" i="1"/>
  <c r="S895" i="1"/>
  <c r="T895" i="1"/>
  <c r="U895" i="1"/>
  <c r="V895" i="1"/>
  <c r="W895" i="1"/>
  <c r="X895" i="1"/>
  <c r="P896" i="1"/>
  <c r="Q896" i="1"/>
  <c r="R896" i="1"/>
  <c r="S896" i="1"/>
  <c r="T896" i="1"/>
  <c r="U896" i="1"/>
  <c r="V896" i="1"/>
  <c r="W896" i="1"/>
  <c r="X896" i="1"/>
  <c r="P897" i="1"/>
  <c r="Q897" i="1"/>
  <c r="R897" i="1"/>
  <c r="S897" i="1"/>
  <c r="T897" i="1"/>
  <c r="U897" i="1"/>
  <c r="V897" i="1"/>
  <c r="W897" i="1"/>
  <c r="X897" i="1"/>
  <c r="P898" i="1"/>
  <c r="Q898" i="1"/>
  <c r="R898" i="1"/>
  <c r="S898" i="1"/>
  <c r="T898" i="1"/>
  <c r="U898" i="1"/>
  <c r="V898" i="1"/>
  <c r="W898" i="1"/>
  <c r="X898" i="1"/>
  <c r="P899" i="1"/>
  <c r="Q899" i="1"/>
  <c r="R899" i="1"/>
  <c r="S899" i="1"/>
  <c r="T899" i="1"/>
  <c r="U899" i="1"/>
  <c r="V899" i="1"/>
  <c r="W899" i="1"/>
  <c r="X899" i="1"/>
  <c r="P900" i="1"/>
  <c r="Q900" i="1"/>
  <c r="R900" i="1"/>
  <c r="S900" i="1"/>
  <c r="T900" i="1"/>
  <c r="U900" i="1"/>
  <c r="V900" i="1"/>
  <c r="W900" i="1"/>
  <c r="X900" i="1"/>
  <c r="P901" i="1"/>
  <c r="Q901" i="1"/>
  <c r="R901" i="1"/>
  <c r="S901" i="1"/>
  <c r="T901" i="1"/>
  <c r="U901" i="1"/>
  <c r="V901" i="1"/>
  <c r="W901" i="1"/>
  <c r="X901" i="1"/>
  <c r="P902" i="1"/>
  <c r="Q902" i="1"/>
  <c r="R902" i="1"/>
  <c r="S902" i="1"/>
  <c r="T902" i="1"/>
  <c r="U902" i="1"/>
  <c r="V902" i="1"/>
  <c r="W902" i="1"/>
  <c r="X902" i="1"/>
  <c r="P903" i="1"/>
  <c r="Q903" i="1"/>
  <c r="R903" i="1"/>
  <c r="S903" i="1"/>
  <c r="T903" i="1"/>
  <c r="U903" i="1"/>
  <c r="V903" i="1"/>
  <c r="W903" i="1"/>
  <c r="X903" i="1"/>
  <c r="P904" i="1"/>
  <c r="Q904" i="1"/>
  <c r="R904" i="1"/>
  <c r="S904" i="1"/>
  <c r="T904" i="1"/>
  <c r="U904" i="1"/>
  <c r="V904" i="1"/>
  <c r="W904" i="1"/>
  <c r="X904" i="1"/>
  <c r="P905" i="1"/>
  <c r="Q905" i="1"/>
  <c r="R905" i="1"/>
  <c r="S905" i="1"/>
  <c r="T905" i="1"/>
  <c r="U905" i="1"/>
  <c r="V905" i="1"/>
  <c r="W905" i="1"/>
  <c r="X905" i="1"/>
  <c r="P906" i="1"/>
  <c r="Q906" i="1"/>
  <c r="R906" i="1"/>
  <c r="S906" i="1"/>
  <c r="T906" i="1"/>
  <c r="U906" i="1"/>
  <c r="V906" i="1"/>
  <c r="W906" i="1"/>
  <c r="X906" i="1"/>
  <c r="P907" i="1"/>
  <c r="Q907" i="1"/>
  <c r="R907" i="1"/>
  <c r="S907" i="1"/>
  <c r="T907" i="1"/>
  <c r="U907" i="1"/>
  <c r="V907" i="1"/>
  <c r="W907" i="1"/>
  <c r="X907" i="1"/>
  <c r="P908" i="1"/>
  <c r="Q908" i="1"/>
  <c r="R908" i="1"/>
  <c r="S908" i="1"/>
  <c r="T908" i="1"/>
  <c r="U908" i="1"/>
  <c r="V908" i="1"/>
  <c r="W908" i="1"/>
  <c r="X908" i="1"/>
  <c r="P909" i="1"/>
  <c r="Q909" i="1"/>
  <c r="R909" i="1"/>
  <c r="S909" i="1"/>
  <c r="T909" i="1"/>
  <c r="U909" i="1"/>
  <c r="V909" i="1"/>
  <c r="W909" i="1"/>
  <c r="X909" i="1"/>
  <c r="P910" i="1"/>
  <c r="Q910" i="1"/>
  <c r="R910" i="1"/>
  <c r="S910" i="1"/>
  <c r="T910" i="1"/>
  <c r="U910" i="1"/>
  <c r="V910" i="1"/>
  <c r="W910" i="1"/>
  <c r="X910" i="1"/>
  <c r="P911" i="1"/>
  <c r="Q911" i="1"/>
  <c r="R911" i="1"/>
  <c r="S911" i="1"/>
  <c r="T911" i="1"/>
  <c r="U911" i="1"/>
  <c r="V911" i="1"/>
  <c r="W911" i="1"/>
  <c r="X911" i="1"/>
  <c r="P912" i="1"/>
  <c r="Q912" i="1"/>
  <c r="R912" i="1"/>
  <c r="S912" i="1"/>
  <c r="T912" i="1"/>
  <c r="U912" i="1"/>
  <c r="V912" i="1"/>
  <c r="W912" i="1"/>
  <c r="X912" i="1"/>
  <c r="P913" i="1"/>
  <c r="Q913" i="1"/>
  <c r="R913" i="1"/>
  <c r="S913" i="1"/>
  <c r="T913" i="1"/>
  <c r="U913" i="1"/>
  <c r="V913" i="1"/>
  <c r="W913" i="1"/>
  <c r="X913" i="1"/>
  <c r="P950" i="1"/>
  <c r="Q950" i="1"/>
  <c r="R950" i="1"/>
  <c r="S950" i="1"/>
  <c r="T950" i="1"/>
  <c r="U950" i="1"/>
  <c r="V950" i="1"/>
  <c r="W950" i="1"/>
  <c r="X950" i="1"/>
  <c r="P951" i="1"/>
  <c r="Q951" i="1"/>
  <c r="R951" i="1"/>
  <c r="S951" i="1"/>
  <c r="T951" i="1"/>
  <c r="U951" i="1"/>
  <c r="V951" i="1"/>
  <c r="W951" i="1"/>
  <c r="X951" i="1"/>
  <c r="P952" i="1"/>
  <c r="Q952" i="1"/>
  <c r="R952" i="1"/>
  <c r="S952" i="1"/>
  <c r="T952" i="1"/>
  <c r="U952" i="1"/>
  <c r="V952" i="1"/>
  <c r="W952" i="1"/>
  <c r="X952" i="1"/>
  <c r="P953" i="1"/>
  <c r="Q953" i="1"/>
  <c r="R953" i="1"/>
  <c r="S953" i="1"/>
  <c r="T953" i="1"/>
  <c r="U953" i="1"/>
  <c r="V953" i="1"/>
  <c r="W953" i="1"/>
  <c r="X953" i="1"/>
  <c r="P954" i="1"/>
  <c r="Q954" i="1"/>
  <c r="R954" i="1"/>
  <c r="S954" i="1"/>
  <c r="T954" i="1"/>
  <c r="U954" i="1"/>
  <c r="V954" i="1"/>
  <c r="W954" i="1"/>
  <c r="X954" i="1"/>
  <c r="P955" i="1"/>
  <c r="Q955" i="1"/>
  <c r="R955" i="1"/>
  <c r="S955" i="1"/>
  <c r="T955" i="1"/>
  <c r="U955" i="1"/>
  <c r="V955" i="1"/>
  <c r="W955" i="1"/>
  <c r="X955" i="1"/>
  <c r="P956" i="1"/>
  <c r="Q956" i="1"/>
  <c r="R956" i="1"/>
  <c r="S956" i="1"/>
  <c r="T956" i="1"/>
  <c r="U956" i="1"/>
  <c r="V956" i="1"/>
  <c r="W956" i="1"/>
  <c r="X956" i="1"/>
  <c r="P957" i="1"/>
  <c r="Q957" i="1"/>
  <c r="R957" i="1"/>
  <c r="S957" i="1"/>
  <c r="T957" i="1"/>
  <c r="U957" i="1"/>
  <c r="V957" i="1"/>
  <c r="W957" i="1"/>
  <c r="X957" i="1"/>
  <c r="P958" i="1"/>
  <c r="Q958" i="1"/>
  <c r="R958" i="1"/>
  <c r="S958" i="1"/>
  <c r="T958" i="1"/>
  <c r="U958" i="1"/>
  <c r="V958" i="1"/>
  <c r="W958" i="1"/>
  <c r="X958" i="1"/>
  <c r="P959" i="1"/>
  <c r="Q959" i="1"/>
  <c r="R959" i="1"/>
  <c r="S959" i="1"/>
  <c r="T959" i="1"/>
  <c r="U959" i="1"/>
  <c r="V959" i="1"/>
  <c r="W959" i="1"/>
  <c r="X959" i="1"/>
  <c r="P960" i="1"/>
  <c r="Q960" i="1"/>
  <c r="R960" i="1"/>
  <c r="S960" i="1"/>
  <c r="T960" i="1"/>
  <c r="U960" i="1"/>
  <c r="V960" i="1"/>
  <c r="W960" i="1"/>
  <c r="X960" i="1"/>
  <c r="P961" i="1"/>
  <c r="Q961" i="1"/>
  <c r="R961" i="1"/>
  <c r="S961" i="1"/>
  <c r="T961" i="1"/>
  <c r="U961" i="1"/>
  <c r="V961" i="1"/>
  <c r="W961" i="1"/>
  <c r="X961" i="1"/>
  <c r="P962" i="1"/>
  <c r="Q962" i="1"/>
  <c r="R962" i="1"/>
  <c r="S962" i="1"/>
  <c r="T962" i="1"/>
  <c r="U962" i="1"/>
  <c r="V962" i="1"/>
  <c r="W962" i="1"/>
  <c r="X962" i="1"/>
  <c r="P963" i="1"/>
  <c r="Q963" i="1"/>
  <c r="R963" i="1"/>
  <c r="S963" i="1"/>
  <c r="T963" i="1"/>
  <c r="U963" i="1"/>
  <c r="V963" i="1"/>
  <c r="W963" i="1"/>
  <c r="X963" i="1"/>
  <c r="P964" i="1"/>
  <c r="Q964" i="1"/>
  <c r="R964" i="1"/>
  <c r="S964" i="1"/>
  <c r="T964" i="1"/>
  <c r="U964" i="1"/>
  <c r="V964" i="1"/>
  <c r="W964" i="1"/>
  <c r="X964" i="1"/>
  <c r="P965" i="1"/>
  <c r="Q965" i="1"/>
  <c r="R965" i="1"/>
  <c r="S965" i="1"/>
  <c r="T965" i="1"/>
  <c r="U965" i="1"/>
  <c r="V965" i="1"/>
  <c r="W965" i="1"/>
  <c r="X965" i="1"/>
  <c r="P966" i="1"/>
  <c r="Q966" i="1"/>
  <c r="R966" i="1"/>
  <c r="S966" i="1"/>
  <c r="T966" i="1"/>
  <c r="U966" i="1"/>
  <c r="V966" i="1"/>
  <c r="W966" i="1"/>
  <c r="X966" i="1"/>
  <c r="P967" i="1"/>
  <c r="Q967" i="1"/>
  <c r="R967" i="1"/>
  <c r="S967" i="1"/>
  <c r="T967" i="1"/>
  <c r="U967" i="1"/>
  <c r="V967" i="1"/>
  <c r="W967" i="1"/>
  <c r="X967" i="1"/>
  <c r="P968" i="1"/>
  <c r="Q968" i="1"/>
  <c r="R968" i="1"/>
  <c r="S968" i="1"/>
  <c r="T968" i="1"/>
  <c r="U968" i="1"/>
  <c r="V968" i="1"/>
  <c r="W968" i="1"/>
  <c r="X968" i="1"/>
  <c r="P969" i="1"/>
  <c r="Q969" i="1"/>
  <c r="R969" i="1"/>
  <c r="S969" i="1"/>
  <c r="T969" i="1"/>
  <c r="U969" i="1"/>
  <c r="V969" i="1"/>
  <c r="W969" i="1"/>
  <c r="X969" i="1"/>
  <c r="P970" i="1"/>
  <c r="Q970" i="1"/>
  <c r="R970" i="1"/>
  <c r="S970" i="1"/>
  <c r="T970" i="1"/>
  <c r="U970" i="1"/>
  <c r="V970" i="1"/>
  <c r="W970" i="1"/>
  <c r="X970" i="1"/>
  <c r="P971" i="1"/>
  <c r="Q971" i="1"/>
  <c r="R971" i="1"/>
  <c r="S971" i="1"/>
  <c r="T971" i="1"/>
  <c r="U971" i="1"/>
  <c r="V971" i="1"/>
  <c r="W971" i="1"/>
  <c r="X971" i="1"/>
  <c r="P972" i="1"/>
  <c r="Q972" i="1"/>
  <c r="R972" i="1"/>
  <c r="S972" i="1"/>
  <c r="T972" i="1"/>
  <c r="U972" i="1"/>
  <c r="V972" i="1"/>
  <c r="W972" i="1"/>
  <c r="X972" i="1"/>
  <c r="P973" i="1"/>
  <c r="Q973" i="1"/>
  <c r="R973" i="1"/>
  <c r="S973" i="1"/>
  <c r="T973" i="1"/>
  <c r="U973" i="1"/>
  <c r="V973" i="1"/>
  <c r="W973" i="1"/>
  <c r="X973" i="1"/>
  <c r="P974" i="1"/>
  <c r="Q974" i="1"/>
  <c r="R974" i="1"/>
  <c r="S974" i="1"/>
  <c r="T974" i="1"/>
  <c r="U974" i="1"/>
  <c r="V974" i="1"/>
  <c r="W974" i="1"/>
  <c r="X974" i="1"/>
  <c r="P975" i="1"/>
  <c r="Q975" i="1"/>
  <c r="R975" i="1"/>
  <c r="S975" i="1"/>
  <c r="T975" i="1"/>
  <c r="U975" i="1"/>
  <c r="V975" i="1"/>
  <c r="W975" i="1"/>
  <c r="X975" i="1"/>
  <c r="P976" i="1"/>
  <c r="Q976" i="1"/>
  <c r="R976" i="1"/>
  <c r="S976" i="1"/>
  <c r="T976" i="1"/>
  <c r="U976" i="1"/>
  <c r="V976" i="1"/>
  <c r="W976" i="1"/>
  <c r="X976" i="1"/>
  <c r="P977" i="1"/>
  <c r="Q977" i="1"/>
  <c r="R977" i="1"/>
  <c r="S977" i="1"/>
  <c r="T977" i="1"/>
  <c r="U977" i="1"/>
  <c r="V977" i="1"/>
  <c r="W977" i="1"/>
  <c r="X977" i="1"/>
  <c r="P978" i="1"/>
  <c r="Q978" i="1"/>
  <c r="R978" i="1"/>
  <c r="S978" i="1"/>
  <c r="T978" i="1"/>
  <c r="U978" i="1"/>
  <c r="V978" i="1"/>
  <c r="W978" i="1"/>
  <c r="X978" i="1"/>
  <c r="P979" i="1"/>
  <c r="Q979" i="1"/>
  <c r="R979" i="1"/>
  <c r="S979" i="1"/>
  <c r="T979" i="1"/>
  <c r="U979" i="1"/>
  <c r="V979" i="1"/>
  <c r="W979" i="1"/>
  <c r="X979" i="1"/>
  <c r="P980" i="1"/>
  <c r="Q980" i="1"/>
  <c r="R980" i="1"/>
  <c r="S980" i="1"/>
  <c r="T980" i="1"/>
  <c r="U980" i="1"/>
  <c r="V980" i="1"/>
  <c r="W980" i="1"/>
  <c r="X980" i="1"/>
  <c r="P981" i="1"/>
  <c r="Q981" i="1"/>
  <c r="R981" i="1"/>
  <c r="S981" i="1"/>
  <c r="T981" i="1"/>
  <c r="U981" i="1"/>
  <c r="V981" i="1"/>
  <c r="W981" i="1"/>
  <c r="X981" i="1"/>
  <c r="P982" i="1"/>
  <c r="Q982" i="1"/>
  <c r="R982" i="1"/>
  <c r="S982" i="1"/>
  <c r="T982" i="1"/>
  <c r="U982" i="1"/>
  <c r="V982" i="1"/>
  <c r="W982" i="1"/>
  <c r="X982" i="1"/>
  <c r="P983" i="1"/>
  <c r="Q983" i="1"/>
  <c r="R983" i="1"/>
  <c r="S983" i="1"/>
  <c r="T983" i="1"/>
  <c r="U983" i="1"/>
  <c r="V983" i="1"/>
  <c r="W983" i="1"/>
  <c r="X983" i="1"/>
  <c r="P984" i="1"/>
  <c r="Q984" i="1"/>
  <c r="R984" i="1"/>
  <c r="S984" i="1"/>
  <c r="T984" i="1"/>
  <c r="U984" i="1"/>
  <c r="V984" i="1"/>
  <c r="W984" i="1"/>
  <c r="X984" i="1"/>
  <c r="P985" i="1"/>
  <c r="Q985" i="1"/>
  <c r="R985" i="1"/>
  <c r="S985" i="1"/>
  <c r="T985" i="1"/>
  <c r="U985" i="1"/>
  <c r="V985" i="1"/>
  <c r="W985" i="1"/>
  <c r="X985" i="1"/>
  <c r="P986" i="1"/>
  <c r="Q986" i="1"/>
  <c r="R986" i="1"/>
  <c r="S986" i="1"/>
  <c r="T986" i="1"/>
  <c r="U986" i="1"/>
  <c r="V986" i="1"/>
  <c r="W986" i="1"/>
  <c r="X986" i="1"/>
  <c r="P987" i="1"/>
  <c r="Q987" i="1"/>
  <c r="R987" i="1"/>
  <c r="S987" i="1"/>
  <c r="T987" i="1"/>
  <c r="U987" i="1"/>
  <c r="V987" i="1"/>
  <c r="W987" i="1"/>
  <c r="X987" i="1"/>
  <c r="P988" i="1"/>
  <c r="Q988" i="1"/>
  <c r="R988" i="1"/>
  <c r="S988" i="1"/>
  <c r="T988" i="1"/>
  <c r="U988" i="1"/>
  <c r="V988" i="1"/>
  <c r="W988" i="1"/>
  <c r="X988" i="1"/>
  <c r="P989" i="1"/>
  <c r="Q989" i="1"/>
  <c r="R989" i="1"/>
  <c r="S989" i="1"/>
  <c r="T989" i="1"/>
  <c r="U989" i="1"/>
  <c r="V989" i="1"/>
  <c r="W989" i="1"/>
  <c r="X989" i="1"/>
  <c r="P990" i="1"/>
  <c r="Q990" i="1"/>
  <c r="R990" i="1"/>
  <c r="S990" i="1"/>
  <c r="T990" i="1"/>
  <c r="U990" i="1"/>
  <c r="V990" i="1"/>
  <c r="W990" i="1"/>
  <c r="X990" i="1"/>
  <c r="P991" i="1"/>
  <c r="Q991" i="1"/>
  <c r="R991" i="1"/>
  <c r="S991" i="1"/>
  <c r="T991" i="1"/>
  <c r="U991" i="1"/>
  <c r="V991" i="1"/>
  <c r="W991" i="1"/>
  <c r="X991" i="1"/>
  <c r="P992" i="1"/>
  <c r="Q992" i="1"/>
  <c r="R992" i="1"/>
  <c r="S992" i="1"/>
  <c r="T992" i="1"/>
  <c r="U992" i="1"/>
  <c r="V992" i="1"/>
  <c r="W992" i="1"/>
  <c r="X992" i="1"/>
  <c r="P993" i="1"/>
  <c r="Q993" i="1"/>
  <c r="R993" i="1"/>
  <c r="S993" i="1"/>
  <c r="T993" i="1"/>
  <c r="U993" i="1"/>
  <c r="V993" i="1"/>
  <c r="W993" i="1"/>
  <c r="X993" i="1"/>
  <c r="P994" i="1"/>
  <c r="Q994" i="1"/>
  <c r="R994" i="1"/>
  <c r="S994" i="1"/>
  <c r="T994" i="1"/>
  <c r="U994" i="1"/>
  <c r="V994" i="1"/>
  <c r="W994" i="1"/>
  <c r="X994" i="1"/>
  <c r="P995" i="1"/>
  <c r="Q995" i="1"/>
  <c r="R995" i="1"/>
  <c r="S995" i="1"/>
  <c r="T995" i="1"/>
  <c r="U995" i="1"/>
  <c r="V995" i="1"/>
  <c r="W995" i="1"/>
  <c r="X995" i="1"/>
  <c r="P996" i="1"/>
  <c r="Q996" i="1"/>
  <c r="R996" i="1"/>
  <c r="S996" i="1"/>
  <c r="T996" i="1"/>
  <c r="U996" i="1"/>
  <c r="V996" i="1"/>
  <c r="W996" i="1"/>
  <c r="X996" i="1"/>
  <c r="P997" i="1"/>
  <c r="Q997" i="1"/>
  <c r="R997" i="1"/>
  <c r="S997" i="1"/>
  <c r="T997" i="1"/>
  <c r="U997" i="1"/>
  <c r="V997" i="1"/>
  <c r="W997" i="1"/>
  <c r="X997" i="1"/>
  <c r="P998" i="1"/>
  <c r="Q998" i="1"/>
  <c r="R998" i="1"/>
  <c r="S998" i="1"/>
  <c r="T998" i="1"/>
  <c r="U998" i="1"/>
  <c r="V998" i="1"/>
  <c r="W998" i="1"/>
  <c r="X998" i="1"/>
  <c r="P999" i="1"/>
  <c r="Q999" i="1"/>
  <c r="R999" i="1"/>
  <c r="S999" i="1"/>
  <c r="T999" i="1"/>
  <c r="U999" i="1"/>
  <c r="V999" i="1"/>
  <c r="W999" i="1"/>
  <c r="X999" i="1"/>
  <c r="P1000" i="1"/>
  <c r="Q1000" i="1"/>
  <c r="R1000" i="1"/>
  <c r="S1000" i="1"/>
  <c r="T1000" i="1"/>
  <c r="U1000" i="1"/>
  <c r="V1000" i="1"/>
  <c r="W1000" i="1"/>
  <c r="X1000" i="1"/>
  <c r="P1001" i="1"/>
  <c r="Q1001" i="1"/>
  <c r="R1001" i="1"/>
  <c r="S1001" i="1"/>
  <c r="T1001" i="1"/>
  <c r="U1001" i="1"/>
  <c r="V1001" i="1"/>
  <c r="W1001" i="1"/>
  <c r="X1001" i="1"/>
  <c r="P1002" i="1"/>
  <c r="Q1002" i="1"/>
  <c r="R1002" i="1"/>
  <c r="S1002" i="1"/>
  <c r="T1002" i="1"/>
  <c r="U1002" i="1"/>
  <c r="V1002" i="1"/>
  <c r="W1002" i="1"/>
  <c r="X1002" i="1"/>
  <c r="P1003" i="1"/>
  <c r="Q1003" i="1"/>
  <c r="R1003" i="1"/>
  <c r="S1003" i="1"/>
  <c r="T1003" i="1"/>
  <c r="U1003" i="1"/>
  <c r="V1003" i="1"/>
  <c r="W1003" i="1"/>
  <c r="X1003" i="1"/>
  <c r="P1004" i="1"/>
  <c r="Q1004" i="1"/>
  <c r="R1004" i="1"/>
  <c r="S1004" i="1"/>
  <c r="T1004" i="1"/>
  <c r="U1004" i="1"/>
  <c r="V1004" i="1"/>
  <c r="W1004" i="1"/>
  <c r="X1004" i="1"/>
  <c r="P1005" i="1"/>
  <c r="Q1005" i="1"/>
  <c r="R1005" i="1"/>
  <c r="S1005" i="1"/>
  <c r="T1005" i="1"/>
  <c r="U1005" i="1"/>
  <c r="V1005" i="1"/>
  <c r="W1005" i="1"/>
  <c r="X1005" i="1"/>
  <c r="P1006" i="1"/>
  <c r="Q1006" i="1"/>
  <c r="R1006" i="1"/>
  <c r="S1006" i="1"/>
  <c r="T1006" i="1"/>
  <c r="U1006" i="1"/>
  <c r="V1006" i="1"/>
  <c r="W1006" i="1"/>
  <c r="X1006" i="1"/>
  <c r="P1007" i="1"/>
  <c r="Q1007" i="1"/>
  <c r="R1007" i="1"/>
  <c r="S1007" i="1"/>
  <c r="T1007" i="1"/>
  <c r="U1007" i="1"/>
  <c r="V1007" i="1"/>
  <c r="W1007" i="1"/>
  <c r="X1007" i="1"/>
  <c r="P1008" i="1"/>
  <c r="Q1008" i="1"/>
  <c r="R1008" i="1"/>
  <c r="S1008" i="1"/>
  <c r="T1008" i="1"/>
  <c r="U1008" i="1"/>
  <c r="V1008" i="1"/>
  <c r="W1008" i="1"/>
  <c r="X1008" i="1"/>
  <c r="P1009" i="1"/>
  <c r="Q1009" i="1"/>
  <c r="R1009" i="1"/>
  <c r="S1009" i="1"/>
  <c r="T1009" i="1"/>
  <c r="U1009" i="1"/>
  <c r="V1009" i="1"/>
  <c r="W1009" i="1"/>
  <c r="X1009" i="1"/>
  <c r="P1010" i="1"/>
  <c r="Q1010" i="1"/>
  <c r="R1010" i="1"/>
  <c r="S1010" i="1"/>
  <c r="T1010" i="1"/>
  <c r="U1010" i="1"/>
  <c r="V1010" i="1"/>
  <c r="W1010" i="1"/>
  <c r="X1010" i="1"/>
  <c r="P1011" i="1"/>
  <c r="Q1011" i="1"/>
  <c r="R1011" i="1"/>
  <c r="S1011" i="1"/>
  <c r="T1011" i="1"/>
  <c r="U1011" i="1"/>
  <c r="V1011" i="1"/>
  <c r="W1011" i="1"/>
  <c r="X1011" i="1"/>
  <c r="P1012" i="1"/>
  <c r="Q1012" i="1"/>
  <c r="R1012" i="1"/>
  <c r="S1012" i="1"/>
  <c r="T1012" i="1"/>
  <c r="U1012" i="1"/>
  <c r="V1012" i="1"/>
  <c r="W1012" i="1"/>
  <c r="X1012" i="1"/>
  <c r="P1013" i="1"/>
  <c r="Q1013" i="1"/>
  <c r="R1013" i="1"/>
  <c r="S1013" i="1"/>
  <c r="T1013" i="1"/>
  <c r="U1013" i="1"/>
  <c r="V1013" i="1"/>
  <c r="W1013" i="1"/>
  <c r="X1013" i="1"/>
  <c r="P1014" i="1"/>
  <c r="Q1014" i="1"/>
  <c r="R1014" i="1"/>
  <c r="S1014" i="1"/>
  <c r="T1014" i="1"/>
  <c r="U1014" i="1"/>
  <c r="V1014" i="1"/>
  <c r="W1014" i="1"/>
  <c r="X1014" i="1"/>
  <c r="P1015" i="1"/>
  <c r="Q1015" i="1"/>
  <c r="R1015" i="1"/>
  <c r="S1015" i="1"/>
  <c r="T1015" i="1"/>
  <c r="U1015" i="1"/>
  <c r="V1015" i="1"/>
  <c r="W1015" i="1"/>
  <c r="X1015" i="1"/>
  <c r="P1016" i="1"/>
  <c r="Q1016" i="1"/>
  <c r="R1016" i="1"/>
  <c r="S1016" i="1"/>
  <c r="T1016" i="1"/>
  <c r="U1016" i="1"/>
  <c r="V1016" i="1"/>
  <c r="W1016" i="1"/>
  <c r="X1016" i="1"/>
  <c r="P1017" i="1"/>
  <c r="Q1017" i="1"/>
  <c r="R1017" i="1"/>
  <c r="S1017" i="1"/>
  <c r="T1017" i="1"/>
  <c r="U1017" i="1"/>
  <c r="V1017" i="1"/>
  <c r="W1017" i="1"/>
  <c r="X1017" i="1"/>
  <c r="P1018" i="1"/>
  <c r="Q1018" i="1"/>
  <c r="R1018" i="1"/>
  <c r="S1018" i="1"/>
  <c r="T1018" i="1"/>
  <c r="U1018" i="1"/>
  <c r="V1018" i="1"/>
  <c r="W1018" i="1"/>
  <c r="X1018" i="1"/>
  <c r="P1019" i="1"/>
  <c r="Q1019" i="1"/>
  <c r="R1019" i="1"/>
  <c r="S1019" i="1"/>
  <c r="T1019" i="1"/>
  <c r="U1019" i="1"/>
  <c r="V1019" i="1"/>
  <c r="W1019" i="1"/>
  <c r="X1019" i="1"/>
  <c r="P1020" i="1"/>
  <c r="Q1020" i="1"/>
  <c r="R1020" i="1"/>
  <c r="S1020" i="1"/>
  <c r="T1020" i="1"/>
  <c r="U1020" i="1"/>
  <c r="V1020" i="1"/>
  <c r="W1020" i="1"/>
  <c r="X1020" i="1"/>
  <c r="P1021" i="1"/>
  <c r="Q1021" i="1"/>
  <c r="R1021" i="1"/>
  <c r="S1021" i="1"/>
  <c r="T1021" i="1"/>
  <c r="U1021" i="1"/>
  <c r="V1021" i="1"/>
  <c r="W1021" i="1"/>
  <c r="X1021" i="1"/>
  <c r="P1022" i="1"/>
  <c r="Q1022" i="1"/>
  <c r="R1022" i="1"/>
  <c r="S1022" i="1"/>
  <c r="T1022" i="1"/>
  <c r="U1022" i="1"/>
  <c r="V1022" i="1"/>
  <c r="W1022" i="1"/>
  <c r="X1022" i="1"/>
  <c r="P1023" i="1"/>
  <c r="Q1023" i="1"/>
  <c r="R1023" i="1"/>
  <c r="S1023" i="1"/>
  <c r="T1023" i="1"/>
  <c r="U1023" i="1"/>
  <c r="V1023" i="1"/>
  <c r="W1023" i="1"/>
  <c r="X1023" i="1"/>
  <c r="P1024" i="1"/>
  <c r="Q1024" i="1"/>
  <c r="R1024" i="1"/>
  <c r="S1024" i="1"/>
  <c r="T1024" i="1"/>
  <c r="U1024" i="1"/>
  <c r="V1024" i="1"/>
  <c r="W1024" i="1"/>
  <c r="X1024" i="1"/>
  <c r="P1025" i="1"/>
  <c r="Q1025" i="1"/>
  <c r="R1025" i="1"/>
  <c r="S1025" i="1"/>
  <c r="T1025" i="1"/>
  <c r="U1025" i="1"/>
  <c r="V1025" i="1"/>
  <c r="W1025" i="1"/>
  <c r="X1025" i="1"/>
  <c r="P1026" i="1"/>
  <c r="Q1026" i="1"/>
  <c r="R1026" i="1"/>
  <c r="S1026" i="1"/>
  <c r="T1026" i="1"/>
  <c r="U1026" i="1"/>
  <c r="V1026" i="1"/>
  <c r="W1026" i="1"/>
  <c r="X1026" i="1"/>
  <c r="P1027" i="1"/>
  <c r="Q1027" i="1"/>
  <c r="R1027" i="1"/>
  <c r="S1027" i="1"/>
  <c r="T1027" i="1"/>
  <c r="U1027" i="1"/>
  <c r="V1027" i="1"/>
  <c r="W1027" i="1"/>
  <c r="X1027" i="1"/>
  <c r="P1028" i="1"/>
  <c r="Q1028" i="1"/>
  <c r="R1028" i="1"/>
  <c r="S1028" i="1"/>
  <c r="T1028" i="1"/>
  <c r="U1028" i="1"/>
  <c r="V1028" i="1"/>
  <c r="W1028" i="1"/>
  <c r="X1028" i="1"/>
  <c r="P1029" i="1"/>
  <c r="Q1029" i="1"/>
  <c r="R1029" i="1"/>
  <c r="S1029" i="1"/>
  <c r="T1029" i="1"/>
  <c r="U1029" i="1"/>
  <c r="V1029" i="1"/>
  <c r="W1029" i="1"/>
  <c r="X1029" i="1"/>
  <c r="P1030" i="1"/>
  <c r="Q1030" i="1"/>
  <c r="R1030" i="1"/>
  <c r="S1030" i="1"/>
  <c r="T1030" i="1"/>
  <c r="U1030" i="1"/>
  <c r="V1030" i="1"/>
  <c r="W1030" i="1"/>
  <c r="X1030" i="1"/>
  <c r="P1031" i="1"/>
  <c r="Q1031" i="1"/>
  <c r="R1031" i="1"/>
  <c r="S1031" i="1"/>
  <c r="T1031" i="1"/>
  <c r="U1031" i="1"/>
  <c r="V1031" i="1"/>
  <c r="W1031" i="1"/>
  <c r="X1031" i="1"/>
  <c r="P1032" i="1"/>
  <c r="Q1032" i="1"/>
  <c r="R1032" i="1"/>
  <c r="S1032" i="1"/>
  <c r="T1032" i="1"/>
  <c r="U1032" i="1"/>
  <c r="V1032" i="1"/>
  <c r="W1032" i="1"/>
  <c r="X1032" i="1"/>
  <c r="P1033" i="1"/>
  <c r="Q1033" i="1"/>
  <c r="R1033" i="1"/>
  <c r="S1033" i="1"/>
  <c r="T1033" i="1"/>
  <c r="U1033" i="1"/>
  <c r="V1033" i="1"/>
  <c r="W1033" i="1"/>
  <c r="X1033" i="1"/>
  <c r="P1034" i="1"/>
  <c r="Q1034" i="1"/>
  <c r="R1034" i="1"/>
  <c r="S1034" i="1"/>
  <c r="T1034" i="1"/>
  <c r="U1034" i="1"/>
  <c r="V1034" i="1"/>
  <c r="W1034" i="1"/>
  <c r="X1034" i="1"/>
  <c r="P1035" i="1"/>
  <c r="Q1035" i="1"/>
  <c r="R1035" i="1"/>
  <c r="S1035" i="1"/>
  <c r="T1035" i="1"/>
  <c r="U1035" i="1"/>
  <c r="V1035" i="1"/>
  <c r="W1035" i="1"/>
  <c r="X1035" i="1"/>
  <c r="P1036" i="1"/>
  <c r="Q1036" i="1"/>
  <c r="R1036" i="1"/>
  <c r="S1036" i="1"/>
  <c r="T1036" i="1"/>
  <c r="U1036" i="1"/>
  <c r="V1036" i="1"/>
  <c r="W1036" i="1"/>
  <c r="X1036" i="1"/>
  <c r="P1037" i="1"/>
  <c r="Q1037" i="1"/>
  <c r="R1037" i="1"/>
  <c r="S1037" i="1"/>
  <c r="T1037" i="1"/>
  <c r="U1037" i="1"/>
  <c r="V1037" i="1"/>
  <c r="W1037" i="1"/>
  <c r="X1037" i="1"/>
  <c r="P1038" i="1"/>
  <c r="Q1038" i="1"/>
  <c r="R1038" i="1"/>
  <c r="S1038" i="1"/>
  <c r="T1038" i="1"/>
  <c r="U1038" i="1"/>
  <c r="V1038" i="1"/>
  <c r="W1038" i="1"/>
  <c r="X1038" i="1"/>
  <c r="P1039" i="1"/>
  <c r="Q1039" i="1"/>
  <c r="R1039" i="1"/>
  <c r="S1039" i="1"/>
  <c r="T1039" i="1"/>
  <c r="U1039" i="1"/>
  <c r="V1039" i="1"/>
  <c r="W1039" i="1"/>
  <c r="X1039" i="1"/>
  <c r="P1040" i="1"/>
  <c r="Q1040" i="1"/>
  <c r="R1040" i="1"/>
  <c r="S1040" i="1"/>
  <c r="T1040" i="1"/>
  <c r="U1040" i="1"/>
  <c r="V1040" i="1"/>
  <c r="W1040" i="1"/>
  <c r="X1040" i="1"/>
  <c r="P1041" i="1"/>
  <c r="Q1041" i="1"/>
  <c r="R1041" i="1"/>
  <c r="S1041" i="1"/>
  <c r="T1041" i="1"/>
  <c r="U1041" i="1"/>
  <c r="V1041" i="1"/>
  <c r="W1041" i="1"/>
  <c r="X1041" i="1"/>
  <c r="P1042" i="1"/>
  <c r="Q1042" i="1"/>
  <c r="R1042" i="1"/>
  <c r="S1042" i="1"/>
  <c r="T1042" i="1"/>
  <c r="U1042" i="1"/>
  <c r="V1042" i="1"/>
  <c r="W1042" i="1"/>
  <c r="X1042" i="1"/>
  <c r="P1043" i="1"/>
  <c r="Q1043" i="1"/>
  <c r="R1043" i="1"/>
  <c r="S1043" i="1"/>
  <c r="T1043" i="1"/>
  <c r="U1043" i="1"/>
  <c r="V1043" i="1"/>
  <c r="W1043" i="1"/>
  <c r="X1043" i="1"/>
  <c r="P1044" i="1"/>
  <c r="Q1044" i="1"/>
  <c r="R1044" i="1"/>
  <c r="S1044" i="1"/>
  <c r="T1044" i="1"/>
  <c r="U1044" i="1"/>
  <c r="V1044" i="1"/>
  <c r="W1044" i="1"/>
  <c r="X1044" i="1"/>
  <c r="P1045" i="1"/>
  <c r="Q1045" i="1"/>
  <c r="R1045" i="1"/>
  <c r="S1045" i="1"/>
  <c r="T1045" i="1"/>
  <c r="U1045" i="1"/>
  <c r="V1045" i="1"/>
  <c r="W1045" i="1"/>
  <c r="X1045" i="1"/>
  <c r="P1046" i="1"/>
  <c r="Q1046" i="1"/>
  <c r="R1046" i="1"/>
  <c r="S1046" i="1"/>
  <c r="T1046" i="1"/>
  <c r="U1046" i="1"/>
  <c r="V1046" i="1"/>
  <c r="W1046" i="1"/>
  <c r="X1046" i="1"/>
  <c r="P1047" i="1"/>
  <c r="Q1047" i="1"/>
  <c r="R1047" i="1"/>
  <c r="S1047" i="1"/>
  <c r="T1047" i="1"/>
  <c r="U1047" i="1"/>
  <c r="V1047" i="1"/>
  <c r="W1047" i="1"/>
  <c r="X1047" i="1"/>
  <c r="P1048" i="1"/>
  <c r="Q1048" i="1"/>
  <c r="R1048" i="1"/>
  <c r="S1048" i="1"/>
  <c r="T1048" i="1"/>
  <c r="U1048" i="1"/>
  <c r="V1048" i="1"/>
  <c r="W1048" i="1"/>
  <c r="X1048" i="1"/>
  <c r="P1049" i="1"/>
  <c r="Q1049" i="1"/>
  <c r="R1049" i="1"/>
  <c r="S1049" i="1"/>
  <c r="T1049" i="1"/>
  <c r="U1049" i="1"/>
  <c r="V1049" i="1"/>
  <c r="W1049" i="1"/>
  <c r="X1049" i="1"/>
  <c r="P1050" i="1"/>
  <c r="Q1050" i="1"/>
  <c r="R1050" i="1"/>
  <c r="S1050" i="1"/>
  <c r="T1050" i="1"/>
  <c r="U1050" i="1"/>
  <c r="V1050" i="1"/>
  <c r="W1050" i="1"/>
  <c r="X1050" i="1"/>
  <c r="P1051" i="1"/>
  <c r="Q1051" i="1"/>
  <c r="R1051" i="1"/>
  <c r="S1051" i="1"/>
  <c r="T1051" i="1"/>
  <c r="U1051" i="1"/>
  <c r="V1051" i="1"/>
  <c r="W1051" i="1"/>
  <c r="X1051" i="1"/>
  <c r="P1052" i="1"/>
  <c r="Q1052" i="1"/>
  <c r="R1052" i="1"/>
  <c r="S1052" i="1"/>
  <c r="T1052" i="1"/>
  <c r="U1052" i="1"/>
  <c r="V1052" i="1"/>
  <c r="W1052" i="1"/>
  <c r="X1052" i="1"/>
  <c r="P1053" i="1"/>
  <c r="Q1053" i="1"/>
  <c r="R1053" i="1"/>
  <c r="S1053" i="1"/>
  <c r="T1053" i="1"/>
  <c r="U1053" i="1"/>
  <c r="V1053" i="1"/>
  <c r="W1053" i="1"/>
  <c r="X1053" i="1"/>
  <c r="P1054" i="1"/>
  <c r="Q1054" i="1"/>
  <c r="R1054" i="1"/>
  <c r="S1054" i="1"/>
  <c r="T1054" i="1"/>
  <c r="U1054" i="1"/>
  <c r="V1054" i="1"/>
  <c r="W1054" i="1"/>
  <c r="X1054" i="1"/>
  <c r="P1055" i="1"/>
  <c r="Q1055" i="1"/>
  <c r="R1055" i="1"/>
  <c r="S1055" i="1"/>
  <c r="T1055" i="1"/>
  <c r="U1055" i="1"/>
  <c r="V1055" i="1"/>
  <c r="W1055" i="1"/>
  <c r="X1055" i="1"/>
  <c r="P1056" i="1"/>
  <c r="Q1056" i="1"/>
  <c r="R1056" i="1"/>
  <c r="S1056" i="1"/>
  <c r="T1056" i="1"/>
  <c r="U1056" i="1"/>
  <c r="V1056" i="1"/>
  <c r="W1056" i="1"/>
  <c r="X1056" i="1"/>
  <c r="P1057" i="1"/>
  <c r="Q1057" i="1"/>
  <c r="R1057" i="1"/>
  <c r="S1057" i="1"/>
  <c r="T1057" i="1"/>
  <c r="U1057" i="1"/>
  <c r="V1057" i="1"/>
  <c r="W1057" i="1"/>
  <c r="X1057" i="1"/>
  <c r="P1058" i="1"/>
  <c r="Q1058" i="1"/>
  <c r="R1058" i="1"/>
  <c r="S1058" i="1"/>
  <c r="T1058" i="1"/>
  <c r="U1058" i="1"/>
  <c r="V1058" i="1"/>
  <c r="W1058" i="1"/>
  <c r="X1058" i="1"/>
  <c r="P1059" i="1"/>
  <c r="Q1059" i="1"/>
  <c r="R1059" i="1"/>
  <c r="S1059" i="1"/>
  <c r="T1059" i="1"/>
  <c r="U1059" i="1"/>
  <c r="V1059" i="1"/>
  <c r="W1059" i="1"/>
  <c r="X1059" i="1"/>
  <c r="P1060" i="1"/>
  <c r="Q1060" i="1"/>
  <c r="R1060" i="1"/>
  <c r="S1060" i="1"/>
  <c r="T1060" i="1"/>
  <c r="U1060" i="1"/>
  <c r="V1060" i="1"/>
  <c r="W1060" i="1"/>
  <c r="X1060" i="1"/>
  <c r="P1061" i="1"/>
  <c r="Q1061" i="1"/>
  <c r="R1061" i="1"/>
  <c r="S1061" i="1"/>
  <c r="T1061" i="1"/>
  <c r="U1061" i="1"/>
  <c r="V1061" i="1"/>
  <c r="W1061" i="1"/>
  <c r="X1061" i="1"/>
  <c r="P1062" i="1"/>
  <c r="Q1062" i="1"/>
  <c r="R1062" i="1"/>
  <c r="S1062" i="1"/>
  <c r="T1062" i="1"/>
  <c r="U1062" i="1"/>
  <c r="V1062" i="1"/>
  <c r="W1062" i="1"/>
  <c r="X1062" i="1"/>
  <c r="P1063" i="1"/>
  <c r="Q1063" i="1"/>
  <c r="R1063" i="1"/>
  <c r="S1063" i="1"/>
  <c r="T1063" i="1"/>
  <c r="U1063" i="1"/>
  <c r="V1063" i="1"/>
  <c r="W1063" i="1"/>
  <c r="X1063" i="1"/>
  <c r="P1064" i="1"/>
  <c r="Q1064" i="1"/>
  <c r="R1064" i="1"/>
  <c r="S1064" i="1"/>
  <c r="T1064" i="1"/>
  <c r="U1064" i="1"/>
  <c r="V1064" i="1"/>
  <c r="W1064" i="1"/>
  <c r="X1064" i="1"/>
  <c r="P1065" i="1"/>
  <c r="Q1065" i="1"/>
  <c r="R1065" i="1"/>
  <c r="S1065" i="1"/>
  <c r="T1065" i="1"/>
  <c r="U1065" i="1"/>
  <c r="V1065" i="1"/>
  <c r="W1065" i="1"/>
  <c r="X1065" i="1"/>
  <c r="P1066" i="1"/>
  <c r="Q1066" i="1"/>
  <c r="R1066" i="1"/>
  <c r="S1066" i="1"/>
  <c r="T1066" i="1"/>
  <c r="U1066" i="1"/>
  <c r="V1066" i="1"/>
  <c r="W1066" i="1"/>
  <c r="X1066" i="1"/>
  <c r="P1067" i="1"/>
  <c r="Q1067" i="1"/>
  <c r="R1067" i="1"/>
  <c r="S1067" i="1"/>
  <c r="T1067" i="1"/>
  <c r="U1067" i="1"/>
  <c r="V1067" i="1"/>
  <c r="W1067" i="1"/>
  <c r="X1067" i="1"/>
  <c r="P1068" i="1"/>
  <c r="Q1068" i="1"/>
  <c r="R1068" i="1"/>
  <c r="S1068" i="1"/>
  <c r="T1068" i="1"/>
  <c r="U1068" i="1"/>
  <c r="V1068" i="1"/>
  <c r="W1068" i="1"/>
  <c r="X1068" i="1"/>
  <c r="P1069" i="1"/>
  <c r="Q1069" i="1"/>
  <c r="R1069" i="1"/>
  <c r="S1069" i="1"/>
  <c r="T1069" i="1"/>
  <c r="U1069" i="1"/>
  <c r="V1069" i="1"/>
  <c r="W1069" i="1"/>
  <c r="X1069" i="1"/>
  <c r="P1070" i="1"/>
  <c r="Q1070" i="1"/>
  <c r="R1070" i="1"/>
  <c r="S1070" i="1"/>
  <c r="T1070" i="1"/>
  <c r="U1070" i="1"/>
  <c r="V1070" i="1"/>
  <c r="W1070" i="1"/>
  <c r="X1070" i="1"/>
  <c r="P1071" i="1"/>
  <c r="Q1071" i="1"/>
  <c r="R1071" i="1"/>
  <c r="S1071" i="1"/>
  <c r="T1071" i="1"/>
  <c r="U1071" i="1"/>
  <c r="V1071" i="1"/>
  <c r="W1071" i="1"/>
  <c r="X1071" i="1"/>
  <c r="P1072" i="1"/>
  <c r="Q1072" i="1"/>
  <c r="R1072" i="1"/>
  <c r="S1072" i="1"/>
  <c r="T1072" i="1"/>
  <c r="U1072" i="1"/>
  <c r="V1072" i="1"/>
  <c r="W1072" i="1"/>
  <c r="X1072" i="1"/>
  <c r="P1073" i="1"/>
  <c r="Q1073" i="1"/>
  <c r="R1073" i="1"/>
  <c r="S1073" i="1"/>
  <c r="T1073" i="1"/>
  <c r="U1073" i="1"/>
  <c r="V1073" i="1"/>
  <c r="W1073" i="1"/>
  <c r="X1073" i="1"/>
  <c r="P1074" i="1"/>
  <c r="Q1074" i="1"/>
  <c r="R1074" i="1"/>
  <c r="S1074" i="1"/>
  <c r="T1074" i="1"/>
  <c r="U1074" i="1"/>
  <c r="V1074" i="1"/>
  <c r="W1074" i="1"/>
  <c r="X1074" i="1"/>
  <c r="P1075" i="1"/>
  <c r="Q1075" i="1"/>
  <c r="R1075" i="1"/>
  <c r="S1075" i="1"/>
  <c r="T1075" i="1"/>
  <c r="U1075" i="1"/>
  <c r="V1075" i="1"/>
  <c r="W1075" i="1"/>
  <c r="X1075" i="1"/>
  <c r="P1076" i="1"/>
  <c r="Q1076" i="1"/>
  <c r="R1076" i="1"/>
  <c r="S1076" i="1"/>
  <c r="T1076" i="1"/>
  <c r="U1076" i="1"/>
  <c r="V1076" i="1"/>
  <c r="W1076" i="1"/>
  <c r="X1076" i="1"/>
  <c r="P1077" i="1"/>
  <c r="Q1077" i="1"/>
  <c r="R1077" i="1"/>
  <c r="S1077" i="1"/>
  <c r="T1077" i="1"/>
  <c r="U1077" i="1"/>
  <c r="V1077" i="1"/>
  <c r="W1077" i="1"/>
  <c r="X1077" i="1"/>
  <c r="P1078" i="1"/>
  <c r="Q1078" i="1"/>
  <c r="R1078" i="1"/>
  <c r="S1078" i="1"/>
  <c r="T1078" i="1"/>
  <c r="U1078" i="1"/>
  <c r="V1078" i="1"/>
  <c r="W1078" i="1"/>
  <c r="X1078" i="1"/>
  <c r="P1079" i="1"/>
  <c r="Q1079" i="1"/>
  <c r="R1079" i="1"/>
  <c r="S1079" i="1"/>
  <c r="T1079" i="1"/>
  <c r="U1079" i="1"/>
  <c r="V1079" i="1"/>
  <c r="W1079" i="1"/>
  <c r="X1079" i="1"/>
  <c r="P1080" i="1"/>
  <c r="Q1080" i="1"/>
  <c r="R1080" i="1"/>
  <c r="S1080" i="1"/>
  <c r="T1080" i="1"/>
  <c r="U1080" i="1"/>
  <c r="V1080" i="1"/>
  <c r="W1080" i="1"/>
  <c r="X1080" i="1"/>
  <c r="P1081" i="1"/>
  <c r="Q1081" i="1"/>
  <c r="R1081" i="1"/>
  <c r="S1081" i="1"/>
  <c r="T1081" i="1"/>
  <c r="U1081" i="1"/>
  <c r="V1081" i="1"/>
  <c r="W1081" i="1"/>
  <c r="X1081" i="1"/>
  <c r="P1082" i="1"/>
  <c r="Q1082" i="1"/>
  <c r="R1082" i="1"/>
  <c r="S1082" i="1"/>
  <c r="T1082" i="1"/>
  <c r="U1082" i="1"/>
  <c r="V1082" i="1"/>
  <c r="W1082" i="1"/>
  <c r="X1082" i="1"/>
  <c r="P1083" i="1"/>
  <c r="Q1083" i="1"/>
  <c r="R1083" i="1"/>
  <c r="S1083" i="1"/>
  <c r="T1083" i="1"/>
  <c r="U1083" i="1"/>
  <c r="V1083" i="1"/>
  <c r="W1083" i="1"/>
  <c r="X1083" i="1"/>
  <c r="P1084" i="1"/>
  <c r="Q1084" i="1"/>
  <c r="R1084" i="1"/>
  <c r="S1084" i="1"/>
  <c r="T1084" i="1"/>
  <c r="U1084" i="1"/>
  <c r="V1084" i="1"/>
  <c r="W1084" i="1"/>
  <c r="X1084" i="1"/>
  <c r="P1085" i="1"/>
  <c r="Q1085" i="1"/>
  <c r="R1085" i="1"/>
  <c r="S1085" i="1"/>
  <c r="T1085" i="1"/>
  <c r="U1085" i="1"/>
  <c r="V1085" i="1"/>
  <c r="W1085" i="1"/>
  <c r="X1085" i="1"/>
  <c r="P1086" i="1"/>
  <c r="Q1086" i="1"/>
  <c r="R1086" i="1"/>
  <c r="S1086" i="1"/>
  <c r="T1086" i="1"/>
  <c r="U1086" i="1"/>
  <c r="V1086" i="1"/>
  <c r="W1086" i="1"/>
  <c r="X1086" i="1"/>
  <c r="P1087" i="1"/>
  <c r="Q1087" i="1"/>
  <c r="R1087" i="1"/>
  <c r="S1087" i="1"/>
  <c r="T1087" i="1"/>
  <c r="U1087" i="1"/>
  <c r="V1087" i="1"/>
  <c r="W1087" i="1"/>
  <c r="X1087" i="1"/>
  <c r="P1088" i="1"/>
  <c r="Q1088" i="1"/>
  <c r="R1088" i="1"/>
  <c r="S1088" i="1"/>
  <c r="T1088" i="1"/>
  <c r="U1088" i="1"/>
  <c r="V1088" i="1"/>
  <c r="W1088" i="1"/>
  <c r="X1088" i="1"/>
  <c r="P1089" i="1"/>
  <c r="Q1089" i="1"/>
  <c r="R1089" i="1"/>
  <c r="S1089" i="1"/>
  <c r="T1089" i="1"/>
  <c r="U1089" i="1"/>
  <c r="V1089" i="1"/>
  <c r="W1089" i="1"/>
  <c r="X1089" i="1"/>
  <c r="P1090" i="1"/>
  <c r="Q1090" i="1"/>
  <c r="R1090" i="1"/>
  <c r="S1090" i="1"/>
  <c r="T1090" i="1"/>
  <c r="U1090" i="1"/>
  <c r="V1090" i="1"/>
  <c r="W1090" i="1"/>
  <c r="X1090" i="1"/>
  <c r="P1091" i="1"/>
  <c r="Q1091" i="1"/>
  <c r="R1091" i="1"/>
  <c r="S1091" i="1"/>
  <c r="T1091" i="1"/>
  <c r="U1091" i="1"/>
  <c r="V1091" i="1"/>
  <c r="W1091" i="1"/>
  <c r="X1091" i="1"/>
  <c r="P1092" i="1"/>
  <c r="Q1092" i="1"/>
  <c r="R1092" i="1"/>
  <c r="S1092" i="1"/>
  <c r="T1092" i="1"/>
  <c r="U1092" i="1"/>
  <c r="V1092" i="1"/>
  <c r="W1092" i="1"/>
  <c r="X1092" i="1"/>
  <c r="P1093" i="1"/>
  <c r="Q1093" i="1"/>
  <c r="R1093" i="1"/>
  <c r="S1093" i="1"/>
  <c r="T1093" i="1"/>
  <c r="U1093" i="1"/>
  <c r="V1093" i="1"/>
  <c r="W1093" i="1"/>
  <c r="X1093" i="1"/>
  <c r="P1094" i="1"/>
  <c r="Q1094" i="1"/>
  <c r="R1094" i="1"/>
  <c r="S1094" i="1"/>
  <c r="T1094" i="1"/>
  <c r="U1094" i="1"/>
  <c r="V1094" i="1"/>
  <c r="W1094" i="1"/>
  <c r="X1094" i="1"/>
  <c r="P1095" i="1"/>
  <c r="Q1095" i="1"/>
  <c r="R1095" i="1"/>
  <c r="S1095" i="1"/>
  <c r="T1095" i="1"/>
  <c r="U1095" i="1"/>
  <c r="V1095" i="1"/>
  <c r="W1095" i="1"/>
  <c r="X1095" i="1"/>
  <c r="P1096" i="1"/>
  <c r="Q1096" i="1"/>
  <c r="R1096" i="1"/>
  <c r="S1096" i="1"/>
  <c r="T1096" i="1"/>
  <c r="U1096" i="1"/>
  <c r="V1096" i="1"/>
  <c r="W1096" i="1"/>
  <c r="X1096" i="1"/>
  <c r="P1097" i="1"/>
  <c r="Q1097" i="1"/>
  <c r="R1097" i="1"/>
  <c r="S1097" i="1"/>
  <c r="T1097" i="1"/>
  <c r="U1097" i="1"/>
  <c r="V1097" i="1"/>
  <c r="W1097" i="1"/>
  <c r="X1097" i="1"/>
  <c r="P1098" i="1"/>
  <c r="Q1098" i="1"/>
  <c r="R1098" i="1"/>
  <c r="S1098" i="1"/>
  <c r="T1098" i="1"/>
  <c r="U1098" i="1"/>
  <c r="V1098" i="1"/>
  <c r="W1098" i="1"/>
  <c r="X1098" i="1"/>
  <c r="P1099" i="1"/>
  <c r="Q1099" i="1"/>
  <c r="R1099" i="1"/>
  <c r="S1099" i="1"/>
  <c r="T1099" i="1"/>
  <c r="U1099" i="1"/>
  <c r="V1099" i="1"/>
  <c r="W1099" i="1"/>
  <c r="X1099" i="1"/>
  <c r="P1100" i="1"/>
  <c r="Q1100" i="1"/>
  <c r="R1100" i="1"/>
  <c r="S1100" i="1"/>
  <c r="T1100" i="1"/>
  <c r="U1100" i="1"/>
  <c r="V1100" i="1"/>
  <c r="W1100" i="1"/>
  <c r="X1100" i="1"/>
  <c r="P1101" i="1"/>
  <c r="Q1101" i="1"/>
  <c r="R1101" i="1"/>
  <c r="S1101" i="1"/>
  <c r="T1101" i="1"/>
  <c r="U1101" i="1"/>
  <c r="V1101" i="1"/>
  <c r="W1101" i="1"/>
  <c r="X1101" i="1"/>
  <c r="P1102" i="1"/>
  <c r="Q1102" i="1"/>
  <c r="R1102" i="1"/>
  <c r="S1102" i="1"/>
  <c r="T1102" i="1"/>
  <c r="U1102" i="1"/>
  <c r="V1102" i="1"/>
  <c r="W1102" i="1"/>
  <c r="X1102" i="1"/>
  <c r="P1103" i="1"/>
  <c r="Q1103" i="1"/>
  <c r="R1103" i="1"/>
  <c r="S1103" i="1"/>
  <c r="T1103" i="1"/>
  <c r="U1103" i="1"/>
  <c r="V1103" i="1"/>
  <c r="W1103" i="1"/>
  <c r="X1103" i="1"/>
  <c r="P1104" i="1"/>
  <c r="Q1104" i="1"/>
  <c r="R1104" i="1"/>
  <c r="S1104" i="1"/>
  <c r="T1104" i="1"/>
  <c r="U1104" i="1"/>
  <c r="V1104" i="1"/>
  <c r="W1104" i="1"/>
  <c r="X1104" i="1"/>
  <c r="P1105" i="1"/>
  <c r="Q1105" i="1"/>
  <c r="R1105" i="1"/>
  <c r="S1105" i="1"/>
  <c r="T1105" i="1"/>
  <c r="U1105" i="1"/>
  <c r="V1105" i="1"/>
  <c r="W1105" i="1"/>
  <c r="X1105" i="1"/>
  <c r="P1106" i="1"/>
  <c r="Q1106" i="1"/>
  <c r="R1106" i="1"/>
  <c r="S1106" i="1"/>
  <c r="T1106" i="1"/>
  <c r="U1106" i="1"/>
  <c r="V1106" i="1"/>
  <c r="W1106" i="1"/>
  <c r="X1106" i="1"/>
  <c r="P1107" i="1"/>
  <c r="Q1107" i="1"/>
  <c r="R1107" i="1"/>
  <c r="S1107" i="1"/>
  <c r="T1107" i="1"/>
  <c r="U1107" i="1"/>
  <c r="V1107" i="1"/>
  <c r="W1107" i="1"/>
  <c r="X1107" i="1"/>
  <c r="P1108" i="1"/>
  <c r="Q1108" i="1"/>
  <c r="R1108" i="1"/>
  <c r="S1108" i="1"/>
  <c r="T1108" i="1"/>
  <c r="U1108" i="1"/>
  <c r="V1108" i="1"/>
  <c r="W1108" i="1"/>
  <c r="X1108" i="1"/>
  <c r="P1109" i="1"/>
  <c r="Q1109" i="1"/>
  <c r="R1109" i="1"/>
  <c r="S1109" i="1"/>
  <c r="T1109" i="1"/>
  <c r="U1109" i="1"/>
  <c r="V1109" i="1"/>
  <c r="W1109" i="1"/>
  <c r="X1109" i="1"/>
  <c r="P1110" i="1"/>
  <c r="Q1110" i="1"/>
  <c r="R1110" i="1"/>
  <c r="S1110" i="1"/>
  <c r="T1110" i="1"/>
  <c r="U1110" i="1"/>
  <c r="V1110" i="1"/>
  <c r="W1110" i="1"/>
  <c r="X1110" i="1"/>
  <c r="P1111" i="1"/>
  <c r="Q1111" i="1"/>
  <c r="R1111" i="1"/>
  <c r="S1111" i="1"/>
  <c r="T1111" i="1"/>
  <c r="U1111" i="1"/>
  <c r="V1111" i="1"/>
  <c r="W1111" i="1"/>
  <c r="X1111" i="1"/>
  <c r="P1112" i="1"/>
  <c r="Q1112" i="1"/>
  <c r="R1112" i="1"/>
  <c r="S1112" i="1"/>
  <c r="T1112" i="1"/>
  <c r="U1112" i="1"/>
  <c r="V1112" i="1"/>
  <c r="W1112" i="1"/>
  <c r="X1112" i="1"/>
  <c r="P1113" i="1"/>
  <c r="Q1113" i="1"/>
  <c r="R1113" i="1"/>
  <c r="S1113" i="1"/>
  <c r="T1113" i="1"/>
  <c r="U1113" i="1"/>
  <c r="V1113" i="1"/>
  <c r="W1113" i="1"/>
  <c r="X1113" i="1"/>
  <c r="P1114" i="1"/>
  <c r="Q1114" i="1"/>
  <c r="R1114" i="1"/>
  <c r="S1114" i="1"/>
  <c r="T1114" i="1"/>
  <c r="U1114" i="1"/>
  <c r="V1114" i="1"/>
  <c r="W1114" i="1"/>
  <c r="X1114" i="1"/>
  <c r="P1115" i="1"/>
  <c r="Q1115" i="1"/>
  <c r="R1115" i="1"/>
  <c r="S1115" i="1"/>
  <c r="T1115" i="1"/>
  <c r="U1115" i="1"/>
  <c r="V1115" i="1"/>
  <c r="W1115" i="1"/>
  <c r="X1115" i="1"/>
  <c r="P1116" i="1"/>
  <c r="Q1116" i="1"/>
  <c r="R1116" i="1"/>
  <c r="S1116" i="1"/>
  <c r="T1116" i="1"/>
  <c r="U1116" i="1"/>
  <c r="V1116" i="1"/>
  <c r="W1116" i="1"/>
  <c r="X1116" i="1"/>
  <c r="P1117" i="1"/>
  <c r="Q1117" i="1"/>
  <c r="R1117" i="1"/>
  <c r="S1117" i="1"/>
  <c r="T1117" i="1"/>
  <c r="U1117" i="1"/>
  <c r="V1117" i="1"/>
  <c r="W1117" i="1"/>
  <c r="X1117" i="1"/>
  <c r="P1118" i="1"/>
  <c r="Q1118" i="1"/>
  <c r="R1118" i="1"/>
  <c r="S1118" i="1"/>
  <c r="T1118" i="1"/>
  <c r="U1118" i="1"/>
  <c r="V1118" i="1"/>
  <c r="W1118" i="1"/>
  <c r="X1118" i="1"/>
  <c r="P1119" i="1"/>
  <c r="Q1119" i="1"/>
  <c r="R1119" i="1"/>
  <c r="S1119" i="1"/>
  <c r="T1119" i="1"/>
  <c r="U1119" i="1"/>
  <c r="V1119" i="1"/>
  <c r="W1119" i="1"/>
  <c r="X1119" i="1"/>
  <c r="P1120" i="1"/>
  <c r="Q1120" i="1"/>
  <c r="R1120" i="1"/>
  <c r="S1120" i="1"/>
  <c r="T1120" i="1"/>
  <c r="U1120" i="1"/>
  <c r="V1120" i="1"/>
  <c r="W1120" i="1"/>
  <c r="X1120" i="1"/>
  <c r="P1121" i="1"/>
  <c r="Q1121" i="1"/>
  <c r="R1121" i="1"/>
  <c r="S1121" i="1"/>
  <c r="T1121" i="1"/>
  <c r="U1121" i="1"/>
  <c r="V1121" i="1"/>
  <c r="W1121" i="1"/>
  <c r="X1121" i="1"/>
  <c r="P1122" i="1"/>
  <c r="Q1122" i="1"/>
  <c r="R1122" i="1"/>
  <c r="S1122" i="1"/>
  <c r="T1122" i="1"/>
  <c r="U1122" i="1"/>
  <c r="V1122" i="1"/>
  <c r="W1122" i="1"/>
  <c r="X1122" i="1"/>
  <c r="P1123" i="1"/>
  <c r="Q1123" i="1"/>
  <c r="R1123" i="1"/>
  <c r="S1123" i="1"/>
  <c r="T1123" i="1"/>
  <c r="U1123" i="1"/>
  <c r="V1123" i="1"/>
  <c r="W1123" i="1"/>
  <c r="X1123" i="1"/>
  <c r="P1124" i="1"/>
  <c r="Q1124" i="1"/>
  <c r="R1124" i="1"/>
  <c r="S1124" i="1"/>
  <c r="T1124" i="1"/>
  <c r="U1124" i="1"/>
  <c r="V1124" i="1"/>
  <c r="W1124" i="1"/>
  <c r="X1124" i="1"/>
  <c r="P1125" i="1"/>
  <c r="Q1125" i="1"/>
  <c r="R1125" i="1"/>
  <c r="S1125" i="1"/>
  <c r="T1125" i="1"/>
  <c r="U1125" i="1"/>
  <c r="V1125" i="1"/>
  <c r="W1125" i="1"/>
  <c r="X1125" i="1"/>
  <c r="P1126" i="1"/>
  <c r="Q1126" i="1"/>
  <c r="R1126" i="1"/>
  <c r="S1126" i="1"/>
  <c r="T1126" i="1"/>
  <c r="U1126" i="1"/>
  <c r="V1126" i="1"/>
  <c r="W1126" i="1"/>
  <c r="X1126" i="1"/>
  <c r="P1127" i="1"/>
  <c r="Q1127" i="1"/>
  <c r="R1127" i="1"/>
  <c r="S1127" i="1"/>
  <c r="T1127" i="1"/>
  <c r="U1127" i="1"/>
  <c r="V1127" i="1"/>
  <c r="W1127" i="1"/>
  <c r="X1127" i="1"/>
  <c r="P1128" i="1"/>
  <c r="Q1128" i="1"/>
  <c r="R1128" i="1"/>
  <c r="S1128" i="1"/>
  <c r="T1128" i="1"/>
  <c r="U1128" i="1"/>
  <c r="V1128" i="1"/>
  <c r="W1128" i="1"/>
  <c r="X1128" i="1"/>
  <c r="P1129" i="1"/>
  <c r="Q1129" i="1"/>
  <c r="R1129" i="1"/>
  <c r="S1129" i="1"/>
  <c r="T1129" i="1"/>
  <c r="U1129" i="1"/>
  <c r="V1129" i="1"/>
  <c r="W1129" i="1"/>
  <c r="X1129" i="1"/>
  <c r="P1130" i="1"/>
  <c r="Q1130" i="1"/>
  <c r="R1130" i="1"/>
  <c r="S1130" i="1"/>
  <c r="T1130" i="1"/>
  <c r="U1130" i="1"/>
  <c r="V1130" i="1"/>
  <c r="W1130" i="1"/>
  <c r="X1130" i="1"/>
  <c r="P1131" i="1"/>
  <c r="Q1131" i="1"/>
  <c r="R1131" i="1"/>
  <c r="S1131" i="1"/>
  <c r="T1131" i="1"/>
  <c r="U1131" i="1"/>
  <c r="V1131" i="1"/>
  <c r="W1131" i="1"/>
  <c r="X1131" i="1"/>
  <c r="P1132" i="1"/>
  <c r="Q1132" i="1"/>
  <c r="R1132" i="1"/>
  <c r="S1132" i="1"/>
  <c r="T1132" i="1"/>
  <c r="U1132" i="1"/>
  <c r="V1132" i="1"/>
  <c r="W1132" i="1"/>
  <c r="X1132" i="1"/>
  <c r="P1133" i="1"/>
  <c r="Q1133" i="1"/>
  <c r="R1133" i="1"/>
  <c r="S1133" i="1"/>
  <c r="T1133" i="1"/>
  <c r="U1133" i="1"/>
  <c r="V1133" i="1"/>
  <c r="W1133" i="1"/>
  <c r="X1133" i="1"/>
  <c r="P1134" i="1"/>
  <c r="Q1134" i="1"/>
  <c r="R1134" i="1"/>
  <c r="S1134" i="1"/>
  <c r="T1134" i="1"/>
  <c r="U1134" i="1"/>
  <c r="V1134" i="1"/>
  <c r="W1134" i="1"/>
  <c r="X1134" i="1"/>
  <c r="P1135" i="1"/>
  <c r="Q1135" i="1"/>
  <c r="R1135" i="1"/>
  <c r="S1135" i="1"/>
  <c r="T1135" i="1"/>
  <c r="U1135" i="1"/>
  <c r="V1135" i="1"/>
  <c r="W1135" i="1"/>
  <c r="X1135" i="1"/>
  <c r="P1136" i="1"/>
  <c r="Q1136" i="1"/>
  <c r="R1136" i="1"/>
  <c r="S1136" i="1"/>
  <c r="T1136" i="1"/>
  <c r="U1136" i="1"/>
  <c r="V1136" i="1"/>
  <c r="W1136" i="1"/>
  <c r="X1136" i="1"/>
  <c r="P1137" i="1"/>
  <c r="Q1137" i="1"/>
  <c r="R1137" i="1"/>
  <c r="S1137" i="1"/>
  <c r="T1137" i="1"/>
  <c r="U1137" i="1"/>
  <c r="V1137" i="1"/>
  <c r="W1137" i="1"/>
  <c r="X1137" i="1"/>
  <c r="P1138" i="1"/>
  <c r="Q1138" i="1"/>
  <c r="R1138" i="1"/>
  <c r="S1138" i="1"/>
  <c r="T1138" i="1"/>
  <c r="U1138" i="1"/>
  <c r="V1138" i="1"/>
  <c r="W1138" i="1"/>
  <c r="X1138" i="1"/>
  <c r="P1139" i="1"/>
  <c r="Q1139" i="1"/>
  <c r="R1139" i="1"/>
  <c r="S1139" i="1"/>
  <c r="T1139" i="1"/>
  <c r="U1139" i="1"/>
  <c r="V1139" i="1"/>
  <c r="W1139" i="1"/>
  <c r="X1139" i="1"/>
  <c r="P1140" i="1"/>
  <c r="Q1140" i="1"/>
  <c r="R1140" i="1"/>
  <c r="S1140" i="1"/>
  <c r="T1140" i="1"/>
  <c r="U1140" i="1"/>
  <c r="V1140" i="1"/>
  <c r="W1140" i="1"/>
  <c r="X1140" i="1"/>
  <c r="P1141" i="1"/>
  <c r="Q1141" i="1"/>
  <c r="R1141" i="1"/>
  <c r="S1141" i="1"/>
  <c r="T1141" i="1"/>
  <c r="U1141" i="1"/>
  <c r="V1141" i="1"/>
  <c r="W1141" i="1"/>
  <c r="X1141" i="1"/>
  <c r="P1142" i="1"/>
  <c r="Q1142" i="1"/>
  <c r="R1142" i="1"/>
  <c r="S1142" i="1"/>
  <c r="T1142" i="1"/>
  <c r="U1142" i="1"/>
  <c r="V1142" i="1"/>
  <c r="W1142" i="1"/>
  <c r="X1142" i="1"/>
  <c r="P1143" i="1"/>
  <c r="Q1143" i="1"/>
  <c r="R1143" i="1"/>
  <c r="S1143" i="1"/>
  <c r="T1143" i="1"/>
  <c r="U1143" i="1"/>
  <c r="V1143" i="1"/>
  <c r="W1143" i="1"/>
  <c r="X1143" i="1"/>
  <c r="P1144" i="1"/>
  <c r="Q1144" i="1"/>
  <c r="R1144" i="1"/>
  <c r="S1144" i="1"/>
  <c r="T1144" i="1"/>
  <c r="U1144" i="1"/>
  <c r="V1144" i="1"/>
  <c r="W1144" i="1"/>
  <c r="X1144" i="1"/>
  <c r="P1145" i="1"/>
  <c r="Q1145" i="1"/>
  <c r="R1145" i="1"/>
  <c r="S1145" i="1"/>
  <c r="T1145" i="1"/>
  <c r="U1145" i="1"/>
  <c r="V1145" i="1"/>
  <c r="W1145" i="1"/>
  <c r="X1145" i="1"/>
  <c r="P1146" i="1"/>
  <c r="Q1146" i="1"/>
  <c r="R1146" i="1"/>
  <c r="S1146" i="1"/>
  <c r="T1146" i="1"/>
  <c r="U1146" i="1"/>
  <c r="V1146" i="1"/>
  <c r="W1146" i="1"/>
  <c r="X1146" i="1"/>
  <c r="P1147" i="1"/>
  <c r="Q1147" i="1"/>
  <c r="R1147" i="1"/>
  <c r="S1147" i="1"/>
  <c r="T1147" i="1"/>
  <c r="U1147" i="1"/>
  <c r="V1147" i="1"/>
  <c r="W1147" i="1"/>
  <c r="X1147" i="1"/>
  <c r="P1148" i="1"/>
  <c r="Q1148" i="1"/>
  <c r="R1148" i="1"/>
  <c r="S1148" i="1"/>
  <c r="T1148" i="1"/>
  <c r="U1148" i="1"/>
  <c r="V1148" i="1"/>
  <c r="W1148" i="1"/>
  <c r="X1148" i="1"/>
  <c r="P1149" i="1"/>
  <c r="Q1149" i="1"/>
  <c r="R1149" i="1"/>
  <c r="S1149" i="1"/>
  <c r="T1149" i="1"/>
  <c r="U1149" i="1"/>
  <c r="V1149" i="1"/>
  <c r="W1149" i="1"/>
  <c r="X1149" i="1"/>
  <c r="P1150" i="1"/>
  <c r="Q1150" i="1"/>
  <c r="R1150" i="1"/>
  <c r="S1150" i="1"/>
  <c r="T1150" i="1"/>
  <c r="U1150" i="1"/>
  <c r="V1150" i="1"/>
  <c r="W1150" i="1"/>
  <c r="X1150" i="1"/>
  <c r="P1151" i="1"/>
  <c r="Q1151" i="1"/>
  <c r="R1151" i="1"/>
  <c r="S1151" i="1"/>
  <c r="T1151" i="1"/>
  <c r="U1151" i="1"/>
  <c r="V1151" i="1"/>
  <c r="W1151" i="1"/>
  <c r="X1151" i="1"/>
  <c r="P1152" i="1"/>
  <c r="Q1152" i="1"/>
  <c r="R1152" i="1"/>
  <c r="S1152" i="1"/>
  <c r="T1152" i="1"/>
  <c r="U1152" i="1"/>
  <c r="V1152" i="1"/>
  <c r="W1152" i="1"/>
  <c r="X1152" i="1"/>
  <c r="P1153" i="1"/>
  <c r="Q1153" i="1"/>
  <c r="R1153" i="1"/>
  <c r="S1153" i="1"/>
  <c r="T1153" i="1"/>
  <c r="U1153" i="1"/>
  <c r="V1153" i="1"/>
  <c r="W1153" i="1"/>
  <c r="X1153" i="1"/>
  <c r="P2" i="1"/>
  <c r="Q2" i="1"/>
  <c r="R2" i="1"/>
  <c r="S2" i="1"/>
  <c r="T2" i="1"/>
  <c r="U2" i="1"/>
  <c r="V2" i="1"/>
  <c r="W2" i="1"/>
  <c r="X2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3" i="1"/>
  <c r="C554" i="1"/>
  <c r="C1130" i="1"/>
  <c r="C555" i="1"/>
  <c r="C1131" i="1"/>
  <c r="C556" i="1"/>
  <c r="C1132" i="1"/>
  <c r="C557" i="1"/>
  <c r="C1133" i="1"/>
  <c r="C558" i="1"/>
  <c r="C1134" i="1"/>
  <c r="C559" i="1"/>
  <c r="C1135" i="1"/>
  <c r="C560" i="1"/>
  <c r="C1136" i="1"/>
  <c r="C561" i="1"/>
  <c r="C1137" i="1"/>
  <c r="C562" i="1"/>
  <c r="C1138" i="1"/>
  <c r="C563" i="1"/>
  <c r="C1139" i="1"/>
  <c r="C564" i="1"/>
  <c r="C1140" i="1"/>
  <c r="C565" i="1"/>
  <c r="C1141" i="1"/>
  <c r="C566" i="1"/>
  <c r="C1142" i="1"/>
  <c r="C567" i="1"/>
  <c r="C1143" i="1"/>
  <c r="C568" i="1"/>
  <c r="C1144" i="1"/>
  <c r="C569" i="1"/>
  <c r="C1145" i="1"/>
  <c r="C570" i="1"/>
  <c r="C1146" i="1"/>
  <c r="C571" i="1"/>
  <c r="C1147" i="1"/>
  <c r="C572" i="1"/>
  <c r="C1148" i="1"/>
  <c r="C573" i="1"/>
  <c r="C1149" i="1"/>
  <c r="C574" i="1"/>
  <c r="C1150" i="1"/>
  <c r="C575" i="1"/>
  <c r="C1151" i="1"/>
  <c r="C576" i="1"/>
  <c r="C1152" i="1"/>
  <c r="C577" i="1"/>
  <c r="C1153" i="1"/>
  <c r="C578" i="1"/>
  <c r="B578" i="1"/>
  <c r="C3" i="1"/>
  <c r="B3" i="1"/>
  <c r="C579" i="1"/>
  <c r="B579" i="1"/>
  <c r="C4" i="1"/>
  <c r="B4" i="1"/>
  <c r="C580" i="1"/>
  <c r="B580" i="1"/>
  <c r="C5" i="1"/>
  <c r="B5" i="1"/>
  <c r="C581" i="1"/>
  <c r="B581" i="1"/>
  <c r="C6" i="1"/>
  <c r="B6" i="1"/>
  <c r="C582" i="1"/>
  <c r="B582" i="1"/>
  <c r="C7" i="1"/>
  <c r="B7" i="1"/>
  <c r="C583" i="1"/>
  <c r="B583" i="1"/>
  <c r="C8" i="1"/>
  <c r="B8" i="1"/>
  <c r="C584" i="1"/>
  <c r="B584" i="1"/>
  <c r="C9" i="1"/>
  <c r="B9" i="1"/>
  <c r="C585" i="1"/>
  <c r="B585" i="1"/>
  <c r="C10" i="1"/>
  <c r="B10" i="1"/>
  <c r="C586" i="1"/>
  <c r="B586" i="1"/>
  <c r="C11" i="1"/>
  <c r="B11" i="1"/>
  <c r="C587" i="1"/>
  <c r="B587" i="1"/>
  <c r="C12" i="1"/>
  <c r="B12" i="1"/>
  <c r="C588" i="1"/>
  <c r="B588" i="1"/>
  <c r="C13" i="1"/>
  <c r="B13" i="1"/>
  <c r="C589" i="1"/>
  <c r="B589" i="1"/>
  <c r="C14" i="1"/>
  <c r="B14" i="1"/>
  <c r="C590" i="1"/>
  <c r="B590" i="1"/>
  <c r="C15" i="1"/>
  <c r="B15" i="1"/>
  <c r="C591" i="1"/>
  <c r="B591" i="1"/>
  <c r="C16" i="1"/>
  <c r="B16" i="1"/>
  <c r="C592" i="1"/>
  <c r="B592" i="1"/>
  <c r="C17" i="1"/>
  <c r="B17" i="1"/>
  <c r="C593" i="1"/>
  <c r="B593" i="1"/>
  <c r="C18" i="1"/>
  <c r="B18" i="1"/>
  <c r="C594" i="1"/>
  <c r="B594" i="1"/>
  <c r="C19" i="1"/>
  <c r="B19" i="1"/>
  <c r="C595" i="1"/>
  <c r="B595" i="1"/>
  <c r="C20" i="1"/>
  <c r="B20" i="1"/>
  <c r="C596" i="1"/>
  <c r="B596" i="1"/>
  <c r="C21" i="1"/>
  <c r="B21" i="1"/>
  <c r="C597" i="1"/>
  <c r="B597" i="1"/>
  <c r="C22" i="1"/>
  <c r="B22" i="1"/>
  <c r="C598" i="1"/>
  <c r="B598" i="1"/>
  <c r="C23" i="1"/>
  <c r="B23" i="1"/>
  <c r="C599" i="1"/>
  <c r="B599" i="1"/>
  <c r="C24" i="1"/>
  <c r="B24" i="1"/>
  <c r="C600" i="1"/>
  <c r="B600" i="1"/>
  <c r="C25" i="1"/>
  <c r="B25" i="1"/>
  <c r="C601" i="1"/>
  <c r="B601" i="1"/>
  <c r="C26" i="1"/>
  <c r="B26" i="1"/>
  <c r="C602" i="1"/>
  <c r="B602" i="1"/>
  <c r="C27" i="1"/>
  <c r="B27" i="1"/>
  <c r="C603" i="1"/>
  <c r="B603" i="1"/>
  <c r="C28" i="1"/>
  <c r="B28" i="1"/>
  <c r="C604" i="1"/>
  <c r="B604" i="1"/>
  <c r="C29" i="1"/>
  <c r="B29" i="1"/>
  <c r="C605" i="1"/>
  <c r="B605" i="1"/>
  <c r="C30" i="1"/>
  <c r="B30" i="1"/>
  <c r="C606" i="1"/>
  <c r="B606" i="1"/>
  <c r="C31" i="1"/>
  <c r="B31" i="1"/>
  <c r="C607" i="1"/>
  <c r="B607" i="1"/>
  <c r="C32" i="1"/>
  <c r="B32" i="1"/>
  <c r="C608" i="1"/>
  <c r="B608" i="1"/>
  <c r="C33" i="1"/>
  <c r="B33" i="1"/>
  <c r="C609" i="1"/>
  <c r="B609" i="1"/>
  <c r="C34" i="1"/>
  <c r="B34" i="1"/>
  <c r="C610" i="1"/>
  <c r="B610" i="1"/>
  <c r="C35" i="1"/>
  <c r="B35" i="1"/>
  <c r="C611" i="1"/>
  <c r="B611" i="1"/>
  <c r="C36" i="1"/>
  <c r="B36" i="1"/>
  <c r="C612" i="1"/>
  <c r="B612" i="1"/>
  <c r="C37" i="1"/>
  <c r="B37" i="1"/>
  <c r="C613" i="1"/>
  <c r="B613" i="1"/>
  <c r="C38" i="1"/>
  <c r="B38" i="1"/>
  <c r="C614" i="1"/>
  <c r="B614" i="1"/>
  <c r="C39" i="1"/>
  <c r="B39" i="1"/>
  <c r="C615" i="1"/>
  <c r="B615" i="1"/>
  <c r="C40" i="1"/>
  <c r="B40" i="1"/>
  <c r="C616" i="1"/>
  <c r="B616" i="1"/>
  <c r="C41" i="1"/>
  <c r="B41" i="1"/>
  <c r="C617" i="1"/>
  <c r="B617" i="1"/>
  <c r="C42" i="1"/>
  <c r="B42" i="1"/>
  <c r="C618" i="1"/>
  <c r="B618" i="1"/>
  <c r="C43" i="1"/>
  <c r="B43" i="1"/>
  <c r="C619" i="1"/>
  <c r="B619" i="1"/>
  <c r="C44" i="1"/>
  <c r="B44" i="1"/>
  <c r="C620" i="1"/>
  <c r="B620" i="1"/>
  <c r="C45" i="1"/>
  <c r="B45" i="1"/>
  <c r="C621" i="1"/>
  <c r="B621" i="1"/>
  <c r="C46" i="1"/>
  <c r="B46" i="1"/>
  <c r="C622" i="1"/>
  <c r="B622" i="1"/>
  <c r="C47" i="1"/>
  <c r="B47" i="1"/>
  <c r="C623" i="1"/>
  <c r="B623" i="1"/>
  <c r="C48" i="1"/>
  <c r="B48" i="1"/>
  <c r="C624" i="1"/>
  <c r="B624" i="1"/>
  <c r="C49" i="1"/>
  <c r="B49" i="1"/>
  <c r="C625" i="1"/>
  <c r="B625" i="1"/>
  <c r="C50" i="1"/>
  <c r="B50" i="1"/>
  <c r="C626" i="1"/>
  <c r="B626" i="1"/>
  <c r="C51" i="1"/>
  <c r="B51" i="1"/>
  <c r="C627" i="1"/>
  <c r="B627" i="1"/>
  <c r="C52" i="1"/>
  <c r="B52" i="1"/>
  <c r="C628" i="1"/>
  <c r="B628" i="1"/>
  <c r="C53" i="1"/>
  <c r="B53" i="1"/>
  <c r="C629" i="1"/>
  <c r="B629" i="1"/>
  <c r="C54" i="1"/>
  <c r="B54" i="1"/>
  <c r="C630" i="1"/>
  <c r="B630" i="1"/>
  <c r="C55" i="1"/>
  <c r="B55" i="1"/>
  <c r="C631" i="1"/>
  <c r="B631" i="1"/>
  <c r="C56" i="1"/>
  <c r="B56" i="1"/>
  <c r="C632" i="1"/>
  <c r="B632" i="1"/>
  <c r="C57" i="1"/>
  <c r="B57" i="1"/>
  <c r="C633" i="1"/>
  <c r="B633" i="1"/>
  <c r="C58" i="1"/>
  <c r="B58" i="1"/>
  <c r="C634" i="1"/>
  <c r="B634" i="1"/>
  <c r="C59" i="1"/>
  <c r="B59" i="1"/>
  <c r="C635" i="1"/>
  <c r="B635" i="1"/>
  <c r="C60" i="1"/>
  <c r="B60" i="1"/>
  <c r="C636" i="1"/>
  <c r="B636" i="1"/>
  <c r="C61" i="1"/>
  <c r="B61" i="1"/>
  <c r="C637" i="1"/>
  <c r="B637" i="1"/>
  <c r="C62" i="1"/>
  <c r="B62" i="1"/>
  <c r="C638" i="1"/>
  <c r="B638" i="1"/>
  <c r="C63" i="1"/>
  <c r="B63" i="1"/>
  <c r="C639" i="1"/>
  <c r="B639" i="1"/>
  <c r="C64" i="1"/>
  <c r="B64" i="1"/>
  <c r="C640" i="1"/>
  <c r="B640" i="1"/>
  <c r="C65" i="1"/>
  <c r="B65" i="1"/>
  <c r="C641" i="1"/>
  <c r="B641" i="1"/>
  <c r="C66" i="1"/>
  <c r="B66" i="1"/>
  <c r="C642" i="1"/>
  <c r="B642" i="1"/>
  <c r="C67" i="1"/>
  <c r="B67" i="1"/>
  <c r="C643" i="1"/>
  <c r="B643" i="1"/>
  <c r="C68" i="1"/>
  <c r="B68" i="1"/>
  <c r="C644" i="1"/>
  <c r="B644" i="1"/>
  <c r="C69" i="1"/>
  <c r="B69" i="1"/>
  <c r="C645" i="1"/>
  <c r="B645" i="1"/>
  <c r="C70" i="1"/>
  <c r="B70" i="1"/>
  <c r="C646" i="1"/>
  <c r="B646" i="1"/>
  <c r="C71" i="1"/>
  <c r="B71" i="1"/>
  <c r="C647" i="1"/>
  <c r="B647" i="1"/>
  <c r="C72" i="1"/>
  <c r="B72" i="1"/>
  <c r="C648" i="1"/>
  <c r="B648" i="1"/>
  <c r="C73" i="1"/>
  <c r="B73" i="1"/>
  <c r="C649" i="1"/>
  <c r="B649" i="1"/>
  <c r="C74" i="1"/>
  <c r="B74" i="1"/>
  <c r="C650" i="1"/>
  <c r="B650" i="1"/>
  <c r="C75" i="1"/>
  <c r="B75" i="1"/>
  <c r="C651" i="1"/>
  <c r="B651" i="1"/>
  <c r="C76" i="1"/>
  <c r="B76" i="1"/>
  <c r="C652" i="1"/>
  <c r="B652" i="1"/>
  <c r="C77" i="1"/>
  <c r="B77" i="1"/>
  <c r="C653" i="1"/>
  <c r="B653" i="1"/>
  <c r="C78" i="1"/>
  <c r="B78" i="1"/>
  <c r="C654" i="1"/>
  <c r="B654" i="1"/>
  <c r="C79" i="1"/>
  <c r="B79" i="1"/>
  <c r="C655" i="1"/>
  <c r="B655" i="1"/>
  <c r="C80" i="1"/>
  <c r="B80" i="1"/>
  <c r="C656" i="1"/>
  <c r="B656" i="1"/>
  <c r="C81" i="1"/>
  <c r="B81" i="1"/>
  <c r="C657" i="1"/>
  <c r="B657" i="1"/>
  <c r="C82" i="1"/>
  <c r="B82" i="1"/>
  <c r="C658" i="1"/>
  <c r="B658" i="1"/>
  <c r="C83" i="1"/>
  <c r="B83" i="1"/>
  <c r="C659" i="1"/>
  <c r="B659" i="1"/>
  <c r="C84" i="1"/>
  <c r="B84" i="1"/>
  <c r="C660" i="1"/>
  <c r="B660" i="1"/>
  <c r="C85" i="1"/>
  <c r="B85" i="1"/>
  <c r="C661" i="1"/>
  <c r="B661" i="1"/>
  <c r="C86" i="1"/>
  <c r="B86" i="1"/>
  <c r="C662" i="1"/>
  <c r="B662" i="1"/>
  <c r="C87" i="1"/>
  <c r="B87" i="1"/>
  <c r="C663" i="1"/>
  <c r="B663" i="1"/>
  <c r="C88" i="1"/>
  <c r="B88" i="1"/>
  <c r="C664" i="1"/>
  <c r="B664" i="1"/>
  <c r="C89" i="1"/>
  <c r="B89" i="1"/>
  <c r="C665" i="1"/>
  <c r="B665" i="1"/>
  <c r="C90" i="1"/>
  <c r="B90" i="1"/>
  <c r="C666" i="1"/>
  <c r="B666" i="1"/>
  <c r="C91" i="1"/>
  <c r="B91" i="1"/>
  <c r="C667" i="1"/>
  <c r="B667" i="1"/>
  <c r="C92" i="1"/>
  <c r="B92" i="1"/>
  <c r="C668" i="1"/>
  <c r="B668" i="1"/>
  <c r="C93" i="1"/>
  <c r="B93" i="1"/>
  <c r="C669" i="1"/>
  <c r="B669" i="1"/>
  <c r="C94" i="1"/>
  <c r="B94" i="1"/>
  <c r="C670" i="1"/>
  <c r="B670" i="1"/>
  <c r="C95" i="1"/>
  <c r="B95" i="1"/>
  <c r="C671" i="1"/>
  <c r="B671" i="1"/>
  <c r="C96" i="1"/>
  <c r="B96" i="1"/>
  <c r="C672" i="1"/>
  <c r="B672" i="1"/>
  <c r="C97" i="1"/>
  <c r="B97" i="1"/>
  <c r="C673" i="1"/>
  <c r="B673" i="1"/>
  <c r="C98" i="1"/>
  <c r="B98" i="1"/>
  <c r="C674" i="1"/>
  <c r="B674" i="1"/>
  <c r="C99" i="1"/>
  <c r="B99" i="1"/>
  <c r="C675" i="1"/>
  <c r="B675" i="1"/>
  <c r="C100" i="1"/>
  <c r="B100" i="1"/>
  <c r="C676" i="1"/>
  <c r="B676" i="1"/>
  <c r="C101" i="1"/>
  <c r="B101" i="1"/>
  <c r="C677" i="1"/>
  <c r="B677" i="1"/>
  <c r="C102" i="1"/>
  <c r="B102" i="1"/>
  <c r="C678" i="1"/>
  <c r="B678" i="1"/>
  <c r="C103" i="1"/>
  <c r="B103" i="1"/>
  <c r="C679" i="1"/>
  <c r="B679" i="1"/>
  <c r="C104" i="1"/>
  <c r="B104" i="1"/>
  <c r="C680" i="1"/>
  <c r="B680" i="1"/>
  <c r="C105" i="1"/>
  <c r="B105" i="1"/>
  <c r="C681" i="1"/>
  <c r="B681" i="1"/>
  <c r="C106" i="1"/>
  <c r="B106" i="1"/>
  <c r="C682" i="1"/>
  <c r="B682" i="1"/>
  <c r="C107" i="1"/>
  <c r="B107" i="1"/>
  <c r="C683" i="1"/>
  <c r="B683" i="1"/>
  <c r="C108" i="1"/>
  <c r="B108" i="1"/>
  <c r="C684" i="1"/>
  <c r="B684" i="1"/>
  <c r="C109" i="1"/>
  <c r="B109" i="1"/>
  <c r="C685" i="1"/>
  <c r="B685" i="1"/>
  <c r="C110" i="1"/>
  <c r="B110" i="1"/>
  <c r="C686" i="1"/>
  <c r="B686" i="1"/>
  <c r="C111" i="1"/>
  <c r="B111" i="1"/>
  <c r="C687" i="1"/>
  <c r="B687" i="1"/>
  <c r="C112" i="1"/>
  <c r="B112" i="1"/>
  <c r="C688" i="1"/>
  <c r="B688" i="1"/>
  <c r="C113" i="1"/>
  <c r="B113" i="1"/>
  <c r="C689" i="1"/>
  <c r="B689" i="1"/>
  <c r="C114" i="1"/>
  <c r="B114" i="1"/>
  <c r="C690" i="1"/>
  <c r="B690" i="1"/>
  <c r="C115" i="1"/>
  <c r="B115" i="1"/>
  <c r="C691" i="1"/>
  <c r="B691" i="1"/>
  <c r="C116" i="1"/>
  <c r="B116" i="1"/>
  <c r="C692" i="1"/>
  <c r="B692" i="1"/>
  <c r="C117" i="1"/>
  <c r="B117" i="1"/>
  <c r="C693" i="1"/>
  <c r="B693" i="1"/>
  <c r="C118" i="1"/>
  <c r="B118" i="1"/>
  <c r="C694" i="1"/>
  <c r="B694" i="1"/>
  <c r="C119" i="1"/>
  <c r="B119" i="1"/>
  <c r="C695" i="1"/>
  <c r="B695" i="1"/>
  <c r="C120" i="1"/>
  <c r="B120" i="1"/>
  <c r="C696" i="1"/>
  <c r="B696" i="1"/>
  <c r="C121" i="1"/>
  <c r="B121" i="1"/>
  <c r="C697" i="1"/>
  <c r="B697" i="1"/>
  <c r="C122" i="1"/>
  <c r="B122" i="1"/>
  <c r="C698" i="1"/>
  <c r="B698" i="1"/>
  <c r="C123" i="1"/>
  <c r="B123" i="1"/>
  <c r="C699" i="1"/>
  <c r="B699" i="1"/>
  <c r="C124" i="1"/>
  <c r="B124" i="1"/>
  <c r="C700" i="1"/>
  <c r="B700" i="1"/>
  <c r="C125" i="1"/>
  <c r="B125" i="1"/>
  <c r="C701" i="1"/>
  <c r="B701" i="1"/>
  <c r="C126" i="1"/>
  <c r="B126" i="1"/>
  <c r="C702" i="1"/>
  <c r="B702" i="1"/>
  <c r="C127" i="1"/>
  <c r="B127" i="1"/>
  <c r="C703" i="1"/>
  <c r="B703" i="1"/>
  <c r="C128" i="1"/>
  <c r="B128" i="1"/>
  <c r="C704" i="1"/>
  <c r="B704" i="1"/>
  <c r="C129" i="1"/>
  <c r="B129" i="1"/>
  <c r="C705" i="1"/>
  <c r="B705" i="1"/>
  <c r="C130" i="1"/>
  <c r="B130" i="1"/>
  <c r="C706" i="1"/>
  <c r="B706" i="1"/>
  <c r="C131" i="1"/>
  <c r="B131" i="1"/>
  <c r="C707" i="1"/>
  <c r="B707" i="1"/>
  <c r="C132" i="1"/>
  <c r="B132" i="1"/>
  <c r="C708" i="1"/>
  <c r="B708" i="1"/>
  <c r="C133" i="1"/>
  <c r="B133" i="1"/>
  <c r="C709" i="1"/>
  <c r="B709" i="1"/>
  <c r="C134" i="1"/>
  <c r="B134" i="1"/>
  <c r="C710" i="1"/>
  <c r="B710" i="1"/>
  <c r="C135" i="1"/>
  <c r="B135" i="1"/>
  <c r="C711" i="1"/>
  <c r="B711" i="1"/>
  <c r="C136" i="1"/>
  <c r="B136" i="1"/>
  <c r="C712" i="1"/>
  <c r="B712" i="1"/>
  <c r="C137" i="1"/>
  <c r="B137" i="1"/>
  <c r="C713" i="1"/>
  <c r="B713" i="1"/>
  <c r="C138" i="1"/>
  <c r="B138" i="1"/>
  <c r="C714" i="1"/>
  <c r="B714" i="1"/>
  <c r="C139" i="1"/>
  <c r="B139" i="1"/>
  <c r="C715" i="1"/>
  <c r="B715" i="1"/>
  <c r="C140" i="1"/>
  <c r="B140" i="1"/>
  <c r="C716" i="1"/>
  <c r="B716" i="1"/>
  <c r="C141" i="1"/>
  <c r="B141" i="1"/>
  <c r="C717" i="1"/>
  <c r="B717" i="1"/>
  <c r="C142" i="1"/>
  <c r="B142" i="1"/>
  <c r="C718" i="1"/>
  <c r="B718" i="1"/>
  <c r="C143" i="1"/>
  <c r="B143" i="1"/>
  <c r="C719" i="1"/>
  <c r="B719" i="1"/>
  <c r="C144" i="1"/>
  <c r="B144" i="1"/>
  <c r="C720" i="1"/>
  <c r="B720" i="1"/>
  <c r="C145" i="1"/>
  <c r="B145" i="1"/>
  <c r="C721" i="1"/>
  <c r="B721" i="1"/>
  <c r="C146" i="1"/>
  <c r="B146" i="1"/>
  <c r="C722" i="1"/>
  <c r="B722" i="1"/>
  <c r="C147" i="1"/>
  <c r="B147" i="1"/>
  <c r="C723" i="1"/>
  <c r="B723" i="1"/>
  <c r="C148" i="1"/>
  <c r="B148" i="1"/>
  <c r="C724" i="1"/>
  <c r="B724" i="1"/>
  <c r="C149" i="1"/>
  <c r="B149" i="1"/>
  <c r="C725" i="1"/>
  <c r="B725" i="1"/>
  <c r="C150" i="1"/>
  <c r="B150" i="1"/>
  <c r="C726" i="1"/>
  <c r="B726" i="1"/>
  <c r="C151" i="1"/>
  <c r="B151" i="1"/>
  <c r="C727" i="1"/>
  <c r="B727" i="1"/>
  <c r="C152" i="1"/>
  <c r="B152" i="1"/>
  <c r="C728" i="1"/>
  <c r="B728" i="1"/>
  <c r="C153" i="1"/>
  <c r="B153" i="1"/>
  <c r="C729" i="1"/>
  <c r="B729" i="1"/>
  <c r="C154" i="1"/>
  <c r="B154" i="1"/>
  <c r="C730" i="1"/>
  <c r="B730" i="1"/>
  <c r="C155" i="1"/>
  <c r="B155" i="1"/>
  <c r="C731" i="1"/>
  <c r="B731" i="1"/>
  <c r="C156" i="1"/>
  <c r="B156" i="1"/>
  <c r="C732" i="1"/>
  <c r="B732" i="1"/>
  <c r="C157" i="1"/>
  <c r="B157" i="1"/>
  <c r="C733" i="1"/>
  <c r="B733" i="1"/>
  <c r="C158" i="1"/>
  <c r="B158" i="1"/>
  <c r="C734" i="1"/>
  <c r="B734" i="1"/>
  <c r="C159" i="1"/>
  <c r="B159" i="1"/>
  <c r="C735" i="1"/>
  <c r="B735" i="1"/>
  <c r="C160" i="1"/>
  <c r="B160" i="1"/>
  <c r="C736" i="1"/>
  <c r="B736" i="1"/>
  <c r="C161" i="1"/>
  <c r="B161" i="1"/>
  <c r="C737" i="1"/>
  <c r="B737" i="1"/>
  <c r="C162" i="1"/>
  <c r="B162" i="1"/>
  <c r="C738" i="1"/>
  <c r="B738" i="1"/>
  <c r="C163" i="1"/>
  <c r="B163" i="1"/>
  <c r="C739" i="1"/>
  <c r="B739" i="1"/>
  <c r="C164" i="1"/>
  <c r="B164" i="1"/>
  <c r="C740" i="1"/>
  <c r="B740" i="1"/>
  <c r="C165" i="1"/>
  <c r="B165" i="1"/>
  <c r="C741" i="1"/>
  <c r="B741" i="1"/>
  <c r="C166" i="1"/>
  <c r="B166" i="1"/>
  <c r="C742" i="1"/>
  <c r="B742" i="1"/>
  <c r="C167" i="1"/>
  <c r="B167" i="1"/>
  <c r="C743" i="1"/>
  <c r="B743" i="1"/>
  <c r="C168" i="1"/>
  <c r="B168" i="1"/>
  <c r="C744" i="1"/>
  <c r="B744" i="1"/>
  <c r="C169" i="1"/>
  <c r="B169" i="1"/>
  <c r="C745" i="1"/>
  <c r="B745" i="1"/>
  <c r="C170" i="1"/>
  <c r="B170" i="1"/>
  <c r="C746" i="1"/>
  <c r="B746" i="1"/>
  <c r="C171" i="1"/>
  <c r="B171" i="1"/>
  <c r="C747" i="1"/>
  <c r="B747" i="1"/>
  <c r="C172" i="1"/>
  <c r="B172" i="1"/>
  <c r="C748" i="1"/>
  <c r="B748" i="1"/>
  <c r="C173" i="1"/>
  <c r="B173" i="1"/>
  <c r="C749" i="1"/>
  <c r="B749" i="1"/>
  <c r="C174" i="1"/>
  <c r="B174" i="1"/>
  <c r="C750" i="1"/>
  <c r="B750" i="1"/>
  <c r="C175" i="1"/>
  <c r="B175" i="1"/>
  <c r="C751" i="1"/>
  <c r="B751" i="1"/>
  <c r="C176" i="1"/>
  <c r="B176" i="1"/>
  <c r="C752" i="1"/>
  <c r="B752" i="1"/>
  <c r="C177" i="1"/>
  <c r="B177" i="1"/>
  <c r="C753" i="1"/>
  <c r="B753" i="1"/>
  <c r="C178" i="1"/>
  <c r="B178" i="1"/>
  <c r="C754" i="1"/>
  <c r="B754" i="1"/>
  <c r="C179" i="1"/>
  <c r="B179" i="1"/>
  <c r="C755" i="1"/>
  <c r="B755" i="1"/>
  <c r="C180" i="1"/>
  <c r="B180" i="1"/>
  <c r="C756" i="1"/>
  <c r="B756" i="1"/>
  <c r="C181" i="1"/>
  <c r="B181" i="1"/>
  <c r="C757" i="1"/>
  <c r="B757" i="1"/>
  <c r="C182" i="1"/>
  <c r="B182" i="1"/>
  <c r="C758" i="1"/>
  <c r="B758" i="1"/>
  <c r="C183" i="1"/>
  <c r="B183" i="1"/>
  <c r="C759" i="1"/>
  <c r="B759" i="1"/>
  <c r="C184" i="1"/>
  <c r="B184" i="1"/>
  <c r="C760" i="1"/>
  <c r="B760" i="1"/>
  <c r="C185" i="1"/>
  <c r="B185" i="1"/>
  <c r="C761" i="1"/>
  <c r="B761" i="1"/>
  <c r="C186" i="1"/>
  <c r="B186" i="1"/>
  <c r="C762" i="1"/>
  <c r="B762" i="1"/>
  <c r="C187" i="1"/>
  <c r="B187" i="1"/>
  <c r="C763" i="1"/>
  <c r="B763" i="1"/>
  <c r="C188" i="1"/>
  <c r="B188" i="1"/>
  <c r="C764" i="1"/>
  <c r="B764" i="1"/>
  <c r="C189" i="1"/>
  <c r="B189" i="1"/>
  <c r="C765" i="1"/>
  <c r="B765" i="1"/>
  <c r="C190" i="1"/>
  <c r="B190" i="1"/>
  <c r="C766" i="1"/>
  <c r="B766" i="1"/>
  <c r="C191" i="1"/>
  <c r="B191" i="1"/>
  <c r="C767" i="1"/>
  <c r="B767" i="1"/>
  <c r="C192" i="1"/>
  <c r="B192" i="1"/>
  <c r="C768" i="1"/>
  <c r="B768" i="1"/>
  <c r="C193" i="1"/>
  <c r="B193" i="1"/>
  <c r="C769" i="1"/>
  <c r="B769" i="1"/>
  <c r="C194" i="1"/>
  <c r="B194" i="1"/>
  <c r="C770" i="1"/>
  <c r="B770" i="1"/>
  <c r="C195" i="1"/>
  <c r="B195" i="1"/>
  <c r="C771" i="1"/>
  <c r="B771" i="1"/>
  <c r="C196" i="1"/>
  <c r="B196" i="1"/>
  <c r="C772" i="1"/>
  <c r="B772" i="1"/>
  <c r="C197" i="1"/>
  <c r="B197" i="1"/>
  <c r="C773" i="1"/>
  <c r="B773" i="1"/>
  <c r="C198" i="1"/>
  <c r="B198" i="1"/>
  <c r="C774" i="1"/>
  <c r="B774" i="1"/>
  <c r="C199" i="1"/>
  <c r="B199" i="1"/>
  <c r="C775" i="1"/>
  <c r="B775" i="1"/>
  <c r="C200" i="1"/>
  <c r="B200" i="1"/>
  <c r="C776" i="1"/>
  <c r="B776" i="1"/>
  <c r="C201" i="1"/>
  <c r="B201" i="1"/>
  <c r="C777" i="1"/>
  <c r="B777" i="1"/>
  <c r="C202" i="1"/>
  <c r="B202" i="1"/>
  <c r="C778" i="1"/>
  <c r="B778" i="1"/>
  <c r="C203" i="1"/>
  <c r="B203" i="1"/>
  <c r="C779" i="1"/>
  <c r="B779" i="1"/>
  <c r="C204" i="1"/>
  <c r="B204" i="1"/>
  <c r="C780" i="1"/>
  <c r="B780" i="1"/>
  <c r="C205" i="1"/>
  <c r="B205" i="1"/>
  <c r="C781" i="1"/>
  <c r="B781" i="1"/>
  <c r="C206" i="1"/>
  <c r="B206" i="1"/>
  <c r="C782" i="1"/>
  <c r="B782" i="1"/>
  <c r="C207" i="1"/>
  <c r="B207" i="1"/>
  <c r="C783" i="1"/>
  <c r="B783" i="1"/>
  <c r="C208" i="1"/>
  <c r="B208" i="1"/>
  <c r="C784" i="1"/>
  <c r="B784" i="1"/>
  <c r="C209" i="1"/>
  <c r="B209" i="1"/>
  <c r="C785" i="1"/>
  <c r="B785" i="1"/>
  <c r="C210" i="1"/>
  <c r="B210" i="1"/>
  <c r="C786" i="1"/>
  <c r="B786" i="1"/>
  <c r="C211" i="1"/>
  <c r="B211" i="1"/>
  <c r="C787" i="1"/>
  <c r="B787" i="1"/>
  <c r="C212" i="1"/>
  <c r="B212" i="1"/>
  <c r="C788" i="1"/>
  <c r="B788" i="1"/>
  <c r="C213" i="1"/>
  <c r="B213" i="1"/>
  <c r="C789" i="1"/>
  <c r="B789" i="1"/>
  <c r="C214" i="1"/>
  <c r="B214" i="1"/>
  <c r="C790" i="1"/>
  <c r="B790" i="1"/>
  <c r="C215" i="1"/>
  <c r="B215" i="1"/>
  <c r="C791" i="1"/>
  <c r="B791" i="1"/>
  <c r="C216" i="1"/>
  <c r="B216" i="1"/>
  <c r="C792" i="1"/>
  <c r="B792" i="1"/>
  <c r="C217" i="1"/>
  <c r="B217" i="1"/>
  <c r="C793" i="1"/>
  <c r="B793" i="1"/>
  <c r="C218" i="1"/>
  <c r="B218" i="1"/>
  <c r="C794" i="1"/>
  <c r="B794" i="1"/>
  <c r="C219" i="1"/>
  <c r="B219" i="1"/>
  <c r="C795" i="1"/>
  <c r="B795" i="1"/>
  <c r="C220" i="1"/>
  <c r="B220" i="1"/>
  <c r="C796" i="1"/>
  <c r="B796" i="1"/>
  <c r="C221" i="1"/>
  <c r="B221" i="1"/>
  <c r="C797" i="1"/>
  <c r="B797" i="1"/>
  <c r="C222" i="1"/>
  <c r="B222" i="1"/>
  <c r="C798" i="1"/>
  <c r="B798" i="1"/>
  <c r="C223" i="1"/>
  <c r="B223" i="1"/>
  <c r="C799" i="1"/>
  <c r="B799" i="1"/>
  <c r="C224" i="1"/>
  <c r="B224" i="1"/>
  <c r="C800" i="1"/>
  <c r="B800" i="1"/>
  <c r="C225" i="1"/>
  <c r="B225" i="1"/>
  <c r="C801" i="1"/>
  <c r="B801" i="1"/>
  <c r="C226" i="1"/>
  <c r="B226" i="1"/>
  <c r="C802" i="1"/>
  <c r="B802" i="1"/>
  <c r="C227" i="1"/>
  <c r="B227" i="1"/>
  <c r="C803" i="1"/>
  <c r="B803" i="1"/>
  <c r="C228" i="1"/>
  <c r="B228" i="1"/>
  <c r="C804" i="1"/>
  <c r="B804" i="1"/>
  <c r="C229" i="1"/>
  <c r="B229" i="1"/>
  <c r="C805" i="1"/>
  <c r="B805" i="1"/>
  <c r="C230" i="1"/>
  <c r="B230" i="1"/>
  <c r="C806" i="1"/>
  <c r="B806" i="1"/>
  <c r="C231" i="1"/>
  <c r="B231" i="1"/>
  <c r="C807" i="1"/>
  <c r="B807" i="1"/>
  <c r="C232" i="1"/>
  <c r="B232" i="1"/>
  <c r="C808" i="1"/>
  <c r="B808" i="1"/>
  <c r="C233" i="1"/>
  <c r="B233" i="1"/>
  <c r="C809" i="1"/>
  <c r="B809" i="1"/>
  <c r="C234" i="1"/>
  <c r="B234" i="1"/>
  <c r="C810" i="1"/>
  <c r="B810" i="1"/>
  <c r="C235" i="1"/>
  <c r="B235" i="1"/>
  <c r="C811" i="1"/>
  <c r="B811" i="1"/>
  <c r="C236" i="1"/>
  <c r="B236" i="1"/>
  <c r="C812" i="1"/>
  <c r="B812" i="1"/>
  <c r="C237" i="1"/>
  <c r="B237" i="1"/>
  <c r="C813" i="1"/>
  <c r="B813" i="1"/>
  <c r="C238" i="1"/>
  <c r="B238" i="1"/>
  <c r="C814" i="1"/>
  <c r="B814" i="1"/>
  <c r="C239" i="1"/>
  <c r="B239" i="1"/>
  <c r="C815" i="1"/>
  <c r="B815" i="1"/>
  <c r="C240" i="1"/>
  <c r="B240" i="1"/>
  <c r="C816" i="1"/>
  <c r="B816" i="1"/>
  <c r="C241" i="1"/>
  <c r="B241" i="1"/>
  <c r="C817" i="1"/>
  <c r="B817" i="1"/>
  <c r="C242" i="1"/>
  <c r="B242" i="1"/>
  <c r="C818" i="1"/>
  <c r="B818" i="1"/>
  <c r="C243" i="1"/>
  <c r="B243" i="1"/>
  <c r="C819" i="1"/>
  <c r="B819" i="1"/>
  <c r="C244" i="1"/>
  <c r="B244" i="1"/>
  <c r="C820" i="1"/>
  <c r="B820" i="1"/>
  <c r="C245" i="1"/>
  <c r="B245" i="1"/>
  <c r="C821" i="1"/>
  <c r="B821" i="1"/>
  <c r="C246" i="1"/>
  <c r="B246" i="1"/>
  <c r="C822" i="1"/>
  <c r="B822" i="1"/>
  <c r="C247" i="1"/>
  <c r="B247" i="1"/>
  <c r="C823" i="1"/>
  <c r="B823" i="1"/>
  <c r="C248" i="1"/>
  <c r="B248" i="1"/>
  <c r="C824" i="1"/>
  <c r="B824" i="1"/>
  <c r="C249" i="1"/>
  <c r="B249" i="1"/>
  <c r="C825" i="1"/>
  <c r="B825" i="1"/>
  <c r="C250" i="1"/>
  <c r="B250" i="1"/>
  <c r="C826" i="1"/>
  <c r="B826" i="1"/>
  <c r="C251" i="1"/>
  <c r="B251" i="1"/>
  <c r="C827" i="1"/>
  <c r="B827" i="1"/>
  <c r="C252" i="1"/>
  <c r="B252" i="1"/>
  <c r="C828" i="1"/>
  <c r="B828" i="1"/>
  <c r="C253" i="1"/>
  <c r="B253" i="1"/>
  <c r="C829" i="1"/>
  <c r="B829" i="1"/>
  <c r="C254" i="1"/>
  <c r="B254" i="1"/>
  <c r="C830" i="1"/>
  <c r="B830" i="1"/>
  <c r="C255" i="1"/>
  <c r="B255" i="1"/>
  <c r="C831" i="1"/>
  <c r="B831" i="1"/>
  <c r="C256" i="1"/>
  <c r="B256" i="1"/>
  <c r="C832" i="1"/>
  <c r="B832" i="1"/>
  <c r="C257" i="1"/>
  <c r="B257" i="1"/>
  <c r="C833" i="1"/>
  <c r="B833" i="1"/>
  <c r="C258" i="1"/>
  <c r="B258" i="1"/>
  <c r="C834" i="1"/>
  <c r="B834" i="1"/>
  <c r="C259" i="1"/>
  <c r="B259" i="1"/>
  <c r="C835" i="1"/>
  <c r="B835" i="1"/>
  <c r="C260" i="1"/>
  <c r="B260" i="1"/>
  <c r="C836" i="1"/>
  <c r="B836" i="1"/>
  <c r="C261" i="1"/>
  <c r="B261" i="1"/>
  <c r="C837" i="1"/>
  <c r="B837" i="1"/>
  <c r="C262" i="1"/>
  <c r="B262" i="1"/>
  <c r="C838" i="1"/>
  <c r="B838" i="1"/>
  <c r="C263" i="1"/>
  <c r="B263" i="1"/>
  <c r="C839" i="1"/>
  <c r="B839" i="1"/>
  <c r="C264" i="1"/>
  <c r="B264" i="1"/>
  <c r="C840" i="1"/>
  <c r="B840" i="1"/>
  <c r="C265" i="1"/>
  <c r="B265" i="1"/>
  <c r="C841" i="1"/>
  <c r="B841" i="1"/>
  <c r="C266" i="1"/>
  <c r="B266" i="1"/>
  <c r="C842" i="1"/>
  <c r="B842" i="1"/>
  <c r="C267" i="1"/>
  <c r="B267" i="1"/>
  <c r="C843" i="1"/>
  <c r="B843" i="1"/>
  <c r="C268" i="1"/>
  <c r="B268" i="1"/>
  <c r="C844" i="1"/>
  <c r="B844" i="1"/>
  <c r="C269" i="1"/>
  <c r="B269" i="1"/>
  <c r="C845" i="1"/>
  <c r="B845" i="1"/>
  <c r="C270" i="1"/>
  <c r="B270" i="1"/>
  <c r="C846" i="1"/>
  <c r="B846" i="1"/>
  <c r="C271" i="1"/>
  <c r="B271" i="1"/>
  <c r="C847" i="1"/>
  <c r="B847" i="1"/>
  <c r="C272" i="1"/>
  <c r="B272" i="1"/>
  <c r="C848" i="1"/>
  <c r="B848" i="1"/>
  <c r="C273" i="1"/>
  <c r="B273" i="1"/>
  <c r="C849" i="1"/>
  <c r="B849" i="1"/>
  <c r="C274" i="1"/>
  <c r="B274" i="1"/>
  <c r="C850" i="1"/>
  <c r="B850" i="1"/>
  <c r="C275" i="1"/>
  <c r="B275" i="1"/>
  <c r="C851" i="1"/>
  <c r="B851" i="1"/>
  <c r="C276" i="1"/>
  <c r="B276" i="1"/>
  <c r="C852" i="1"/>
  <c r="B852" i="1"/>
  <c r="C277" i="1"/>
  <c r="B277" i="1"/>
  <c r="C853" i="1"/>
  <c r="B853" i="1"/>
  <c r="C278" i="1"/>
  <c r="B278" i="1"/>
  <c r="C854" i="1"/>
  <c r="B854" i="1"/>
  <c r="C279" i="1"/>
  <c r="B279" i="1"/>
  <c r="C855" i="1"/>
  <c r="B855" i="1"/>
  <c r="C280" i="1"/>
  <c r="B280" i="1"/>
  <c r="C856" i="1"/>
  <c r="B856" i="1"/>
  <c r="C281" i="1"/>
  <c r="B281" i="1"/>
  <c r="C857" i="1"/>
  <c r="B857" i="1"/>
  <c r="C282" i="1"/>
  <c r="B282" i="1"/>
  <c r="C858" i="1"/>
  <c r="B858" i="1"/>
  <c r="C283" i="1"/>
  <c r="B283" i="1"/>
  <c r="C859" i="1"/>
  <c r="B859" i="1"/>
  <c r="C284" i="1"/>
  <c r="B284" i="1"/>
  <c r="C860" i="1"/>
  <c r="B860" i="1"/>
  <c r="C285" i="1"/>
  <c r="B285" i="1"/>
  <c r="C861" i="1"/>
  <c r="B861" i="1"/>
  <c r="C286" i="1"/>
  <c r="B286" i="1"/>
  <c r="C862" i="1"/>
  <c r="B862" i="1"/>
  <c r="C287" i="1"/>
  <c r="B287" i="1"/>
  <c r="C863" i="1"/>
  <c r="B863" i="1"/>
  <c r="C288" i="1"/>
  <c r="B288" i="1"/>
  <c r="C864" i="1"/>
  <c r="B864" i="1"/>
  <c r="C289" i="1"/>
  <c r="B289" i="1"/>
  <c r="C865" i="1"/>
  <c r="B865" i="1"/>
  <c r="C290" i="1"/>
  <c r="B290" i="1"/>
  <c r="C866" i="1"/>
  <c r="B866" i="1"/>
  <c r="C291" i="1"/>
  <c r="B291" i="1"/>
  <c r="C867" i="1"/>
  <c r="B867" i="1"/>
  <c r="C292" i="1"/>
  <c r="B292" i="1"/>
  <c r="C868" i="1"/>
  <c r="B868" i="1"/>
  <c r="C293" i="1"/>
  <c r="B293" i="1"/>
  <c r="C869" i="1"/>
  <c r="B869" i="1"/>
  <c r="C294" i="1"/>
  <c r="B294" i="1"/>
  <c r="C870" i="1"/>
  <c r="B870" i="1"/>
  <c r="C295" i="1"/>
  <c r="B295" i="1"/>
  <c r="C871" i="1"/>
  <c r="B871" i="1"/>
  <c r="C296" i="1"/>
  <c r="B296" i="1"/>
  <c r="C872" i="1"/>
  <c r="B872" i="1"/>
  <c r="C297" i="1"/>
  <c r="B297" i="1"/>
  <c r="C873" i="1"/>
  <c r="B873" i="1"/>
  <c r="C298" i="1"/>
  <c r="B298" i="1"/>
  <c r="C874" i="1"/>
  <c r="B874" i="1"/>
  <c r="C299" i="1"/>
  <c r="B299" i="1"/>
  <c r="C875" i="1"/>
  <c r="B875" i="1"/>
  <c r="C300" i="1"/>
  <c r="B300" i="1"/>
  <c r="C876" i="1"/>
  <c r="B876" i="1"/>
  <c r="C301" i="1"/>
  <c r="B301" i="1"/>
  <c r="C877" i="1"/>
  <c r="B877" i="1"/>
  <c r="C302" i="1"/>
  <c r="B302" i="1"/>
  <c r="C878" i="1"/>
  <c r="B878" i="1"/>
  <c r="C303" i="1"/>
  <c r="B303" i="1"/>
  <c r="C879" i="1"/>
  <c r="B879" i="1"/>
  <c r="C304" i="1"/>
  <c r="B304" i="1"/>
  <c r="C880" i="1"/>
  <c r="B880" i="1"/>
  <c r="C305" i="1"/>
  <c r="B305" i="1"/>
  <c r="C881" i="1"/>
  <c r="B881" i="1"/>
  <c r="C306" i="1"/>
  <c r="B306" i="1"/>
  <c r="C882" i="1"/>
  <c r="B882" i="1"/>
  <c r="C307" i="1"/>
  <c r="B307" i="1"/>
  <c r="C883" i="1"/>
  <c r="B883" i="1"/>
  <c r="C308" i="1"/>
  <c r="B308" i="1"/>
  <c r="C884" i="1"/>
  <c r="B884" i="1"/>
  <c r="C309" i="1"/>
  <c r="B309" i="1"/>
  <c r="C885" i="1"/>
  <c r="B885" i="1"/>
  <c r="C310" i="1"/>
  <c r="B310" i="1"/>
  <c r="C886" i="1"/>
  <c r="B886" i="1"/>
  <c r="C311" i="1"/>
  <c r="B311" i="1"/>
  <c r="C887" i="1"/>
  <c r="B887" i="1"/>
  <c r="C312" i="1"/>
  <c r="B312" i="1"/>
  <c r="C888" i="1"/>
  <c r="B888" i="1"/>
  <c r="C313" i="1"/>
  <c r="B313" i="1"/>
  <c r="C889" i="1"/>
  <c r="B889" i="1"/>
  <c r="C314" i="1"/>
  <c r="B314" i="1"/>
  <c r="C890" i="1"/>
  <c r="B890" i="1"/>
  <c r="C315" i="1"/>
  <c r="B315" i="1"/>
  <c r="C891" i="1"/>
  <c r="B891" i="1"/>
  <c r="C316" i="1"/>
  <c r="B316" i="1"/>
  <c r="C892" i="1"/>
  <c r="B892" i="1"/>
  <c r="C317" i="1"/>
  <c r="B317" i="1"/>
  <c r="C893" i="1"/>
  <c r="B893" i="1"/>
  <c r="C318" i="1"/>
  <c r="B318" i="1"/>
  <c r="C894" i="1"/>
  <c r="B894" i="1"/>
  <c r="C319" i="1"/>
  <c r="B319" i="1"/>
  <c r="C895" i="1"/>
  <c r="B895" i="1"/>
  <c r="C320" i="1"/>
  <c r="B320" i="1"/>
  <c r="C896" i="1"/>
  <c r="B896" i="1"/>
  <c r="C321" i="1"/>
  <c r="B321" i="1"/>
  <c r="C897" i="1"/>
  <c r="B897" i="1"/>
  <c r="C322" i="1"/>
  <c r="B322" i="1"/>
  <c r="C898" i="1"/>
  <c r="B898" i="1"/>
  <c r="C323" i="1"/>
  <c r="B323" i="1"/>
  <c r="C899" i="1"/>
  <c r="B899" i="1"/>
  <c r="C324" i="1"/>
  <c r="B324" i="1"/>
  <c r="C900" i="1"/>
  <c r="B900" i="1"/>
  <c r="C325" i="1"/>
  <c r="B325" i="1"/>
  <c r="C901" i="1"/>
  <c r="B901" i="1"/>
  <c r="C326" i="1"/>
  <c r="B326" i="1"/>
  <c r="C902" i="1"/>
  <c r="B902" i="1"/>
  <c r="C327" i="1"/>
  <c r="B327" i="1"/>
  <c r="C903" i="1"/>
  <c r="B903" i="1"/>
  <c r="C328" i="1"/>
  <c r="B328" i="1"/>
  <c r="C904" i="1"/>
  <c r="B904" i="1"/>
  <c r="C329" i="1"/>
  <c r="B329" i="1"/>
  <c r="C905" i="1"/>
  <c r="B905" i="1"/>
  <c r="C330" i="1"/>
  <c r="B330" i="1"/>
  <c r="C906" i="1"/>
  <c r="B906" i="1"/>
  <c r="C331" i="1"/>
  <c r="B331" i="1"/>
  <c r="C907" i="1"/>
  <c r="B907" i="1"/>
  <c r="C332" i="1"/>
  <c r="B332" i="1"/>
  <c r="C908" i="1"/>
  <c r="B908" i="1"/>
  <c r="C333" i="1"/>
  <c r="B333" i="1"/>
  <c r="C909" i="1"/>
  <c r="B909" i="1"/>
  <c r="C334" i="1"/>
  <c r="B334" i="1"/>
  <c r="C910" i="1"/>
  <c r="B910" i="1"/>
  <c r="C335" i="1"/>
  <c r="B335" i="1"/>
  <c r="C911" i="1"/>
  <c r="B911" i="1"/>
  <c r="C336" i="1"/>
  <c r="B336" i="1"/>
  <c r="C912" i="1"/>
  <c r="B912" i="1"/>
  <c r="C337" i="1"/>
  <c r="B337" i="1"/>
  <c r="C913" i="1"/>
  <c r="B913" i="1"/>
  <c r="C374" i="1"/>
  <c r="B374" i="1"/>
  <c r="C950" i="1"/>
  <c r="B950" i="1"/>
  <c r="C375" i="1"/>
  <c r="B375" i="1"/>
  <c r="C951" i="1"/>
  <c r="B951" i="1"/>
  <c r="C376" i="1"/>
  <c r="B376" i="1"/>
  <c r="C952" i="1"/>
  <c r="B952" i="1"/>
  <c r="C377" i="1"/>
  <c r="B377" i="1"/>
  <c r="C953" i="1"/>
  <c r="B953" i="1"/>
  <c r="C378" i="1"/>
  <c r="B378" i="1"/>
  <c r="C954" i="1"/>
  <c r="B954" i="1"/>
  <c r="C379" i="1"/>
  <c r="B379" i="1"/>
  <c r="C955" i="1"/>
  <c r="B955" i="1"/>
  <c r="C380" i="1"/>
  <c r="B380" i="1"/>
  <c r="C956" i="1"/>
  <c r="B956" i="1"/>
  <c r="C381" i="1"/>
  <c r="B381" i="1"/>
  <c r="C957" i="1"/>
  <c r="B957" i="1"/>
  <c r="C382" i="1"/>
  <c r="B382" i="1"/>
  <c r="C958" i="1"/>
  <c r="B958" i="1"/>
  <c r="C383" i="1"/>
  <c r="B383" i="1"/>
  <c r="C959" i="1"/>
  <c r="B959" i="1"/>
  <c r="C384" i="1"/>
  <c r="B384" i="1"/>
  <c r="C960" i="1"/>
  <c r="B960" i="1"/>
  <c r="C385" i="1"/>
  <c r="B385" i="1"/>
  <c r="C961" i="1"/>
  <c r="B961" i="1"/>
  <c r="C386" i="1"/>
  <c r="B386" i="1"/>
  <c r="C962" i="1"/>
  <c r="B962" i="1"/>
  <c r="C387" i="1"/>
  <c r="B387" i="1"/>
  <c r="C963" i="1"/>
  <c r="B963" i="1"/>
  <c r="C388" i="1"/>
  <c r="B388" i="1"/>
  <c r="C964" i="1"/>
  <c r="B964" i="1"/>
  <c r="C389" i="1"/>
  <c r="B389" i="1"/>
  <c r="C965" i="1"/>
  <c r="B965" i="1"/>
  <c r="C390" i="1"/>
  <c r="B390" i="1"/>
  <c r="C966" i="1"/>
  <c r="B966" i="1"/>
  <c r="C391" i="1"/>
  <c r="B391" i="1"/>
  <c r="C967" i="1"/>
  <c r="B967" i="1"/>
  <c r="C392" i="1"/>
  <c r="B392" i="1"/>
  <c r="C968" i="1"/>
  <c r="B968" i="1"/>
  <c r="C393" i="1"/>
  <c r="B393" i="1"/>
  <c r="C969" i="1"/>
  <c r="B969" i="1"/>
  <c r="C394" i="1"/>
  <c r="B394" i="1"/>
  <c r="C970" i="1"/>
  <c r="B970" i="1"/>
  <c r="C395" i="1"/>
  <c r="B395" i="1"/>
  <c r="C971" i="1"/>
  <c r="B971" i="1"/>
  <c r="C396" i="1"/>
  <c r="B396" i="1"/>
  <c r="C972" i="1"/>
  <c r="B972" i="1"/>
  <c r="C397" i="1"/>
  <c r="B397" i="1"/>
  <c r="C973" i="1"/>
  <c r="B973" i="1"/>
  <c r="C398" i="1"/>
  <c r="B398" i="1"/>
  <c r="C974" i="1"/>
  <c r="B974" i="1"/>
  <c r="C399" i="1"/>
  <c r="B399" i="1"/>
  <c r="C975" i="1"/>
  <c r="B975" i="1"/>
  <c r="C400" i="1"/>
  <c r="B400" i="1"/>
  <c r="C976" i="1"/>
  <c r="B976" i="1"/>
  <c r="C401" i="1"/>
  <c r="B401" i="1"/>
  <c r="C977" i="1"/>
  <c r="B977" i="1"/>
  <c r="C402" i="1"/>
  <c r="B402" i="1"/>
  <c r="C978" i="1"/>
  <c r="B978" i="1"/>
  <c r="C403" i="1"/>
  <c r="B403" i="1"/>
  <c r="C979" i="1"/>
  <c r="B979" i="1"/>
  <c r="C404" i="1"/>
  <c r="B404" i="1"/>
  <c r="C980" i="1"/>
  <c r="B980" i="1"/>
  <c r="C405" i="1"/>
  <c r="B405" i="1"/>
  <c r="C981" i="1"/>
  <c r="B981" i="1"/>
  <c r="C406" i="1"/>
  <c r="B406" i="1"/>
  <c r="C982" i="1"/>
  <c r="B982" i="1"/>
  <c r="C407" i="1"/>
  <c r="B407" i="1"/>
  <c r="C983" i="1"/>
  <c r="B983" i="1"/>
  <c r="C408" i="1"/>
  <c r="B408" i="1"/>
  <c r="C984" i="1"/>
  <c r="B984" i="1"/>
  <c r="C409" i="1"/>
  <c r="B409" i="1"/>
  <c r="C985" i="1"/>
  <c r="B985" i="1"/>
  <c r="C410" i="1"/>
  <c r="B410" i="1"/>
  <c r="C986" i="1"/>
  <c r="B986" i="1"/>
  <c r="C411" i="1"/>
  <c r="B411" i="1"/>
  <c r="C987" i="1"/>
  <c r="B987" i="1"/>
  <c r="C412" i="1"/>
  <c r="B412" i="1"/>
  <c r="C988" i="1"/>
  <c r="B988" i="1"/>
  <c r="C413" i="1"/>
  <c r="B413" i="1"/>
  <c r="C989" i="1"/>
  <c r="B989" i="1"/>
  <c r="C414" i="1"/>
  <c r="B414" i="1"/>
  <c r="C990" i="1"/>
  <c r="B990" i="1"/>
  <c r="C415" i="1"/>
  <c r="B415" i="1"/>
  <c r="C991" i="1"/>
  <c r="B991" i="1"/>
  <c r="C416" i="1"/>
  <c r="B416" i="1"/>
  <c r="C992" i="1"/>
  <c r="B992" i="1"/>
  <c r="C417" i="1"/>
  <c r="B417" i="1"/>
  <c r="C993" i="1"/>
  <c r="B993" i="1"/>
  <c r="C418" i="1"/>
  <c r="B418" i="1"/>
  <c r="C994" i="1"/>
  <c r="B994" i="1"/>
  <c r="C419" i="1"/>
  <c r="B419" i="1"/>
  <c r="C995" i="1"/>
  <c r="B995" i="1"/>
  <c r="C420" i="1"/>
  <c r="B420" i="1"/>
  <c r="C996" i="1"/>
  <c r="B996" i="1"/>
  <c r="C421" i="1"/>
  <c r="B421" i="1"/>
  <c r="C997" i="1"/>
  <c r="B997" i="1"/>
  <c r="C422" i="1"/>
  <c r="B422" i="1"/>
  <c r="C998" i="1"/>
  <c r="B998" i="1"/>
  <c r="C423" i="1"/>
  <c r="B423" i="1"/>
  <c r="C999" i="1"/>
  <c r="B999" i="1"/>
  <c r="C424" i="1"/>
  <c r="B424" i="1"/>
  <c r="C1000" i="1"/>
  <c r="B1000" i="1"/>
  <c r="C425" i="1"/>
  <c r="B425" i="1"/>
  <c r="C1001" i="1"/>
  <c r="B1001" i="1"/>
  <c r="C426" i="1"/>
  <c r="B426" i="1"/>
  <c r="C1002" i="1"/>
  <c r="B1002" i="1"/>
  <c r="C427" i="1"/>
  <c r="B427" i="1"/>
  <c r="C1003" i="1"/>
  <c r="B1003" i="1"/>
  <c r="C428" i="1"/>
  <c r="B428" i="1"/>
  <c r="C1004" i="1"/>
  <c r="B1004" i="1"/>
  <c r="C429" i="1"/>
  <c r="B429" i="1"/>
  <c r="C1005" i="1"/>
  <c r="B1005" i="1"/>
  <c r="C430" i="1"/>
  <c r="B430" i="1"/>
  <c r="C1006" i="1"/>
  <c r="B1006" i="1"/>
  <c r="C431" i="1"/>
  <c r="B431" i="1"/>
  <c r="C1007" i="1"/>
  <c r="B1007" i="1"/>
  <c r="C432" i="1"/>
  <c r="B432" i="1"/>
  <c r="C1008" i="1"/>
  <c r="B1008" i="1"/>
  <c r="C433" i="1"/>
  <c r="B433" i="1"/>
  <c r="C1009" i="1"/>
  <c r="B1009" i="1"/>
  <c r="C434" i="1"/>
  <c r="B434" i="1"/>
  <c r="C1010" i="1"/>
  <c r="B1010" i="1"/>
  <c r="C435" i="1"/>
  <c r="B435" i="1"/>
  <c r="C1011" i="1"/>
  <c r="B1011" i="1"/>
  <c r="C436" i="1"/>
  <c r="B436" i="1"/>
  <c r="C1012" i="1"/>
  <c r="B1012" i="1"/>
  <c r="C437" i="1"/>
  <c r="B437" i="1"/>
  <c r="C1013" i="1"/>
  <c r="B1013" i="1"/>
  <c r="C438" i="1"/>
  <c r="B438" i="1"/>
  <c r="C1014" i="1"/>
  <c r="B1014" i="1"/>
  <c r="C439" i="1"/>
  <c r="B439" i="1"/>
  <c r="C1015" i="1"/>
  <c r="B1015" i="1"/>
  <c r="C440" i="1"/>
  <c r="B440" i="1"/>
  <c r="C1016" i="1"/>
  <c r="B1016" i="1"/>
  <c r="C441" i="1"/>
  <c r="B441" i="1"/>
  <c r="C1017" i="1"/>
  <c r="B1017" i="1"/>
  <c r="C442" i="1"/>
  <c r="B442" i="1"/>
  <c r="C1018" i="1"/>
  <c r="B1018" i="1"/>
  <c r="C443" i="1"/>
  <c r="B443" i="1"/>
  <c r="C1019" i="1"/>
  <c r="B1019" i="1"/>
  <c r="C444" i="1"/>
  <c r="B444" i="1"/>
  <c r="C1020" i="1"/>
  <c r="B1020" i="1"/>
  <c r="C445" i="1"/>
  <c r="B445" i="1"/>
  <c r="C1021" i="1"/>
  <c r="B1021" i="1"/>
  <c r="C446" i="1"/>
  <c r="B446" i="1"/>
  <c r="C1022" i="1"/>
  <c r="B1022" i="1"/>
  <c r="C447" i="1"/>
  <c r="B447" i="1"/>
  <c r="C1023" i="1"/>
  <c r="B1023" i="1"/>
  <c r="C448" i="1"/>
  <c r="B448" i="1"/>
  <c r="C1024" i="1"/>
  <c r="B1024" i="1"/>
  <c r="C449" i="1"/>
  <c r="B449" i="1"/>
  <c r="C1025" i="1"/>
  <c r="B1025" i="1"/>
  <c r="C450" i="1"/>
  <c r="B450" i="1"/>
  <c r="C1026" i="1"/>
  <c r="B1026" i="1"/>
  <c r="C451" i="1"/>
  <c r="B451" i="1"/>
  <c r="C1027" i="1"/>
  <c r="B1027" i="1"/>
  <c r="C452" i="1"/>
  <c r="B452" i="1"/>
  <c r="C1028" i="1"/>
  <c r="B1028" i="1"/>
  <c r="C453" i="1"/>
  <c r="B453" i="1"/>
  <c r="C1029" i="1"/>
  <c r="B1029" i="1"/>
  <c r="C454" i="1"/>
  <c r="B454" i="1"/>
  <c r="C1030" i="1"/>
  <c r="B1030" i="1"/>
  <c r="C455" i="1"/>
  <c r="B455" i="1"/>
  <c r="C1031" i="1"/>
  <c r="B1031" i="1"/>
  <c r="C456" i="1"/>
  <c r="B456" i="1"/>
  <c r="C1032" i="1"/>
  <c r="B1032" i="1"/>
  <c r="C457" i="1"/>
  <c r="B457" i="1"/>
  <c r="C1033" i="1"/>
  <c r="B1033" i="1"/>
  <c r="C458" i="1"/>
  <c r="B458" i="1"/>
  <c r="C1034" i="1"/>
  <c r="B1034" i="1"/>
  <c r="C459" i="1"/>
  <c r="B459" i="1"/>
  <c r="C1035" i="1"/>
  <c r="B1035" i="1"/>
  <c r="C460" i="1"/>
  <c r="B460" i="1"/>
  <c r="C1036" i="1"/>
  <c r="B1036" i="1"/>
  <c r="C461" i="1"/>
  <c r="B461" i="1"/>
  <c r="C1037" i="1"/>
  <c r="B1037" i="1"/>
  <c r="C462" i="1"/>
  <c r="B462" i="1"/>
  <c r="C1038" i="1"/>
  <c r="B1038" i="1"/>
  <c r="C463" i="1"/>
  <c r="B463" i="1"/>
  <c r="C1039" i="1"/>
  <c r="B1039" i="1"/>
  <c r="C464" i="1"/>
  <c r="B464" i="1"/>
  <c r="C1040" i="1"/>
  <c r="B1040" i="1"/>
  <c r="C465" i="1"/>
  <c r="B465" i="1"/>
  <c r="C1041" i="1"/>
  <c r="B1041" i="1"/>
  <c r="C466" i="1"/>
  <c r="B466" i="1"/>
  <c r="C1042" i="1"/>
  <c r="B1042" i="1"/>
  <c r="C467" i="1"/>
  <c r="B467" i="1"/>
  <c r="C1043" i="1"/>
  <c r="B1043" i="1"/>
  <c r="C468" i="1"/>
  <c r="B468" i="1"/>
  <c r="C1044" i="1"/>
  <c r="B1044" i="1"/>
  <c r="C469" i="1"/>
  <c r="B469" i="1"/>
  <c r="C1045" i="1"/>
  <c r="B1045" i="1"/>
  <c r="C470" i="1"/>
  <c r="B470" i="1"/>
  <c r="C1046" i="1"/>
  <c r="B1046" i="1"/>
  <c r="C471" i="1"/>
  <c r="B471" i="1"/>
  <c r="C1047" i="1"/>
  <c r="B1047" i="1"/>
  <c r="C472" i="1"/>
  <c r="B472" i="1"/>
  <c r="C1048" i="1"/>
  <c r="B1048" i="1"/>
  <c r="C473" i="1"/>
  <c r="B473" i="1"/>
  <c r="C1049" i="1"/>
  <c r="B1049" i="1"/>
  <c r="C474" i="1"/>
  <c r="B474" i="1"/>
  <c r="C1050" i="1"/>
  <c r="B1050" i="1"/>
  <c r="C475" i="1"/>
  <c r="B475" i="1"/>
  <c r="C1051" i="1"/>
  <c r="B1051" i="1"/>
  <c r="C476" i="1"/>
  <c r="B476" i="1"/>
  <c r="C1052" i="1"/>
  <c r="B1052" i="1"/>
  <c r="C477" i="1"/>
  <c r="B477" i="1"/>
  <c r="C1053" i="1"/>
  <c r="B1053" i="1"/>
  <c r="C478" i="1"/>
  <c r="B478" i="1"/>
  <c r="C1054" i="1"/>
  <c r="B1054" i="1"/>
  <c r="C479" i="1"/>
  <c r="B479" i="1"/>
  <c r="C1055" i="1"/>
  <c r="B1055" i="1"/>
  <c r="C480" i="1"/>
  <c r="B480" i="1"/>
  <c r="C1056" i="1"/>
  <c r="B1056" i="1"/>
  <c r="C481" i="1"/>
  <c r="B481" i="1"/>
  <c r="C1057" i="1"/>
  <c r="B1057" i="1"/>
  <c r="C482" i="1"/>
  <c r="B482" i="1"/>
  <c r="C1058" i="1"/>
  <c r="B1058" i="1"/>
  <c r="C483" i="1"/>
  <c r="B483" i="1"/>
  <c r="C1059" i="1"/>
  <c r="B1059" i="1"/>
  <c r="C484" i="1"/>
  <c r="B484" i="1"/>
  <c r="C1060" i="1"/>
  <c r="B1060" i="1"/>
  <c r="C485" i="1"/>
  <c r="B485" i="1"/>
  <c r="C1061" i="1"/>
  <c r="B1061" i="1"/>
  <c r="C486" i="1"/>
  <c r="B486" i="1"/>
  <c r="C1062" i="1"/>
  <c r="B1062" i="1"/>
  <c r="C487" i="1"/>
  <c r="B487" i="1"/>
  <c r="C1063" i="1"/>
  <c r="B1063" i="1"/>
  <c r="C488" i="1"/>
  <c r="B488" i="1"/>
  <c r="C1064" i="1"/>
  <c r="B1064" i="1"/>
  <c r="C489" i="1"/>
  <c r="B489" i="1"/>
  <c r="C1065" i="1"/>
  <c r="B1065" i="1"/>
  <c r="C490" i="1"/>
  <c r="B490" i="1"/>
  <c r="C1066" i="1"/>
  <c r="B1066" i="1"/>
  <c r="C491" i="1"/>
  <c r="B491" i="1"/>
  <c r="C1067" i="1"/>
  <c r="B1067" i="1"/>
  <c r="C492" i="1"/>
  <c r="B492" i="1"/>
  <c r="C1068" i="1"/>
  <c r="B1068" i="1"/>
  <c r="C493" i="1"/>
  <c r="B493" i="1"/>
  <c r="C1069" i="1"/>
  <c r="B1069" i="1"/>
  <c r="C494" i="1"/>
  <c r="B494" i="1"/>
  <c r="C1070" i="1"/>
  <c r="B1070" i="1"/>
  <c r="C495" i="1"/>
  <c r="B495" i="1"/>
  <c r="C1071" i="1"/>
  <c r="B1071" i="1"/>
  <c r="C496" i="1"/>
  <c r="B496" i="1"/>
  <c r="C1072" i="1"/>
  <c r="B1072" i="1"/>
  <c r="C497" i="1"/>
  <c r="B497" i="1"/>
  <c r="C1073" i="1"/>
  <c r="B1073" i="1"/>
  <c r="C498" i="1"/>
  <c r="B498" i="1"/>
  <c r="C1074" i="1"/>
  <c r="B1074" i="1"/>
  <c r="C499" i="1"/>
  <c r="B499" i="1"/>
  <c r="C1075" i="1"/>
  <c r="B1075" i="1"/>
  <c r="C500" i="1"/>
  <c r="B500" i="1"/>
  <c r="C1076" i="1"/>
  <c r="B1076" i="1"/>
  <c r="C501" i="1"/>
  <c r="B501" i="1"/>
  <c r="C1077" i="1"/>
  <c r="B1077" i="1"/>
  <c r="C502" i="1"/>
  <c r="B502" i="1"/>
  <c r="C1078" i="1"/>
  <c r="B1078" i="1"/>
  <c r="C503" i="1"/>
  <c r="B503" i="1"/>
  <c r="C1079" i="1"/>
  <c r="B1079" i="1"/>
  <c r="C504" i="1"/>
  <c r="B504" i="1"/>
  <c r="C1080" i="1"/>
  <c r="B1080" i="1"/>
  <c r="C505" i="1"/>
  <c r="B505" i="1"/>
  <c r="C1081" i="1"/>
  <c r="B1081" i="1"/>
  <c r="C506" i="1"/>
  <c r="B506" i="1"/>
  <c r="C1082" i="1"/>
  <c r="B1082" i="1"/>
  <c r="C507" i="1"/>
  <c r="B507" i="1"/>
  <c r="C1083" i="1"/>
  <c r="B1083" i="1"/>
  <c r="C508" i="1"/>
  <c r="B508" i="1"/>
  <c r="C1084" i="1"/>
  <c r="B1084" i="1"/>
  <c r="C509" i="1"/>
  <c r="B509" i="1"/>
  <c r="C1085" i="1"/>
  <c r="B1085" i="1"/>
  <c r="C510" i="1"/>
  <c r="B510" i="1"/>
  <c r="C1086" i="1"/>
  <c r="B1086" i="1"/>
  <c r="C511" i="1"/>
  <c r="B511" i="1"/>
  <c r="C1087" i="1"/>
  <c r="B1087" i="1"/>
  <c r="C512" i="1"/>
  <c r="B512" i="1"/>
  <c r="C1088" i="1"/>
  <c r="B1088" i="1"/>
  <c r="C513" i="1"/>
  <c r="B513" i="1"/>
  <c r="C1089" i="1"/>
  <c r="B1089" i="1"/>
  <c r="C514" i="1"/>
  <c r="B514" i="1"/>
  <c r="C1090" i="1"/>
  <c r="B1090" i="1"/>
  <c r="C515" i="1"/>
  <c r="B515" i="1"/>
  <c r="C1091" i="1"/>
  <c r="B1091" i="1"/>
  <c r="C516" i="1"/>
  <c r="B516" i="1"/>
  <c r="C1092" i="1"/>
  <c r="B1092" i="1"/>
  <c r="C517" i="1"/>
  <c r="B517" i="1"/>
  <c r="C1093" i="1"/>
  <c r="B1093" i="1"/>
  <c r="C518" i="1"/>
  <c r="B518" i="1"/>
  <c r="C1094" i="1"/>
  <c r="B1094" i="1"/>
  <c r="C519" i="1"/>
  <c r="B519" i="1"/>
  <c r="C1095" i="1"/>
  <c r="B1095" i="1"/>
  <c r="C520" i="1"/>
  <c r="B520" i="1"/>
  <c r="C1096" i="1"/>
  <c r="B1096" i="1"/>
  <c r="C521" i="1"/>
  <c r="B521" i="1"/>
  <c r="C1097" i="1"/>
  <c r="B1097" i="1"/>
  <c r="C522" i="1"/>
  <c r="B522" i="1"/>
  <c r="C1098" i="1"/>
  <c r="B1098" i="1"/>
  <c r="C523" i="1"/>
  <c r="B523" i="1"/>
  <c r="C1099" i="1"/>
  <c r="B1099" i="1"/>
  <c r="C524" i="1"/>
  <c r="B524" i="1"/>
  <c r="C1100" i="1"/>
  <c r="B1100" i="1"/>
  <c r="C525" i="1"/>
  <c r="B525" i="1"/>
  <c r="C1101" i="1"/>
  <c r="B1101" i="1"/>
  <c r="C526" i="1"/>
  <c r="B526" i="1"/>
  <c r="C1102" i="1"/>
  <c r="B1102" i="1"/>
  <c r="C527" i="1"/>
  <c r="B527" i="1"/>
  <c r="C1103" i="1"/>
  <c r="B1103" i="1"/>
  <c r="C528" i="1"/>
  <c r="B528" i="1"/>
  <c r="C1104" i="1"/>
  <c r="B1104" i="1"/>
  <c r="C529" i="1"/>
  <c r="B529" i="1"/>
  <c r="C1105" i="1"/>
  <c r="B1105" i="1"/>
  <c r="C530" i="1"/>
  <c r="B530" i="1"/>
  <c r="C1106" i="1"/>
  <c r="B1106" i="1"/>
  <c r="C531" i="1"/>
  <c r="B531" i="1"/>
  <c r="C1107" i="1"/>
  <c r="B1107" i="1"/>
  <c r="C532" i="1"/>
  <c r="B532" i="1"/>
  <c r="C1108" i="1"/>
  <c r="B1108" i="1"/>
  <c r="C533" i="1"/>
  <c r="B533" i="1"/>
  <c r="C1109" i="1"/>
  <c r="B1109" i="1"/>
  <c r="C534" i="1"/>
  <c r="B534" i="1"/>
  <c r="C1110" i="1"/>
  <c r="B1110" i="1"/>
  <c r="C535" i="1"/>
  <c r="B535" i="1"/>
  <c r="C1111" i="1"/>
  <c r="B1111" i="1"/>
  <c r="C536" i="1"/>
  <c r="B536" i="1"/>
  <c r="C1112" i="1"/>
  <c r="B1112" i="1"/>
  <c r="C537" i="1"/>
  <c r="B537" i="1"/>
  <c r="C1113" i="1"/>
  <c r="B1113" i="1"/>
  <c r="C538" i="1"/>
  <c r="B538" i="1"/>
  <c r="C1114" i="1"/>
  <c r="B1114" i="1"/>
  <c r="C539" i="1"/>
  <c r="B539" i="1"/>
  <c r="C1115" i="1"/>
  <c r="B1115" i="1"/>
  <c r="C540" i="1"/>
  <c r="B540" i="1"/>
  <c r="C1116" i="1"/>
  <c r="B1116" i="1"/>
  <c r="C541" i="1"/>
  <c r="B541" i="1"/>
  <c r="C1117" i="1"/>
  <c r="B1117" i="1"/>
  <c r="C542" i="1"/>
  <c r="B542" i="1"/>
  <c r="C1118" i="1"/>
  <c r="B1118" i="1"/>
  <c r="C543" i="1"/>
  <c r="B543" i="1"/>
  <c r="C1119" i="1"/>
  <c r="B1119" i="1"/>
  <c r="C544" i="1"/>
  <c r="B544" i="1"/>
  <c r="C1120" i="1"/>
  <c r="B1120" i="1"/>
  <c r="C545" i="1"/>
  <c r="B545" i="1"/>
  <c r="C1121" i="1"/>
  <c r="B1121" i="1"/>
  <c r="C546" i="1"/>
  <c r="B546" i="1"/>
  <c r="C1122" i="1"/>
  <c r="B1122" i="1"/>
  <c r="C547" i="1"/>
  <c r="B547" i="1"/>
  <c r="C1123" i="1"/>
  <c r="B1123" i="1"/>
  <c r="C548" i="1"/>
  <c r="B548" i="1"/>
  <c r="C1124" i="1"/>
  <c r="B1124" i="1"/>
  <c r="C549" i="1"/>
  <c r="B549" i="1"/>
  <c r="C1125" i="1"/>
  <c r="B1125" i="1"/>
  <c r="C550" i="1"/>
  <c r="B550" i="1"/>
  <c r="C1126" i="1"/>
  <c r="B1126" i="1"/>
  <c r="C551" i="1"/>
  <c r="B551" i="1"/>
  <c r="C1127" i="1"/>
  <c r="B1127" i="1"/>
  <c r="C552" i="1"/>
  <c r="B552" i="1"/>
  <c r="C1128" i="1"/>
  <c r="B1128" i="1"/>
  <c r="C553" i="1"/>
  <c r="B553" i="1"/>
  <c r="C1129" i="1"/>
  <c r="B1129" i="1"/>
  <c r="B554" i="1"/>
  <c r="B1130" i="1"/>
  <c r="B555" i="1"/>
  <c r="B1131" i="1"/>
  <c r="B556" i="1"/>
  <c r="B1132" i="1"/>
  <c r="B557" i="1"/>
  <c r="B1133" i="1"/>
  <c r="B558" i="1"/>
  <c r="B1134" i="1"/>
  <c r="B559" i="1"/>
  <c r="B1135" i="1"/>
  <c r="B560" i="1"/>
  <c r="B1136" i="1"/>
  <c r="B561" i="1"/>
  <c r="B1137" i="1"/>
  <c r="B562" i="1"/>
  <c r="B1138" i="1"/>
  <c r="B563" i="1"/>
  <c r="B1139" i="1"/>
  <c r="B564" i="1"/>
  <c r="B1140" i="1"/>
  <c r="B565" i="1"/>
  <c r="B1141" i="1"/>
  <c r="B566" i="1"/>
  <c r="B1142" i="1"/>
  <c r="B567" i="1"/>
  <c r="B1143" i="1"/>
  <c r="B568" i="1"/>
  <c r="B1144" i="1"/>
  <c r="B569" i="1"/>
  <c r="B1145" i="1"/>
  <c r="B570" i="1"/>
  <c r="B1146" i="1"/>
  <c r="B571" i="1"/>
  <c r="B1147" i="1"/>
  <c r="B572" i="1"/>
  <c r="B1148" i="1"/>
  <c r="B573" i="1"/>
  <c r="B1149" i="1"/>
  <c r="B574" i="1"/>
  <c r="B1150" i="1"/>
  <c r="B575" i="1"/>
  <c r="B1151" i="1"/>
  <c r="B576" i="1"/>
  <c r="B1152" i="1"/>
  <c r="B577" i="1"/>
  <c r="B1153" i="1"/>
  <c r="C2" i="1"/>
  <c r="B2" i="1"/>
</calcChain>
</file>

<file path=xl/sharedStrings.xml><?xml version="1.0" encoding="utf-8"?>
<sst xmlns="http://schemas.openxmlformats.org/spreadsheetml/2006/main" count="7370" uniqueCount="1206">
  <si>
    <t>assay type</t>
  </si>
  <si>
    <t>species</t>
  </si>
  <si>
    <t>spore type</t>
  </si>
  <si>
    <t>rep</t>
  </si>
  <si>
    <t>notes</t>
  </si>
  <si>
    <t>leaf disc</t>
  </si>
  <si>
    <t>ACMA</t>
  </si>
  <si>
    <t>C</t>
  </si>
  <si>
    <t>T</t>
  </si>
  <si>
    <t>leaf</t>
  </si>
  <si>
    <t>code</t>
  </si>
  <si>
    <t>S</t>
  </si>
  <si>
    <t>ARME</t>
  </si>
  <si>
    <t>2 discs cut per leaf. Pairs between S and C.</t>
  </si>
  <si>
    <t>HEAR</t>
  </si>
  <si>
    <t>LIDE</t>
  </si>
  <si>
    <t>QUAG</t>
  </si>
  <si>
    <t>QUCH</t>
  </si>
  <si>
    <t>QUKE</t>
  </si>
  <si>
    <t>QUPA</t>
  </si>
  <si>
    <t>RHCA</t>
  </si>
  <si>
    <t>UMCA</t>
  </si>
  <si>
    <t>VAOV</t>
  </si>
  <si>
    <t>tubes</t>
  </si>
  <si>
    <t>W</t>
  </si>
  <si>
    <t>spore_type</t>
  </si>
  <si>
    <t>.2 ml</t>
  </si>
  <si>
    <t>2 ml</t>
  </si>
  <si>
    <t>detached leaves</t>
  </si>
  <si>
    <t>SESE</t>
  </si>
  <si>
    <t>remove 6 random needles</t>
  </si>
  <si>
    <t>PSME</t>
  </si>
  <si>
    <t>PIPO</t>
  </si>
  <si>
    <t>scrape last 4 cm only of all 3 needles</t>
  </si>
  <si>
    <t>cut off last 4 cm of all 3 needles, cut in half</t>
  </si>
  <si>
    <t>scrape last 4 cm and any lesion area (ref species)</t>
  </si>
  <si>
    <t>1.5 ml</t>
  </si>
  <si>
    <t>assay_code</t>
  </si>
  <si>
    <t>No</t>
  </si>
  <si>
    <t>ind</t>
  </si>
  <si>
    <t>trt</t>
  </si>
  <si>
    <t>lesion area</t>
  </si>
  <si>
    <t>chlamydo counts</t>
  </si>
  <si>
    <t>sporangia counts</t>
  </si>
  <si>
    <t>remove 3 random needles</t>
  </si>
  <si>
    <t>total leaf area</t>
  </si>
  <si>
    <t>punch 3 random discs in inoc area (ref species)</t>
  </si>
  <si>
    <t>date counted chlamydo</t>
  </si>
  <si>
    <t>date counted sporangia</t>
  </si>
  <si>
    <t>L_ACMA1S_1T</t>
  </si>
  <si>
    <t>L_ACMA1S_2T</t>
  </si>
  <si>
    <t>L_ACMA1S_3T</t>
  </si>
  <si>
    <t>L_ACMA1S_4T</t>
  </si>
  <si>
    <t>L_ACMA1S_5T</t>
  </si>
  <si>
    <t>L_ACMA1S_6T</t>
  </si>
  <si>
    <t>L_ACMA1S_1W</t>
  </si>
  <si>
    <t>L_ACMA1S_2W</t>
  </si>
  <si>
    <t>L_ACMA1S_3W</t>
  </si>
  <si>
    <t>L_ACMA1S_4W</t>
  </si>
  <si>
    <t>L_ACMA1S_5W</t>
  </si>
  <si>
    <t>L_ACMA1S_6W</t>
  </si>
  <si>
    <t>L_ACMA2S_1T</t>
  </si>
  <si>
    <t>L_ACMA2S_2T</t>
  </si>
  <si>
    <t>L_ACMA2S_3T</t>
  </si>
  <si>
    <t>L_ACMA2S_4T</t>
  </si>
  <si>
    <t>L_ACMA2S_5T</t>
  </si>
  <si>
    <t>L_ACMA2S_6T</t>
  </si>
  <si>
    <t>L_ACMA2S_1W</t>
  </si>
  <si>
    <t>L_ACMA2S_2W</t>
  </si>
  <si>
    <t>L_ACMA2S_3W</t>
  </si>
  <si>
    <t>L_ACMA2S_4W</t>
  </si>
  <si>
    <t>L_ACMA2S_5W</t>
  </si>
  <si>
    <t>L_ACMA2S_6W</t>
  </si>
  <si>
    <t>L_ACMA3S_1T</t>
  </si>
  <si>
    <t>L_ACMA3S_2T</t>
  </si>
  <si>
    <t>L_ACMA3S_3T</t>
  </si>
  <si>
    <t>L_ACMA3S_4T</t>
  </si>
  <si>
    <t>L_ACMA3S_5T</t>
  </si>
  <si>
    <t>L_ACMA3S_6T</t>
  </si>
  <si>
    <t>L_ACMA3S_1W</t>
  </si>
  <si>
    <t>L_ACMA3S_2W</t>
  </si>
  <si>
    <t>L_ACMA3S_3W</t>
  </si>
  <si>
    <t>L_ACMA3S_4W</t>
  </si>
  <si>
    <t>L_ACMA3S_5W</t>
  </si>
  <si>
    <t>L_ACMA3S_6W</t>
  </si>
  <si>
    <t>L_ARME1S_1T</t>
  </si>
  <si>
    <t>L_ARME1S_2T</t>
  </si>
  <si>
    <t>L_ARME1S_3T</t>
  </si>
  <si>
    <t>L_ARME1S_4T</t>
  </si>
  <si>
    <t>L_ARME1S_5T</t>
  </si>
  <si>
    <t>L_ARME1S_6T</t>
  </si>
  <si>
    <t>L_ARME1S_1W</t>
  </si>
  <si>
    <t>L_ARME1S_2W</t>
  </si>
  <si>
    <t>L_ARME1S_3W</t>
  </si>
  <si>
    <t>L_ARME1S_4W</t>
  </si>
  <si>
    <t>L_ARME1S_5W</t>
  </si>
  <si>
    <t>L_ARME1S_6W</t>
  </si>
  <si>
    <t>L_ARME2S_1T</t>
  </si>
  <si>
    <t>L_ARME2S_2T</t>
  </si>
  <si>
    <t>L_ARME2S_3T</t>
  </si>
  <si>
    <t>L_ARME2S_4T</t>
  </si>
  <si>
    <t>L_ARME2S_5T</t>
  </si>
  <si>
    <t>L_ARME2S_6T</t>
  </si>
  <si>
    <t>L_ARME2S_1W</t>
  </si>
  <si>
    <t>L_ARME2S_2W</t>
  </si>
  <si>
    <t>L_ARME2S_3W</t>
  </si>
  <si>
    <t>L_ARME2S_4W</t>
  </si>
  <si>
    <t>L_ARME2S_5W</t>
  </si>
  <si>
    <t>L_ARME2S_6W</t>
  </si>
  <si>
    <t>L_ARME3S_1T</t>
  </si>
  <si>
    <t>L_ARME3S_2T</t>
  </si>
  <si>
    <t>L_ARME3S_3T</t>
  </si>
  <si>
    <t>L_ARME3S_4T</t>
  </si>
  <si>
    <t>L_ARME3S_5T</t>
  </si>
  <si>
    <t>L_ARME3S_6T</t>
  </si>
  <si>
    <t>L_ARME3S_1W</t>
  </si>
  <si>
    <t>L_ARME3S_2W</t>
  </si>
  <si>
    <t>L_ARME3S_3W</t>
  </si>
  <si>
    <t>L_ARME3S_4W</t>
  </si>
  <si>
    <t>L_ARME3S_5W</t>
  </si>
  <si>
    <t>L_ARME3S_6W</t>
  </si>
  <si>
    <t>L_HEAR1S_1T</t>
  </si>
  <si>
    <t>L_HEAR1S_2T</t>
  </si>
  <si>
    <t>L_HEAR1S_3T</t>
  </si>
  <si>
    <t>L_HEAR1S_4T</t>
  </si>
  <si>
    <t>L_HEAR1S_5T</t>
  </si>
  <si>
    <t>L_HEAR1S_6T</t>
  </si>
  <si>
    <t>L_HEAR1S_1W</t>
  </si>
  <si>
    <t>L_HEAR1S_2W</t>
  </si>
  <si>
    <t>L_HEAR1S_3W</t>
  </si>
  <si>
    <t>L_HEAR1S_4W</t>
  </si>
  <si>
    <t>L_HEAR1S_5W</t>
  </si>
  <si>
    <t>L_HEAR1S_6W</t>
  </si>
  <si>
    <t>L_HEAR2S_1T</t>
  </si>
  <si>
    <t>L_HEAR2S_2T</t>
  </si>
  <si>
    <t>L_HEAR2S_3T</t>
  </si>
  <si>
    <t>L_HEAR2S_4T</t>
  </si>
  <si>
    <t>L_HEAR2S_5T</t>
  </si>
  <si>
    <t>L_HEAR2S_6T</t>
  </si>
  <si>
    <t>L_HEAR2S_1W</t>
  </si>
  <si>
    <t>L_HEAR2S_2W</t>
  </si>
  <si>
    <t>L_HEAR2S_3W</t>
  </si>
  <si>
    <t>L_HEAR2S_4W</t>
  </si>
  <si>
    <t>L_HEAR2S_5W</t>
  </si>
  <si>
    <t>L_HEAR2S_6W</t>
  </si>
  <si>
    <t>L_HEAR3S_1T</t>
  </si>
  <si>
    <t>L_HEAR3S_2T</t>
  </si>
  <si>
    <t>L_HEAR3S_3T</t>
  </si>
  <si>
    <t>L_HEAR3S_4T</t>
  </si>
  <si>
    <t>L_HEAR3S_5T</t>
  </si>
  <si>
    <t>L_HEAR3S_6T</t>
  </si>
  <si>
    <t>L_HEAR3S_1W</t>
  </si>
  <si>
    <t>L_HEAR3S_2W</t>
  </si>
  <si>
    <t>L_HEAR3S_3W</t>
  </si>
  <si>
    <t>L_HEAR3S_4W</t>
  </si>
  <si>
    <t>L_HEAR3S_5W</t>
  </si>
  <si>
    <t>L_HEAR3S_6W</t>
  </si>
  <si>
    <t>L_LIDE1S_1T</t>
  </si>
  <si>
    <t>L_LIDE1S_2T</t>
  </si>
  <si>
    <t>L_LIDE1S_3T</t>
  </si>
  <si>
    <t>L_LIDE1S_4T</t>
  </si>
  <si>
    <t>L_LIDE1S_5T</t>
  </si>
  <si>
    <t>L_LIDE1S_6T</t>
  </si>
  <si>
    <t>L_LIDE1S_1W</t>
  </si>
  <si>
    <t>L_LIDE1S_2W</t>
  </si>
  <si>
    <t>L_LIDE1S_3W</t>
  </si>
  <si>
    <t>L_LIDE1S_4W</t>
  </si>
  <si>
    <t>L_LIDE1S_5W</t>
  </si>
  <si>
    <t>L_LIDE1S_6W</t>
  </si>
  <si>
    <t>L_LIDE2S_1T</t>
  </si>
  <si>
    <t>L_LIDE2S_2T</t>
  </si>
  <si>
    <t>L_LIDE2S_3T</t>
  </si>
  <si>
    <t>L_LIDE2S_4T</t>
  </si>
  <si>
    <t>L_LIDE2S_5T</t>
  </si>
  <si>
    <t>L_LIDE2S_6T</t>
  </si>
  <si>
    <t>L_LIDE2S_1W</t>
  </si>
  <si>
    <t>L_LIDE2S_2W</t>
  </si>
  <si>
    <t>L_LIDE2S_3W</t>
  </si>
  <si>
    <t>L_LIDE2S_4W</t>
  </si>
  <si>
    <t>L_LIDE2S_5W</t>
  </si>
  <si>
    <t>L_LIDE2S_6W</t>
  </si>
  <si>
    <t>L_LIDE3S_1T</t>
  </si>
  <si>
    <t>L_LIDE3S_2T</t>
  </si>
  <si>
    <t>L_LIDE3S_3T</t>
  </si>
  <si>
    <t>L_LIDE3S_4T</t>
  </si>
  <si>
    <t>L_LIDE3S_5T</t>
  </si>
  <si>
    <t>L_LIDE3S_6T</t>
  </si>
  <si>
    <t>L_LIDE3S_1W</t>
  </si>
  <si>
    <t>L_LIDE3S_2W</t>
  </si>
  <si>
    <t>L_LIDE3S_3W</t>
  </si>
  <si>
    <t>L_LIDE3S_4W</t>
  </si>
  <si>
    <t>L_LIDE3S_5W</t>
  </si>
  <si>
    <t>L_LIDE3S_6W</t>
  </si>
  <si>
    <t>L_QUAG1S_1T</t>
  </si>
  <si>
    <t>L_QUAG1S_2T</t>
  </si>
  <si>
    <t>L_QUAG1S_3T</t>
  </si>
  <si>
    <t>L_QUAG1S_4T</t>
  </si>
  <si>
    <t>L_QUAG1S_5T</t>
  </si>
  <si>
    <t>L_QUAG1S_6T</t>
  </si>
  <si>
    <t>L_QUAG1S_1W</t>
  </si>
  <si>
    <t>L_QUAG1S_2W</t>
  </si>
  <si>
    <t>L_QUAG1S_3W</t>
  </si>
  <si>
    <t>L_QUAG1S_4W</t>
  </si>
  <si>
    <t>L_QUAG1S_5W</t>
  </si>
  <si>
    <t>L_QUAG1S_6W</t>
  </si>
  <si>
    <t>L_QUAG2S_1T</t>
  </si>
  <si>
    <t>L_QUAG2S_2T</t>
  </si>
  <si>
    <t>L_QUAG2S_3T</t>
  </si>
  <si>
    <t>L_QUAG2S_4T</t>
  </si>
  <si>
    <t>L_QUAG2S_5T</t>
  </si>
  <si>
    <t>L_QUAG2S_6T</t>
  </si>
  <si>
    <t>L_QUAG2S_1W</t>
  </si>
  <si>
    <t>L_QUAG2S_2W</t>
  </si>
  <si>
    <t>L_QUAG2S_3W</t>
  </si>
  <si>
    <t>L_QUAG2S_4W</t>
  </si>
  <si>
    <t>L_QUAG2S_5W</t>
  </si>
  <si>
    <t>L_QUAG2S_6W</t>
  </si>
  <si>
    <t>L_QUAG3S_1T</t>
  </si>
  <si>
    <t>L_QUAG3S_2T</t>
  </si>
  <si>
    <t>L_QUAG3S_3T</t>
  </si>
  <si>
    <t>L_QUAG3S_4T</t>
  </si>
  <si>
    <t>L_QUAG3S_5T</t>
  </si>
  <si>
    <t>L_QUAG3S_6T</t>
  </si>
  <si>
    <t>L_QUAG3S_1W</t>
  </si>
  <si>
    <t>L_QUAG3S_2W</t>
  </si>
  <si>
    <t>L_QUAG3S_3W</t>
  </si>
  <si>
    <t>L_QUAG3S_4W</t>
  </si>
  <si>
    <t>L_QUAG3S_5W</t>
  </si>
  <si>
    <t>L_QUAG3S_6W</t>
  </si>
  <si>
    <t>L_QUCH1S_1T</t>
  </si>
  <si>
    <t>L_QUCH1S_2T</t>
  </si>
  <si>
    <t>L_QUCH1S_3T</t>
  </si>
  <si>
    <t>L_QUCH1S_4T</t>
  </si>
  <si>
    <t>L_QUCH1S_5T</t>
  </si>
  <si>
    <t>L_QUCH1S_6T</t>
  </si>
  <si>
    <t>L_QUCH1S_1W</t>
  </si>
  <si>
    <t>L_QUCH1S_2W</t>
  </si>
  <si>
    <t>L_QUCH1S_3W</t>
  </si>
  <si>
    <t>L_QUCH1S_4W</t>
  </si>
  <si>
    <t>L_QUCH1S_5W</t>
  </si>
  <si>
    <t>L_QUCH1S_6W</t>
  </si>
  <si>
    <t>L_QUCH2S_1T</t>
  </si>
  <si>
    <t>L_QUCH2S_2T</t>
  </si>
  <si>
    <t>L_QUCH2S_3T</t>
  </si>
  <si>
    <t>L_QUCH2S_4T</t>
  </si>
  <si>
    <t>L_QUCH2S_5T</t>
  </si>
  <si>
    <t>L_QUCH2S_6T</t>
  </si>
  <si>
    <t>L_QUCH2S_1W</t>
  </si>
  <si>
    <t>L_QUCH2S_2W</t>
  </si>
  <si>
    <t>L_QUCH2S_3W</t>
  </si>
  <si>
    <t>L_QUCH2S_4W</t>
  </si>
  <si>
    <t>L_QUCH2S_5W</t>
  </si>
  <si>
    <t>L_QUCH2S_6W</t>
  </si>
  <si>
    <t>L_QUCH3S_1T</t>
  </si>
  <si>
    <t>L_QUCH3S_2T</t>
  </si>
  <si>
    <t>L_QUCH3S_3T</t>
  </si>
  <si>
    <t>L_QUCH3S_4T</t>
  </si>
  <si>
    <t>L_QUCH3S_5T</t>
  </si>
  <si>
    <t>L_QUCH3S_6T</t>
  </si>
  <si>
    <t>L_QUCH3S_1W</t>
  </si>
  <si>
    <t>L_QUCH3S_2W</t>
  </si>
  <si>
    <t>L_QUCH3S_3W</t>
  </si>
  <si>
    <t>L_QUCH3S_4W</t>
  </si>
  <si>
    <t>L_QUCH3S_5W</t>
  </si>
  <si>
    <t>L_QUCH3S_6W</t>
  </si>
  <si>
    <t>L_QUKE1S_1T</t>
  </si>
  <si>
    <t>L_QUKE1S_2T</t>
  </si>
  <si>
    <t>L_QUKE1S_3T</t>
  </si>
  <si>
    <t>L_QUKE1S_4T</t>
  </si>
  <si>
    <t>L_QUKE1S_5T</t>
  </si>
  <si>
    <t>L_QUKE1S_6T</t>
  </si>
  <si>
    <t>L_QUKE1S_1W</t>
  </si>
  <si>
    <t>L_QUKE1S_2W</t>
  </si>
  <si>
    <t>L_QUKE1S_3W</t>
  </si>
  <si>
    <t>L_QUKE1S_4W</t>
  </si>
  <si>
    <t>L_QUKE1S_5W</t>
  </si>
  <si>
    <t>L_QUKE1S_6W</t>
  </si>
  <si>
    <t>L_QUKE2S_1T</t>
  </si>
  <si>
    <t>L_QUKE2S_2T</t>
  </si>
  <si>
    <t>L_QUKE2S_3T</t>
  </si>
  <si>
    <t>L_QUKE2S_4T</t>
  </si>
  <si>
    <t>L_QUKE2S_5T</t>
  </si>
  <si>
    <t>L_QUKE2S_6T</t>
  </si>
  <si>
    <t>L_QUKE2S_1W</t>
  </si>
  <si>
    <t>L_QUKE2S_2W</t>
  </si>
  <si>
    <t>L_QUKE2S_3W</t>
  </si>
  <si>
    <t>L_QUKE2S_4W</t>
  </si>
  <si>
    <t>L_QUKE2S_5W</t>
  </si>
  <si>
    <t>L_QUKE2S_6W</t>
  </si>
  <si>
    <t>L_QUKE3S_1T</t>
  </si>
  <si>
    <t>L_QUKE3S_2T</t>
  </si>
  <si>
    <t>L_QUKE3S_3T</t>
  </si>
  <si>
    <t>L_QUKE3S_4T</t>
  </si>
  <si>
    <t>L_QUKE3S_5T</t>
  </si>
  <si>
    <t>L_QUKE3S_6T</t>
  </si>
  <si>
    <t>L_QUKE3S_1W</t>
  </si>
  <si>
    <t>L_QUKE3S_2W</t>
  </si>
  <si>
    <t>L_QUKE3S_3W</t>
  </si>
  <si>
    <t>L_QUKE3S_4W</t>
  </si>
  <si>
    <t>L_QUKE3S_5W</t>
  </si>
  <si>
    <t>L_QUKE3S_6W</t>
  </si>
  <si>
    <t>L_QUPA1S_1T</t>
  </si>
  <si>
    <t>L_QUPA1S_2T</t>
  </si>
  <si>
    <t>L_QUPA1S_3T</t>
  </si>
  <si>
    <t>L_QUPA1S_4T</t>
  </si>
  <si>
    <t>L_QUPA1S_5T</t>
  </si>
  <si>
    <t>L_QUPA1S_6T</t>
  </si>
  <si>
    <t>L_QUPA1S_1W</t>
  </si>
  <si>
    <t>L_QUPA1S_2W</t>
  </si>
  <si>
    <t>L_QUPA1S_3W</t>
  </si>
  <si>
    <t>L_QUPA1S_4W</t>
  </si>
  <si>
    <t>L_QUPA1S_5W</t>
  </si>
  <si>
    <t>L_QUPA1S_6W</t>
  </si>
  <si>
    <t>L_QUPA2S_1T</t>
  </si>
  <si>
    <t>L_QUPA2S_2T</t>
  </si>
  <si>
    <t>L_QUPA2S_3T</t>
  </si>
  <si>
    <t>L_QUPA2S_4T</t>
  </si>
  <si>
    <t>L_QUPA2S_5T</t>
  </si>
  <si>
    <t>L_QUPA2S_6T</t>
  </si>
  <si>
    <t>L_QUPA2S_1W</t>
  </si>
  <si>
    <t>L_QUPA2S_2W</t>
  </si>
  <si>
    <t>L_QUPA2S_3W</t>
  </si>
  <si>
    <t>L_QUPA2S_4W</t>
  </si>
  <si>
    <t>L_QUPA2S_5W</t>
  </si>
  <si>
    <t>L_QUPA2S_6W</t>
  </si>
  <si>
    <t>L_QUPA3S_1T</t>
  </si>
  <si>
    <t>L_QUPA3S_2T</t>
  </si>
  <si>
    <t>L_QUPA3S_3T</t>
  </si>
  <si>
    <t>L_QUPA3S_4T</t>
  </si>
  <si>
    <t>L_QUPA3S_5T</t>
  </si>
  <si>
    <t>L_QUPA3S_6T</t>
  </si>
  <si>
    <t>L_QUPA3S_1W</t>
  </si>
  <si>
    <t>L_QUPA3S_2W</t>
  </si>
  <si>
    <t>L_QUPA3S_3W</t>
  </si>
  <si>
    <t>L_QUPA3S_4W</t>
  </si>
  <si>
    <t>L_QUPA3S_5W</t>
  </si>
  <si>
    <t>L_QUPA3S_6W</t>
  </si>
  <si>
    <t>L_RHCA1S_1T</t>
  </si>
  <si>
    <t>L_RHCA1S_2T</t>
  </si>
  <si>
    <t>L_RHCA1S_3T</t>
  </si>
  <si>
    <t>L_RHCA1S_4T</t>
  </si>
  <si>
    <t>L_RHCA1S_5T</t>
  </si>
  <si>
    <t>L_RHCA1S_6T</t>
  </si>
  <si>
    <t>L_RHCA1S_1W</t>
  </si>
  <si>
    <t>L_RHCA1S_2W</t>
  </si>
  <si>
    <t>L_RHCA1S_3W</t>
  </si>
  <si>
    <t>L_RHCA1S_4W</t>
  </si>
  <si>
    <t>L_RHCA1S_5W</t>
  </si>
  <si>
    <t>L_RHCA1S_6W</t>
  </si>
  <si>
    <t>L_RHCA2S_1T</t>
  </si>
  <si>
    <t>L_RHCA2S_2T</t>
  </si>
  <si>
    <t>L_RHCA2S_3T</t>
  </si>
  <si>
    <t>L_RHCA2S_4T</t>
  </si>
  <si>
    <t>L_RHCA2S_5T</t>
  </si>
  <si>
    <t>L_RHCA2S_6T</t>
  </si>
  <si>
    <t>L_RHCA2S_1W</t>
  </si>
  <si>
    <t>L_RHCA2S_2W</t>
  </si>
  <si>
    <t>L_RHCA2S_3W</t>
  </si>
  <si>
    <t>L_RHCA2S_4W</t>
  </si>
  <si>
    <t>L_RHCA2S_5W</t>
  </si>
  <si>
    <t>L_RHCA2S_6W</t>
  </si>
  <si>
    <t>L_RHCA3S_1T</t>
  </si>
  <si>
    <t>L_RHCA3S_2T</t>
  </si>
  <si>
    <t>L_RHCA3S_3T</t>
  </si>
  <si>
    <t>L_RHCA3S_4T</t>
  </si>
  <si>
    <t>L_RHCA3S_5T</t>
  </si>
  <si>
    <t>L_RHCA3S_6T</t>
  </si>
  <si>
    <t>L_RHCA3S_1W</t>
  </si>
  <si>
    <t>L_RHCA3S_2W</t>
  </si>
  <si>
    <t>L_RHCA3S_3W</t>
  </si>
  <si>
    <t>L_RHCA3S_4W</t>
  </si>
  <si>
    <t>L_RHCA3S_5W</t>
  </si>
  <si>
    <t>L_RHCA3S_6W</t>
  </si>
  <si>
    <t>L_UMCA1S_1T</t>
  </si>
  <si>
    <t>L_UMCA1S_2T</t>
  </si>
  <si>
    <t>L_UMCA1S_3T</t>
  </si>
  <si>
    <t>L_UMCA1S_4T</t>
  </si>
  <si>
    <t>L_UMCA1S_5T</t>
  </si>
  <si>
    <t>L_UMCA1S_6T</t>
  </si>
  <si>
    <t>L_UMCA1S_1W</t>
  </si>
  <si>
    <t>L_UMCA1S_2W</t>
  </si>
  <si>
    <t>L_UMCA1S_3W</t>
  </si>
  <si>
    <t>L_UMCA1S_4W</t>
  </si>
  <si>
    <t>L_UMCA1S_5W</t>
  </si>
  <si>
    <t>L_UMCA1S_6W</t>
  </si>
  <si>
    <t>L_UMCA2S_1T</t>
  </si>
  <si>
    <t>L_UMCA2S_2T</t>
  </si>
  <si>
    <t>L_UMCA2S_3T</t>
  </si>
  <si>
    <t>L_UMCA2S_4T</t>
  </si>
  <si>
    <t>L_UMCA2S_5T</t>
  </si>
  <si>
    <t>L_UMCA2S_6T</t>
  </si>
  <si>
    <t>L_UMCA2S_1W</t>
  </si>
  <si>
    <t>L_UMCA2S_2W</t>
  </si>
  <si>
    <t>L_UMCA2S_3W</t>
  </si>
  <si>
    <t>L_UMCA2S_4W</t>
  </si>
  <si>
    <t>L_UMCA2S_5W</t>
  </si>
  <si>
    <t>L_UMCA2S_6W</t>
  </si>
  <si>
    <t>L_UMCA3S_1T</t>
  </si>
  <si>
    <t>L_UMCA3S_2T</t>
  </si>
  <si>
    <t>L_UMCA3S_3T</t>
  </si>
  <si>
    <t>L_UMCA3S_4T</t>
  </si>
  <si>
    <t>L_UMCA3S_5T</t>
  </si>
  <si>
    <t>L_UMCA3S_6T</t>
  </si>
  <si>
    <t>L_UMCA3S_1W</t>
  </si>
  <si>
    <t>L_UMCA3S_2W</t>
  </si>
  <si>
    <t>L_UMCA3S_3W</t>
  </si>
  <si>
    <t>L_UMCA3S_4W</t>
  </si>
  <si>
    <t>L_UMCA3S_5W</t>
  </si>
  <si>
    <t>L_UMCA3S_6W</t>
  </si>
  <si>
    <t>L_VAOV1S_1T</t>
  </si>
  <si>
    <t>L_VAOV1S_2T</t>
  </si>
  <si>
    <t>L_VAOV1S_3T</t>
  </si>
  <si>
    <t>L_VAOV1S_4T</t>
  </si>
  <si>
    <t>L_VAOV1S_5T</t>
  </si>
  <si>
    <t>L_VAOV1S_6T</t>
  </si>
  <si>
    <t>L_VAOV1S_1W</t>
  </si>
  <si>
    <t>L_VAOV1S_2W</t>
  </si>
  <si>
    <t>L_VAOV1S_3W</t>
  </si>
  <si>
    <t>L_VAOV1S_4W</t>
  </si>
  <si>
    <t>L_VAOV1S_5W</t>
  </si>
  <si>
    <t>L_VAOV1S_6W</t>
  </si>
  <si>
    <t>L_VAOV2S_1T</t>
  </si>
  <si>
    <t>L_VAOV2S_2T</t>
  </si>
  <si>
    <t>L_VAOV2S_3T</t>
  </si>
  <si>
    <t>L_VAOV2S_4T</t>
  </si>
  <si>
    <t>L_VAOV2S_5T</t>
  </si>
  <si>
    <t>L_VAOV2S_6T</t>
  </si>
  <si>
    <t>L_VAOV2S_1W</t>
  </si>
  <si>
    <t>L_VAOV2S_2W</t>
  </si>
  <si>
    <t>L_VAOV2S_3W</t>
  </si>
  <si>
    <t>L_VAOV2S_4W</t>
  </si>
  <si>
    <t>L_VAOV2S_5W</t>
  </si>
  <si>
    <t>L_VAOV2S_6W</t>
  </si>
  <si>
    <t>L_VAOV3S_1T</t>
  </si>
  <si>
    <t>L_VAOV3S_2T</t>
  </si>
  <si>
    <t>L_VAOV3S_3T</t>
  </si>
  <si>
    <t>L_VAOV3S_4T</t>
  </si>
  <si>
    <t>L_VAOV3S_5T</t>
  </si>
  <si>
    <t>L_VAOV3S_6T</t>
  </si>
  <si>
    <t>L_VAOV3S_1W</t>
  </si>
  <si>
    <t>L_VAOV3S_2W</t>
  </si>
  <si>
    <t>L_VAOV3S_3W</t>
  </si>
  <si>
    <t>L_VAOV3S_4W</t>
  </si>
  <si>
    <t>L_VAOV3S_5W</t>
  </si>
  <si>
    <t>L_VAOV3S_6W</t>
  </si>
  <si>
    <t>D_SESE1S_1T</t>
  </si>
  <si>
    <t>D_SESE1S_2T</t>
  </si>
  <si>
    <t>D_SESE1S_3T</t>
  </si>
  <si>
    <t>D_SESE1S_4T</t>
  </si>
  <si>
    <t>D_SESE1S_5T</t>
  </si>
  <si>
    <t>D_SESE1S_6T</t>
  </si>
  <si>
    <t>D_SESE1S_1W</t>
  </si>
  <si>
    <t>D_SESE1S_2W</t>
  </si>
  <si>
    <t>D_SESE1S_3W</t>
  </si>
  <si>
    <t>D_SESE1S_4W</t>
  </si>
  <si>
    <t>D_SESE1S_5W</t>
  </si>
  <si>
    <t>D_SESE1S_6W</t>
  </si>
  <si>
    <t>D_SESE2S_1T</t>
  </si>
  <si>
    <t>D_SESE2S_2T</t>
  </si>
  <si>
    <t>D_SESE2S_3T</t>
  </si>
  <si>
    <t>D_SESE2S_4T</t>
  </si>
  <si>
    <t>D_SESE2S_5T</t>
  </si>
  <si>
    <t>D_SESE2S_6T</t>
  </si>
  <si>
    <t>D_SESE2S_1W</t>
  </si>
  <si>
    <t>D_SESE2S_2W</t>
  </si>
  <si>
    <t>D_SESE2S_3W</t>
  </si>
  <si>
    <t>D_SESE2S_4W</t>
  </si>
  <si>
    <t>D_SESE2S_5W</t>
  </si>
  <si>
    <t>D_SESE2S_6W</t>
  </si>
  <si>
    <t>D_SESE3S_1T</t>
  </si>
  <si>
    <t>D_SESE3S_2T</t>
  </si>
  <si>
    <t>D_SESE3S_3T</t>
  </si>
  <si>
    <t>D_SESE3S_4T</t>
  </si>
  <si>
    <t>D_SESE3S_5T</t>
  </si>
  <si>
    <t>D_SESE3S_6T</t>
  </si>
  <si>
    <t>D_SESE3S_1W</t>
  </si>
  <si>
    <t>D_SESE3S_2W</t>
  </si>
  <si>
    <t>D_SESE3S_3W</t>
  </si>
  <si>
    <t>D_SESE3S_4W</t>
  </si>
  <si>
    <t>D_SESE3S_5W</t>
  </si>
  <si>
    <t>D_SESE3S_6W</t>
  </si>
  <si>
    <t>D_PSME1S_1T</t>
  </si>
  <si>
    <t>D_PSME1S_2T</t>
  </si>
  <si>
    <t>D_PSME1S_3T</t>
  </si>
  <si>
    <t>D_PSME1S_4T</t>
  </si>
  <si>
    <t>D_PSME1S_5T</t>
  </si>
  <si>
    <t>D_PSME1S_6T</t>
  </si>
  <si>
    <t>D_PSME1S_1W</t>
  </si>
  <si>
    <t>D_PSME1S_2W</t>
  </si>
  <si>
    <t>D_PSME1S_3W</t>
  </si>
  <si>
    <t>D_PSME1S_4W</t>
  </si>
  <si>
    <t>D_PSME1S_5W</t>
  </si>
  <si>
    <t>D_PSME1S_6W</t>
  </si>
  <si>
    <t>D_PSME2S_1T</t>
  </si>
  <si>
    <t>D_PSME2S_2T</t>
  </si>
  <si>
    <t>D_PSME2S_3T</t>
  </si>
  <si>
    <t>D_PSME2S_4T</t>
  </si>
  <si>
    <t>D_PSME2S_5T</t>
  </si>
  <si>
    <t>D_PSME2S_6T</t>
  </si>
  <si>
    <t>D_PSME2S_1W</t>
  </si>
  <si>
    <t>D_PSME2S_2W</t>
  </si>
  <si>
    <t>D_PSME2S_3W</t>
  </si>
  <si>
    <t>D_PSME2S_4W</t>
  </si>
  <si>
    <t>D_PSME2S_5W</t>
  </si>
  <si>
    <t>D_PSME2S_6W</t>
  </si>
  <si>
    <t>D_PSME3S_1T</t>
  </si>
  <si>
    <t>D_PSME3S_2T</t>
  </si>
  <si>
    <t>D_PSME3S_3T</t>
  </si>
  <si>
    <t>D_PSME3S_4T</t>
  </si>
  <si>
    <t>D_PSME3S_5T</t>
  </si>
  <si>
    <t>D_PSME3S_6T</t>
  </si>
  <si>
    <t>D_PSME3S_1W</t>
  </si>
  <si>
    <t>D_PSME3S_2W</t>
  </si>
  <si>
    <t>D_PSME3S_3W</t>
  </si>
  <si>
    <t>D_PSME3S_4W</t>
  </si>
  <si>
    <t>D_PSME3S_5W</t>
  </si>
  <si>
    <t>D_PSME3S_6W</t>
  </si>
  <si>
    <t>D_PIPO1S_1T</t>
  </si>
  <si>
    <t>D_PIPO1S_2T</t>
  </si>
  <si>
    <t>D_PIPO1S_3T</t>
  </si>
  <si>
    <t>D_PIPO1S_4T</t>
  </si>
  <si>
    <t>D_PIPO1S_5T</t>
  </si>
  <si>
    <t>D_PIPO1S_6T</t>
  </si>
  <si>
    <t>D_PIPO1S_1W</t>
  </si>
  <si>
    <t>D_PIPO1S_2W</t>
  </si>
  <si>
    <t>D_PIPO1S_3W</t>
  </si>
  <si>
    <t>D_PIPO1S_4W</t>
  </si>
  <si>
    <t>D_PIPO1S_5W</t>
  </si>
  <si>
    <t>D_PIPO1S_6W</t>
  </si>
  <si>
    <t>D_PIPO2S_1T</t>
  </si>
  <si>
    <t>D_PIPO2S_2T</t>
  </si>
  <si>
    <t>D_PIPO2S_3T</t>
  </si>
  <si>
    <t>D_PIPO2S_4T</t>
  </si>
  <si>
    <t>D_PIPO2S_5T</t>
  </si>
  <si>
    <t>D_PIPO2S_6T</t>
  </si>
  <si>
    <t>D_PIPO2S_1W</t>
  </si>
  <si>
    <t>D_PIPO2S_2W</t>
  </si>
  <si>
    <t>D_PIPO2S_3W</t>
  </si>
  <si>
    <t>D_PIPO2S_4W</t>
  </si>
  <si>
    <t>D_PIPO2S_5W</t>
  </si>
  <si>
    <t>D_PIPO2S_6W</t>
  </si>
  <si>
    <t>D_PIPO3S_1T</t>
  </si>
  <si>
    <t>D_PIPO3S_2T</t>
  </si>
  <si>
    <t>D_PIPO3S_3T</t>
  </si>
  <si>
    <t>D_PIPO3S_4T</t>
  </si>
  <si>
    <t>D_PIPO3S_5T</t>
  </si>
  <si>
    <t>D_PIPO3S_6T</t>
  </si>
  <si>
    <t>D_PIPO3S_1W</t>
  </si>
  <si>
    <t>D_PIPO3S_2W</t>
  </si>
  <si>
    <t>D_PIPO3S_3W</t>
  </si>
  <si>
    <t>D_PIPO3S_4W</t>
  </si>
  <si>
    <t>D_PIPO3S_5W</t>
  </si>
  <si>
    <t>D_PIPO3S_6W</t>
  </si>
  <si>
    <t>D_UMCA1S_1T</t>
  </si>
  <si>
    <t>D_UMCA1S_2T</t>
  </si>
  <si>
    <t>D_UMCA1S_3T</t>
  </si>
  <si>
    <t>D_UMCA1S_4T</t>
  </si>
  <si>
    <t>D_UMCA1S_5T</t>
  </si>
  <si>
    <t>D_UMCA1S_6T</t>
  </si>
  <si>
    <t>D_UMCA1S_1W</t>
  </si>
  <si>
    <t>D_UMCA1S_2W</t>
  </si>
  <si>
    <t>D_UMCA1S_3W</t>
  </si>
  <si>
    <t>D_UMCA1S_4W</t>
  </si>
  <si>
    <t>D_UMCA1S_5W</t>
  </si>
  <si>
    <t>D_UMCA1S_6W</t>
  </si>
  <si>
    <t>D_LIDE1S_1T</t>
  </si>
  <si>
    <t>D_LIDE1S_2T</t>
  </si>
  <si>
    <t>D_LIDE1S_3T</t>
  </si>
  <si>
    <t>D_LIDE1S_4T</t>
  </si>
  <si>
    <t>D_LIDE1S_5T</t>
  </si>
  <si>
    <t>D_LIDE1S_6T</t>
  </si>
  <si>
    <t>D_LIDE1S_1W</t>
  </si>
  <si>
    <t>D_LIDE1S_2W</t>
  </si>
  <si>
    <t>D_LIDE1S_3W</t>
  </si>
  <si>
    <t>D_LIDE1S_4W</t>
  </si>
  <si>
    <t>D_LIDE1S_5W</t>
  </si>
  <si>
    <t>D_LIDE1S_6W</t>
  </si>
  <si>
    <t>L_ACMA1C_1T</t>
  </si>
  <si>
    <t>L_ACMA1C_2T</t>
  </si>
  <si>
    <t>L_ACMA1C_3T</t>
  </si>
  <si>
    <t>L_ACMA1C_4T</t>
  </si>
  <si>
    <t>L_ACMA1C_5T</t>
  </si>
  <si>
    <t>L_ACMA1C_6T</t>
  </si>
  <si>
    <t>L_ACMA1C_1W</t>
  </si>
  <si>
    <t>L_ACMA1C_2W</t>
  </si>
  <si>
    <t>L_ACMA1C_3W</t>
  </si>
  <si>
    <t>L_ACMA1C_4W</t>
  </si>
  <si>
    <t>L_ACMA1C_5W</t>
  </si>
  <si>
    <t>L_ACMA1C_6W</t>
  </si>
  <si>
    <t>L_ACMA2C_1T</t>
  </si>
  <si>
    <t>L_ACMA2C_2T</t>
  </si>
  <si>
    <t>L_ACMA2C_3T</t>
  </si>
  <si>
    <t>L_ACMA2C_4T</t>
  </si>
  <si>
    <t>L_ACMA2C_5T</t>
  </si>
  <si>
    <t>L_ACMA2C_6T</t>
  </si>
  <si>
    <t>L_ACMA2C_1W</t>
  </si>
  <si>
    <t>L_ACMA2C_2W</t>
  </si>
  <si>
    <t>L_ACMA2C_3W</t>
  </si>
  <si>
    <t>L_ACMA2C_4W</t>
  </si>
  <si>
    <t>L_ACMA2C_5W</t>
  </si>
  <si>
    <t>L_ACMA2C_6W</t>
  </si>
  <si>
    <t>L_ACMA3C_1T</t>
  </si>
  <si>
    <t>L_ACMA3C_2T</t>
  </si>
  <si>
    <t>L_ACMA3C_3T</t>
  </si>
  <si>
    <t>L_ACMA3C_4T</t>
  </si>
  <si>
    <t>L_ACMA3C_5T</t>
  </si>
  <si>
    <t>L_ACMA3C_6T</t>
  </si>
  <si>
    <t>L_ACMA3C_1W</t>
  </si>
  <si>
    <t>L_ACMA3C_2W</t>
  </si>
  <si>
    <t>L_ACMA3C_3W</t>
  </si>
  <si>
    <t>L_ACMA3C_4W</t>
  </si>
  <si>
    <t>L_ACMA3C_5W</t>
  </si>
  <si>
    <t>L_ACMA3C_6W</t>
  </si>
  <si>
    <t>L_ARME1C_1T</t>
  </si>
  <si>
    <t>L_ARME1C_2T</t>
  </si>
  <si>
    <t>L_ARME1C_3T</t>
  </si>
  <si>
    <t>L_ARME1C_4T</t>
  </si>
  <si>
    <t>L_ARME1C_5T</t>
  </si>
  <si>
    <t>L_ARME1C_6T</t>
  </si>
  <si>
    <t>L_ARME1C_1W</t>
  </si>
  <si>
    <t>L_ARME1C_2W</t>
  </si>
  <si>
    <t>L_ARME1C_3W</t>
  </si>
  <si>
    <t>L_ARME1C_4W</t>
  </si>
  <si>
    <t>L_ARME1C_5W</t>
  </si>
  <si>
    <t>L_ARME1C_6W</t>
  </si>
  <si>
    <t>L_ARME2C_1T</t>
  </si>
  <si>
    <t>L_ARME2C_2T</t>
  </si>
  <si>
    <t>L_ARME2C_3T</t>
  </si>
  <si>
    <t>L_ARME2C_4T</t>
  </si>
  <si>
    <t>L_ARME2C_5T</t>
  </si>
  <si>
    <t>L_ARME2C_6T</t>
  </si>
  <si>
    <t>L_ARME2C_1W</t>
  </si>
  <si>
    <t>L_ARME2C_2W</t>
  </si>
  <si>
    <t>L_ARME2C_3W</t>
  </si>
  <si>
    <t>L_ARME2C_4W</t>
  </si>
  <si>
    <t>L_ARME2C_5W</t>
  </si>
  <si>
    <t>L_ARME2C_6W</t>
  </si>
  <si>
    <t>L_ARME3C_1T</t>
  </si>
  <si>
    <t>L_ARME3C_2T</t>
  </si>
  <si>
    <t>L_ARME3C_3T</t>
  </si>
  <si>
    <t>L_ARME3C_4T</t>
  </si>
  <si>
    <t>L_ARME3C_5T</t>
  </si>
  <si>
    <t>L_ARME3C_6T</t>
  </si>
  <si>
    <t>L_ARME3C_1W</t>
  </si>
  <si>
    <t>L_ARME3C_2W</t>
  </si>
  <si>
    <t>L_ARME3C_3W</t>
  </si>
  <si>
    <t>L_ARME3C_4W</t>
  </si>
  <si>
    <t>L_ARME3C_5W</t>
  </si>
  <si>
    <t>L_ARME3C_6W</t>
  </si>
  <si>
    <t>L_HEAR1C_1T</t>
  </si>
  <si>
    <t>L_HEAR1C_2T</t>
  </si>
  <si>
    <t>L_HEAR1C_3T</t>
  </si>
  <si>
    <t>L_HEAR1C_4T</t>
  </si>
  <si>
    <t>L_HEAR1C_5T</t>
  </si>
  <si>
    <t>L_HEAR1C_6T</t>
  </si>
  <si>
    <t>L_HEAR1C_1W</t>
  </si>
  <si>
    <t>L_HEAR1C_2W</t>
  </si>
  <si>
    <t>L_HEAR1C_3W</t>
  </si>
  <si>
    <t>L_HEAR1C_4W</t>
  </si>
  <si>
    <t>L_HEAR1C_5W</t>
  </si>
  <si>
    <t>L_HEAR1C_6W</t>
  </si>
  <si>
    <t>L_HEAR2C_1T</t>
  </si>
  <si>
    <t>L_HEAR2C_2T</t>
  </si>
  <si>
    <t>L_HEAR2C_3T</t>
  </si>
  <si>
    <t>L_HEAR2C_4T</t>
  </si>
  <si>
    <t>L_HEAR2C_5T</t>
  </si>
  <si>
    <t>L_HEAR2C_6T</t>
  </si>
  <si>
    <t>L_HEAR2C_1W</t>
  </si>
  <si>
    <t>L_HEAR2C_2W</t>
  </si>
  <si>
    <t>L_HEAR2C_3W</t>
  </si>
  <si>
    <t>L_HEAR2C_4W</t>
  </si>
  <si>
    <t>L_HEAR2C_5W</t>
  </si>
  <si>
    <t>L_HEAR2C_6W</t>
  </si>
  <si>
    <t>L_HEAR3C_1T</t>
  </si>
  <si>
    <t>L_HEAR3C_2T</t>
  </si>
  <si>
    <t>L_HEAR3C_3T</t>
  </si>
  <si>
    <t>L_HEAR3C_4T</t>
  </si>
  <si>
    <t>L_HEAR3C_5T</t>
  </si>
  <si>
    <t>L_HEAR3C_6T</t>
  </si>
  <si>
    <t>L_HEAR3C_1W</t>
  </si>
  <si>
    <t>L_HEAR3C_2W</t>
  </si>
  <si>
    <t>L_HEAR3C_3W</t>
  </si>
  <si>
    <t>L_HEAR3C_4W</t>
  </si>
  <si>
    <t>L_HEAR3C_5W</t>
  </si>
  <si>
    <t>L_HEAR3C_6W</t>
  </si>
  <si>
    <t>L_LIDE1C_1T</t>
  </si>
  <si>
    <t>L_LIDE1C_2T</t>
  </si>
  <si>
    <t>L_LIDE1C_3T</t>
  </si>
  <si>
    <t>L_LIDE1C_4T</t>
  </si>
  <si>
    <t>L_LIDE1C_5T</t>
  </si>
  <si>
    <t>L_LIDE1C_6T</t>
  </si>
  <si>
    <t>L_LIDE1C_1W</t>
  </si>
  <si>
    <t>L_LIDE1C_2W</t>
  </si>
  <si>
    <t>L_LIDE1C_3W</t>
  </si>
  <si>
    <t>L_LIDE1C_4W</t>
  </si>
  <si>
    <t>L_LIDE1C_5W</t>
  </si>
  <si>
    <t>L_LIDE1C_6W</t>
  </si>
  <si>
    <t>L_LIDE2C_1T</t>
  </si>
  <si>
    <t>L_LIDE2C_2T</t>
  </si>
  <si>
    <t>L_LIDE2C_3T</t>
  </si>
  <si>
    <t>L_LIDE2C_4T</t>
  </si>
  <si>
    <t>L_LIDE2C_5T</t>
  </si>
  <si>
    <t>L_LIDE2C_6T</t>
  </si>
  <si>
    <t>L_LIDE2C_1W</t>
  </si>
  <si>
    <t>L_LIDE2C_2W</t>
  </si>
  <si>
    <t>L_LIDE2C_3W</t>
  </si>
  <si>
    <t>L_LIDE2C_4W</t>
  </si>
  <si>
    <t>L_LIDE2C_5W</t>
  </si>
  <si>
    <t>L_LIDE2C_6W</t>
  </si>
  <si>
    <t>L_LIDE3C_1T</t>
  </si>
  <si>
    <t>L_LIDE3C_2T</t>
  </si>
  <si>
    <t>L_LIDE3C_3T</t>
  </si>
  <si>
    <t>L_LIDE3C_4T</t>
  </si>
  <si>
    <t>L_LIDE3C_5T</t>
  </si>
  <si>
    <t>L_LIDE3C_6T</t>
  </si>
  <si>
    <t>L_LIDE3C_1W</t>
  </si>
  <si>
    <t>L_LIDE3C_2W</t>
  </si>
  <si>
    <t>L_LIDE3C_3W</t>
  </si>
  <si>
    <t>L_LIDE3C_4W</t>
  </si>
  <si>
    <t>L_LIDE3C_5W</t>
  </si>
  <si>
    <t>L_LIDE3C_6W</t>
  </si>
  <si>
    <t>L_QUAG1C_1T</t>
  </si>
  <si>
    <t>L_QUAG1C_2T</t>
  </si>
  <si>
    <t>L_QUAG1C_3T</t>
  </si>
  <si>
    <t>L_QUAG1C_4T</t>
  </si>
  <si>
    <t>L_QUAG1C_5T</t>
  </si>
  <si>
    <t>L_QUAG1C_6T</t>
  </si>
  <si>
    <t>L_QUAG1C_1W</t>
  </si>
  <si>
    <t>L_QUAG1C_2W</t>
  </si>
  <si>
    <t>L_QUAG1C_3W</t>
  </si>
  <si>
    <t>L_QUAG1C_4W</t>
  </si>
  <si>
    <t>L_QUAG1C_5W</t>
  </si>
  <si>
    <t>L_QUAG1C_6W</t>
  </si>
  <si>
    <t>L_QUAG2C_1T</t>
  </si>
  <si>
    <t>L_QUAG2C_2T</t>
  </si>
  <si>
    <t>L_QUAG2C_3T</t>
  </si>
  <si>
    <t>L_QUAG2C_4T</t>
  </si>
  <si>
    <t>L_QUAG2C_5T</t>
  </si>
  <si>
    <t>L_QUAG2C_6T</t>
  </si>
  <si>
    <t>L_QUAG2C_1W</t>
  </si>
  <si>
    <t>L_QUAG2C_2W</t>
  </si>
  <si>
    <t>L_QUAG2C_3W</t>
  </si>
  <si>
    <t>L_QUAG2C_4W</t>
  </si>
  <si>
    <t>L_QUAG2C_5W</t>
  </si>
  <si>
    <t>L_QUAG2C_6W</t>
  </si>
  <si>
    <t>L_QUAG3C_1T</t>
  </si>
  <si>
    <t>L_QUAG3C_2T</t>
  </si>
  <si>
    <t>L_QUAG3C_3T</t>
  </si>
  <si>
    <t>L_QUAG3C_4T</t>
  </si>
  <si>
    <t>L_QUAG3C_5T</t>
  </si>
  <si>
    <t>L_QUAG3C_6T</t>
  </si>
  <si>
    <t>L_QUAG3C_1W</t>
  </si>
  <si>
    <t>L_QUAG3C_2W</t>
  </si>
  <si>
    <t>L_QUAG3C_3W</t>
  </si>
  <si>
    <t>L_QUAG3C_4W</t>
  </si>
  <si>
    <t>L_QUAG3C_5W</t>
  </si>
  <si>
    <t>L_QUAG3C_6W</t>
  </si>
  <si>
    <t>L_QUCH1C_1T</t>
  </si>
  <si>
    <t>L_QUCH1C_2T</t>
  </si>
  <si>
    <t>L_QUCH1C_3T</t>
  </si>
  <si>
    <t>L_QUCH1C_4T</t>
  </si>
  <si>
    <t>L_QUCH1C_5T</t>
  </si>
  <si>
    <t>L_QUCH1C_6T</t>
  </si>
  <si>
    <t>L_QUCH1C_1W</t>
  </si>
  <si>
    <t>L_QUCH1C_2W</t>
  </si>
  <si>
    <t>L_QUCH1C_3W</t>
  </si>
  <si>
    <t>L_QUCH1C_4W</t>
  </si>
  <si>
    <t>L_QUCH1C_5W</t>
  </si>
  <si>
    <t>L_QUCH1C_6W</t>
  </si>
  <si>
    <t>L_QUCH2C_1T</t>
  </si>
  <si>
    <t>L_QUCH2C_2T</t>
  </si>
  <si>
    <t>L_QUCH2C_3T</t>
  </si>
  <si>
    <t>L_QUCH2C_4T</t>
  </si>
  <si>
    <t>L_QUCH2C_5T</t>
  </si>
  <si>
    <t>L_QUCH2C_6T</t>
  </si>
  <si>
    <t>L_QUCH2C_1W</t>
  </si>
  <si>
    <t>L_QUCH2C_2W</t>
  </si>
  <si>
    <t>L_QUCH2C_3W</t>
  </si>
  <si>
    <t>L_QUCH2C_4W</t>
  </si>
  <si>
    <t>L_QUCH2C_5W</t>
  </si>
  <si>
    <t>L_QUCH2C_6W</t>
  </si>
  <si>
    <t>L_QUCH3C_1T</t>
  </si>
  <si>
    <t>L_QUCH3C_2T</t>
  </si>
  <si>
    <t>L_QUCH3C_3T</t>
  </si>
  <si>
    <t>L_QUCH3C_4T</t>
  </si>
  <si>
    <t>L_QUCH3C_5T</t>
  </si>
  <si>
    <t>L_QUCH3C_6T</t>
  </si>
  <si>
    <t>L_QUCH3C_1W</t>
  </si>
  <si>
    <t>L_QUCH3C_2W</t>
  </si>
  <si>
    <t>L_QUCH3C_3W</t>
  </si>
  <si>
    <t>L_QUCH3C_4W</t>
  </si>
  <si>
    <t>L_QUCH3C_5W</t>
  </si>
  <si>
    <t>L_QUCH3C_6W</t>
  </si>
  <si>
    <t>L_QUKE1C_1T</t>
  </si>
  <si>
    <t>L_QUKE1C_2T</t>
  </si>
  <si>
    <t>L_QUKE1C_3T</t>
  </si>
  <si>
    <t>L_QUKE1C_4T</t>
  </si>
  <si>
    <t>L_QUKE1C_5T</t>
  </si>
  <si>
    <t>L_QUKE1C_6T</t>
  </si>
  <si>
    <t>L_QUKE1C_1W</t>
  </si>
  <si>
    <t>L_QUKE1C_2W</t>
  </si>
  <si>
    <t>L_QUKE1C_3W</t>
  </si>
  <si>
    <t>L_QUKE1C_4W</t>
  </si>
  <si>
    <t>L_QUKE1C_5W</t>
  </si>
  <si>
    <t>L_QUKE1C_6W</t>
  </si>
  <si>
    <t>L_QUKE2C_1T</t>
  </si>
  <si>
    <t>L_QUKE2C_2T</t>
  </si>
  <si>
    <t>L_QUKE2C_3T</t>
  </si>
  <si>
    <t>L_QUKE2C_4T</t>
  </si>
  <si>
    <t>L_QUKE2C_5T</t>
  </si>
  <si>
    <t>L_QUKE2C_6T</t>
  </si>
  <si>
    <t>L_QUKE2C_1W</t>
  </si>
  <si>
    <t>L_QUKE2C_2W</t>
  </si>
  <si>
    <t>L_QUKE2C_3W</t>
  </si>
  <si>
    <t>L_QUKE2C_4W</t>
  </si>
  <si>
    <t>L_QUKE2C_5W</t>
  </si>
  <si>
    <t>L_QUKE2C_6W</t>
  </si>
  <si>
    <t>L_QUKE3C_1T</t>
  </si>
  <si>
    <t>L_QUKE3C_2T</t>
  </si>
  <si>
    <t>L_QUKE3C_3T</t>
  </si>
  <si>
    <t>L_QUKE3C_4T</t>
  </si>
  <si>
    <t>L_QUKE3C_5T</t>
  </si>
  <si>
    <t>L_QUKE3C_6T</t>
  </si>
  <si>
    <t>L_QUKE3C_1W</t>
  </si>
  <si>
    <t>L_QUKE3C_2W</t>
  </si>
  <si>
    <t>L_QUKE3C_3W</t>
  </si>
  <si>
    <t>L_QUKE3C_4W</t>
  </si>
  <si>
    <t>L_QUKE3C_5W</t>
  </si>
  <si>
    <t>L_QUKE3C_6W</t>
  </si>
  <si>
    <t>L_QUPA1C_1T</t>
  </si>
  <si>
    <t>L_QUPA1C_2T</t>
  </si>
  <si>
    <t>L_QUPA1C_3T</t>
  </si>
  <si>
    <t>L_QUPA1C_4T</t>
  </si>
  <si>
    <t>L_QUPA1C_5T</t>
  </si>
  <si>
    <t>L_QUPA1C_6T</t>
  </si>
  <si>
    <t>L_QUPA1C_1W</t>
  </si>
  <si>
    <t>L_QUPA1C_2W</t>
  </si>
  <si>
    <t>L_QUPA1C_3W</t>
  </si>
  <si>
    <t>L_QUPA1C_4W</t>
  </si>
  <si>
    <t>L_QUPA1C_5W</t>
  </si>
  <si>
    <t>L_QUPA1C_6W</t>
  </si>
  <si>
    <t>L_QUPA2C_1T</t>
  </si>
  <si>
    <t>L_QUPA2C_2T</t>
  </si>
  <si>
    <t>L_QUPA2C_3T</t>
  </si>
  <si>
    <t>L_QUPA2C_4T</t>
  </si>
  <si>
    <t>L_QUPA2C_5T</t>
  </si>
  <si>
    <t>L_QUPA2C_6T</t>
  </si>
  <si>
    <t>L_QUPA2C_1W</t>
  </si>
  <si>
    <t>L_QUPA2C_2W</t>
  </si>
  <si>
    <t>L_QUPA2C_3W</t>
  </si>
  <si>
    <t>L_QUPA2C_4W</t>
  </si>
  <si>
    <t>L_QUPA2C_5W</t>
  </si>
  <si>
    <t>L_QUPA2C_6W</t>
  </si>
  <si>
    <t>L_QUPA3C_1T</t>
  </si>
  <si>
    <t>L_QUPA3C_2T</t>
  </si>
  <si>
    <t>L_QUPA3C_3T</t>
  </si>
  <si>
    <t>L_QUPA3C_4T</t>
  </si>
  <si>
    <t>L_QUPA3C_5T</t>
  </si>
  <si>
    <t>L_QUPA3C_6T</t>
  </si>
  <si>
    <t>L_QUPA3C_1W</t>
  </si>
  <si>
    <t>L_QUPA3C_2W</t>
  </si>
  <si>
    <t>L_QUPA3C_3W</t>
  </si>
  <si>
    <t>L_QUPA3C_4W</t>
  </si>
  <si>
    <t>L_QUPA3C_5W</t>
  </si>
  <si>
    <t>L_QUPA3C_6W</t>
  </si>
  <si>
    <t>L_RHCA1C_1T</t>
  </si>
  <si>
    <t>L_RHCA1C_2T</t>
  </si>
  <si>
    <t>L_RHCA1C_3T</t>
  </si>
  <si>
    <t>L_RHCA1C_4T</t>
  </si>
  <si>
    <t>L_RHCA1C_5T</t>
  </si>
  <si>
    <t>L_RHCA1C_6T</t>
  </si>
  <si>
    <t>L_RHCA1C_1W</t>
  </si>
  <si>
    <t>L_RHCA1C_2W</t>
  </si>
  <si>
    <t>L_RHCA1C_3W</t>
  </si>
  <si>
    <t>L_RHCA1C_4W</t>
  </si>
  <si>
    <t>L_RHCA1C_5W</t>
  </si>
  <si>
    <t>L_RHCA1C_6W</t>
  </si>
  <si>
    <t>L_RHCA2C_1T</t>
  </si>
  <si>
    <t>L_RHCA2C_2T</t>
  </si>
  <si>
    <t>L_RHCA2C_3T</t>
  </si>
  <si>
    <t>L_RHCA2C_4T</t>
  </si>
  <si>
    <t>L_RHCA2C_5T</t>
  </si>
  <si>
    <t>L_RHCA2C_6T</t>
  </si>
  <si>
    <t>L_RHCA2C_1W</t>
  </si>
  <si>
    <t>L_RHCA2C_2W</t>
  </si>
  <si>
    <t>L_RHCA2C_3W</t>
  </si>
  <si>
    <t>L_RHCA2C_4W</t>
  </si>
  <si>
    <t>L_RHCA2C_5W</t>
  </si>
  <si>
    <t>L_RHCA2C_6W</t>
  </si>
  <si>
    <t>L_RHCA3C_1T</t>
  </si>
  <si>
    <t>L_RHCA3C_2T</t>
  </si>
  <si>
    <t>L_RHCA3C_3T</t>
  </si>
  <si>
    <t>L_RHCA3C_4T</t>
  </si>
  <si>
    <t>L_RHCA3C_5T</t>
  </si>
  <si>
    <t>L_RHCA3C_6T</t>
  </si>
  <si>
    <t>L_RHCA3C_1W</t>
  </si>
  <si>
    <t>L_RHCA3C_2W</t>
  </si>
  <si>
    <t>L_RHCA3C_3W</t>
  </si>
  <si>
    <t>L_RHCA3C_4W</t>
  </si>
  <si>
    <t>L_RHCA3C_5W</t>
  </si>
  <si>
    <t>L_RHCA3C_6W</t>
  </si>
  <si>
    <t>L_UMCA1C_1T</t>
  </si>
  <si>
    <t>L_UMCA1C_2T</t>
  </si>
  <si>
    <t>L_UMCA1C_3T</t>
  </si>
  <si>
    <t>L_UMCA1C_4T</t>
  </si>
  <si>
    <t>L_UMCA1C_5T</t>
  </si>
  <si>
    <t>L_UMCA1C_6T</t>
  </si>
  <si>
    <t>L_UMCA1C_1W</t>
  </si>
  <si>
    <t>L_UMCA1C_2W</t>
  </si>
  <si>
    <t>L_UMCA1C_3W</t>
  </si>
  <si>
    <t>L_UMCA1C_4W</t>
  </si>
  <si>
    <t>L_UMCA1C_5W</t>
  </si>
  <si>
    <t>L_UMCA1C_6W</t>
  </si>
  <si>
    <t>L_UMCA2C_1T</t>
  </si>
  <si>
    <t>L_UMCA2C_2T</t>
  </si>
  <si>
    <t>L_UMCA2C_3T</t>
  </si>
  <si>
    <t>L_UMCA2C_4T</t>
  </si>
  <si>
    <t>L_UMCA2C_5T</t>
  </si>
  <si>
    <t>L_UMCA2C_6T</t>
  </si>
  <si>
    <t>L_UMCA2C_1W</t>
  </si>
  <si>
    <t>L_UMCA2C_2W</t>
  </si>
  <si>
    <t>L_UMCA2C_3W</t>
  </si>
  <si>
    <t>L_UMCA2C_4W</t>
  </si>
  <si>
    <t>L_UMCA2C_5W</t>
  </si>
  <si>
    <t>L_UMCA2C_6W</t>
  </si>
  <si>
    <t>L_UMCA3C_1T</t>
  </si>
  <si>
    <t>L_UMCA3C_2T</t>
  </si>
  <si>
    <t>L_UMCA3C_3T</t>
  </si>
  <si>
    <t>L_UMCA3C_4T</t>
  </si>
  <si>
    <t>L_UMCA3C_5T</t>
  </si>
  <si>
    <t>L_UMCA3C_6T</t>
  </si>
  <si>
    <t>L_UMCA3C_1W</t>
  </si>
  <si>
    <t>L_UMCA3C_2W</t>
  </si>
  <si>
    <t>L_UMCA3C_3W</t>
  </si>
  <si>
    <t>L_UMCA3C_4W</t>
  </si>
  <si>
    <t>L_UMCA3C_5W</t>
  </si>
  <si>
    <t>L_UMCA3C_6W</t>
  </si>
  <si>
    <t>L_VAOV1C_1T</t>
  </si>
  <si>
    <t>L_VAOV1C_2T</t>
  </si>
  <si>
    <t>L_VAOV1C_3T</t>
  </si>
  <si>
    <t>L_VAOV1C_4T</t>
  </si>
  <si>
    <t>L_VAOV1C_5T</t>
  </si>
  <si>
    <t>L_VAOV1C_6T</t>
  </si>
  <si>
    <t>L_VAOV1C_1W</t>
  </si>
  <si>
    <t>L_VAOV1C_2W</t>
  </si>
  <si>
    <t>L_VAOV1C_3W</t>
  </si>
  <si>
    <t>L_VAOV1C_4W</t>
  </si>
  <si>
    <t>L_VAOV1C_5W</t>
  </si>
  <si>
    <t>L_VAOV1C_6W</t>
  </si>
  <si>
    <t>L_VAOV2C_1T</t>
  </si>
  <si>
    <t>L_VAOV2C_2T</t>
  </si>
  <si>
    <t>L_VAOV2C_3T</t>
  </si>
  <si>
    <t>L_VAOV2C_4T</t>
  </si>
  <si>
    <t>L_VAOV2C_5T</t>
  </si>
  <si>
    <t>L_VAOV2C_6T</t>
  </si>
  <si>
    <t>L_VAOV2C_1W</t>
  </si>
  <si>
    <t>L_VAOV2C_2W</t>
  </si>
  <si>
    <t>L_VAOV2C_3W</t>
  </si>
  <si>
    <t>L_VAOV2C_4W</t>
  </si>
  <si>
    <t>L_VAOV2C_5W</t>
  </si>
  <si>
    <t>L_VAOV2C_6W</t>
  </si>
  <si>
    <t>L_VAOV3C_1T</t>
  </si>
  <si>
    <t>L_VAOV3C_2T</t>
  </si>
  <si>
    <t>L_VAOV3C_3T</t>
  </si>
  <si>
    <t>L_VAOV3C_4T</t>
  </si>
  <si>
    <t>L_VAOV3C_5T</t>
  </si>
  <si>
    <t>L_VAOV3C_6T</t>
  </si>
  <si>
    <t>L_VAOV3C_1W</t>
  </si>
  <si>
    <t>L_VAOV3C_2W</t>
  </si>
  <si>
    <t>L_VAOV3C_3W</t>
  </si>
  <si>
    <t>L_VAOV3C_4W</t>
  </si>
  <si>
    <t>L_VAOV3C_5W</t>
  </si>
  <si>
    <t>L_VAOV3C_6W</t>
  </si>
  <si>
    <t>D_SESE1C_1T</t>
  </si>
  <si>
    <t>D_SESE1C_2T</t>
  </si>
  <si>
    <t>D_SESE1C_3T</t>
  </si>
  <si>
    <t>D_SESE1C_4T</t>
  </si>
  <si>
    <t>D_SESE1C_5T</t>
  </si>
  <si>
    <t>D_SESE1C_6T</t>
  </si>
  <si>
    <t>D_SESE1C_1W</t>
  </si>
  <si>
    <t>D_SESE1C_2W</t>
  </si>
  <si>
    <t>D_SESE1C_3W</t>
  </si>
  <si>
    <t>D_SESE1C_4W</t>
  </si>
  <si>
    <t>D_SESE1C_5W</t>
  </si>
  <si>
    <t>D_SESE1C_6W</t>
  </si>
  <si>
    <t>D_SESE2C_1T</t>
  </si>
  <si>
    <t>D_SESE2C_2T</t>
  </si>
  <si>
    <t>D_SESE2C_3T</t>
  </si>
  <si>
    <t>D_SESE2C_4T</t>
  </si>
  <si>
    <t>D_SESE2C_5T</t>
  </si>
  <si>
    <t>D_SESE2C_6T</t>
  </si>
  <si>
    <t>D_SESE2C_1W</t>
  </si>
  <si>
    <t>D_SESE2C_2W</t>
  </si>
  <si>
    <t>D_SESE2C_3W</t>
  </si>
  <si>
    <t>D_SESE2C_4W</t>
  </si>
  <si>
    <t>D_SESE2C_5W</t>
  </si>
  <si>
    <t>D_SESE2C_6W</t>
  </si>
  <si>
    <t>D_SESE3C_1T</t>
  </si>
  <si>
    <t>D_SESE3C_2T</t>
  </si>
  <si>
    <t>D_SESE3C_3T</t>
  </si>
  <si>
    <t>D_SESE3C_4T</t>
  </si>
  <si>
    <t>D_SESE3C_5T</t>
  </si>
  <si>
    <t>D_SESE3C_6T</t>
  </si>
  <si>
    <t>D_SESE3C_1W</t>
  </si>
  <si>
    <t>D_SESE3C_2W</t>
  </si>
  <si>
    <t>D_SESE3C_3W</t>
  </si>
  <si>
    <t>D_SESE3C_4W</t>
  </si>
  <si>
    <t>D_SESE3C_5W</t>
  </si>
  <si>
    <t>D_SESE3C_6W</t>
  </si>
  <si>
    <t>D_PSME1C_1T</t>
  </si>
  <si>
    <t>D_PSME1C_2T</t>
  </si>
  <si>
    <t>D_PSME1C_3T</t>
  </si>
  <si>
    <t>D_PSME1C_4T</t>
  </si>
  <si>
    <t>D_PSME1C_5T</t>
  </si>
  <si>
    <t>D_PSME1C_6T</t>
  </si>
  <si>
    <t>D_PSME1C_1W</t>
  </si>
  <si>
    <t>D_PSME1C_2W</t>
  </si>
  <si>
    <t>D_PSME1C_3W</t>
  </si>
  <si>
    <t>D_PSME1C_4W</t>
  </si>
  <si>
    <t>D_PSME1C_5W</t>
  </si>
  <si>
    <t>D_PSME1C_6W</t>
  </si>
  <si>
    <t>D_PSME2C_1T</t>
  </si>
  <si>
    <t>D_PSME2C_2T</t>
  </si>
  <si>
    <t>D_PSME2C_3T</t>
  </si>
  <si>
    <t>D_PSME2C_4T</t>
  </si>
  <si>
    <t>D_PSME2C_5T</t>
  </si>
  <si>
    <t>D_PSME2C_6T</t>
  </si>
  <si>
    <t>D_PSME2C_1W</t>
  </si>
  <si>
    <t>D_PSME2C_2W</t>
  </si>
  <si>
    <t>D_PSME2C_3W</t>
  </si>
  <si>
    <t>D_PSME2C_4W</t>
  </si>
  <si>
    <t>D_PSME2C_5W</t>
  </si>
  <si>
    <t>D_PSME2C_6W</t>
  </si>
  <si>
    <t>D_PSME3C_1T</t>
  </si>
  <si>
    <t>D_PSME3C_2T</t>
  </si>
  <si>
    <t>D_PSME3C_3T</t>
  </si>
  <si>
    <t>D_PSME3C_4T</t>
  </si>
  <si>
    <t>D_PSME3C_5T</t>
  </si>
  <si>
    <t>D_PSME3C_6T</t>
  </si>
  <si>
    <t>D_PSME3C_1W</t>
  </si>
  <si>
    <t>D_PSME3C_2W</t>
  </si>
  <si>
    <t>D_PSME3C_3W</t>
  </si>
  <si>
    <t>D_PSME3C_4W</t>
  </si>
  <si>
    <t>D_PSME3C_5W</t>
  </si>
  <si>
    <t>D_PSME3C_6W</t>
  </si>
  <si>
    <t>D_PIPO1C_1T</t>
  </si>
  <si>
    <t>D_PIPO1C_2T</t>
  </si>
  <si>
    <t>D_PIPO1C_3T</t>
  </si>
  <si>
    <t>D_PIPO1C_4T</t>
  </si>
  <si>
    <t>D_PIPO1C_5T</t>
  </si>
  <si>
    <t>D_PIPO1C_6T</t>
  </si>
  <si>
    <t>D_PIPO1C_1W</t>
  </si>
  <si>
    <t>D_PIPO1C_2W</t>
  </si>
  <si>
    <t>D_PIPO1C_3W</t>
  </si>
  <si>
    <t>D_PIPO1C_4W</t>
  </si>
  <si>
    <t>D_PIPO1C_5W</t>
  </si>
  <si>
    <t>D_PIPO1C_6W</t>
  </si>
  <si>
    <t>D_PIPO2C_1T</t>
  </si>
  <si>
    <t>D_PIPO2C_2T</t>
  </si>
  <si>
    <t>D_PIPO2C_3T</t>
  </si>
  <si>
    <t>D_PIPO2C_4T</t>
  </si>
  <si>
    <t>D_PIPO2C_5T</t>
  </si>
  <si>
    <t>D_PIPO2C_6T</t>
  </si>
  <si>
    <t>D_PIPO2C_1W</t>
  </si>
  <si>
    <t>D_PIPO2C_2W</t>
  </si>
  <si>
    <t>D_PIPO2C_3W</t>
  </si>
  <si>
    <t>D_PIPO2C_4W</t>
  </si>
  <si>
    <t>D_PIPO2C_5W</t>
  </si>
  <si>
    <t>D_PIPO2C_6W</t>
  </si>
  <si>
    <t>D_PIPO3C_1T</t>
  </si>
  <si>
    <t>D_PIPO3C_2T</t>
  </si>
  <si>
    <t>D_PIPO3C_3T</t>
  </si>
  <si>
    <t>D_PIPO3C_4T</t>
  </si>
  <si>
    <t>D_PIPO3C_5T</t>
  </si>
  <si>
    <t>D_PIPO3C_6T</t>
  </si>
  <si>
    <t>D_PIPO3C_1W</t>
  </si>
  <si>
    <t>D_PIPO3C_2W</t>
  </si>
  <si>
    <t>D_PIPO3C_3W</t>
  </si>
  <si>
    <t>D_PIPO3C_4W</t>
  </si>
  <si>
    <t>D_PIPO3C_5W</t>
  </si>
  <si>
    <t>D_PIPO3C_6W</t>
  </si>
  <si>
    <t>D_UMCA1C_1T</t>
  </si>
  <si>
    <t>D_UMCA1C_2T</t>
  </si>
  <si>
    <t>D_UMCA1C_3T</t>
  </si>
  <si>
    <t>D_UMCA1C_4T</t>
  </si>
  <si>
    <t>D_UMCA1C_5T</t>
  </si>
  <si>
    <t>D_UMCA1C_6T</t>
  </si>
  <si>
    <t>D_UMCA1C_1W</t>
  </si>
  <si>
    <t>D_UMCA1C_2W</t>
  </si>
  <si>
    <t>D_UMCA1C_3W</t>
  </si>
  <si>
    <t>D_UMCA1C_4W</t>
  </si>
  <si>
    <t>D_UMCA1C_5W</t>
  </si>
  <si>
    <t>D_UMCA1C_6W</t>
  </si>
  <si>
    <t>D_LIDE1C_1T</t>
  </si>
  <si>
    <t>D_LIDE1C_2T</t>
  </si>
  <si>
    <t>D_LIDE1C_3T</t>
  </si>
  <si>
    <t>D_LIDE1C_4T</t>
  </si>
  <si>
    <t>D_LIDE1C_5T</t>
  </si>
  <si>
    <t>D_LIDE1C_6T</t>
  </si>
  <si>
    <t>D_LIDE1C_1W</t>
  </si>
  <si>
    <t>D_LIDE1C_2W</t>
  </si>
  <si>
    <t>D_LIDE1C_3W</t>
  </si>
  <si>
    <t>D_LIDE1C_4W</t>
  </si>
  <si>
    <t>D_LIDE1C_5W</t>
  </si>
  <si>
    <t>D_LIDE1C_6W</t>
  </si>
  <si>
    <t>CEOL</t>
  </si>
  <si>
    <t>2 discs cut per leaf. Pairs between S and C.Only 1 individual</t>
  </si>
  <si>
    <t>TODI</t>
  </si>
  <si>
    <t>L_CEOL1S_1T</t>
  </si>
  <si>
    <t>L_CEOL1S_2T</t>
  </si>
  <si>
    <t>L_CEOL1S_3T</t>
  </si>
  <si>
    <t>L_CEOL1S_4T</t>
  </si>
  <si>
    <t>L_CEOL1S_5T</t>
  </si>
  <si>
    <t>L_CEOL1S_6T</t>
  </si>
  <si>
    <t>L_CEOL1S_1W</t>
  </si>
  <si>
    <t>L_CEOL1S_2W</t>
  </si>
  <si>
    <t>L_CEOL1S_3W</t>
  </si>
  <si>
    <t>L_CEOL1S_4W</t>
  </si>
  <si>
    <t>L_CEOL1S_5W</t>
  </si>
  <si>
    <t>L_CEOL1S_6W</t>
  </si>
  <si>
    <t>L_TODI1S_1T</t>
  </si>
  <si>
    <t>L_TODI1S_2T</t>
  </si>
  <si>
    <t>L_TODI1S_3T</t>
  </si>
  <si>
    <t>L_TODI1S_4T</t>
  </si>
  <si>
    <t>L_TODI1S_5T</t>
  </si>
  <si>
    <t>L_TODI1S_6T</t>
  </si>
  <si>
    <t>L_TODI1S_1W</t>
  </si>
  <si>
    <t>L_TODI1S_2W</t>
  </si>
  <si>
    <t>L_TODI1S_3W</t>
  </si>
  <si>
    <t>L_TODI1S_4W</t>
  </si>
  <si>
    <t>L_TODI1S_5W</t>
  </si>
  <si>
    <t>L_TODI1S_6W</t>
  </si>
  <si>
    <t>L_TODI2S_1T</t>
  </si>
  <si>
    <t>L_TODI2S_2T</t>
  </si>
  <si>
    <t>L_TODI2S_3T</t>
  </si>
  <si>
    <t>L_TODI2S_4T</t>
  </si>
  <si>
    <t>L_TODI2S_5T</t>
  </si>
  <si>
    <t>L_TODI2S_6T</t>
  </si>
  <si>
    <t>L_TODI2S_1W</t>
  </si>
  <si>
    <t>L_TODI2S_2W</t>
  </si>
  <si>
    <t>L_TODI2S_3W</t>
  </si>
  <si>
    <t>L_TODI2S_4W</t>
  </si>
  <si>
    <t>L_TODI2S_5W</t>
  </si>
  <si>
    <t>L_TODI2S_6W</t>
  </si>
  <si>
    <t>L_TODI3S_1T</t>
  </si>
  <si>
    <t>L_TODI3S_2T</t>
  </si>
  <si>
    <t>L_TODI3S_3T</t>
  </si>
  <si>
    <t>L_TODI3S_4T</t>
  </si>
  <si>
    <t>L_TODI3S_5T</t>
  </si>
  <si>
    <t>L_TODI3S_6T</t>
  </si>
  <si>
    <t>L_TODI3S_1W</t>
  </si>
  <si>
    <t>L_TODI3S_2W</t>
  </si>
  <si>
    <t>L_TODI3S_3W</t>
  </si>
  <si>
    <t>L_TODI3S_4W</t>
  </si>
  <si>
    <t>L_TODI3S_5W</t>
  </si>
  <si>
    <t>L_TODI3S_6W</t>
  </si>
  <si>
    <t>Notes</t>
  </si>
  <si>
    <t>2 discs cut per leaf. Pairs between S and C. Only 1 ind.</t>
  </si>
  <si>
    <t>L_CEOL1C_1T</t>
  </si>
  <si>
    <t>L_CEOL1C_2T</t>
  </si>
  <si>
    <t>L_CEOL1C_3T</t>
  </si>
  <si>
    <t>L_CEOL1C_4T</t>
  </si>
  <si>
    <t>L_CEOL1C_5T</t>
  </si>
  <si>
    <t>L_CEOL1C_6T</t>
  </si>
  <si>
    <t>L_CEOL1C_1W</t>
  </si>
  <si>
    <t>L_CEOL1C_2W</t>
  </si>
  <si>
    <t>L_CEOL1C_3W</t>
  </si>
  <si>
    <t>L_CEOL1C_4W</t>
  </si>
  <si>
    <t>L_CEOL1C_5W</t>
  </si>
  <si>
    <t>L_CEOL1C_6W</t>
  </si>
  <si>
    <t>L_TODI1C_1T</t>
  </si>
  <si>
    <t>L_TODI1C_2T</t>
  </si>
  <si>
    <t>L_TODI1C_3T</t>
  </si>
  <si>
    <t>L_TODI1C_4T</t>
  </si>
  <si>
    <t>L_TODI1C_5T</t>
  </si>
  <si>
    <t>L_TODI1C_6T</t>
  </si>
  <si>
    <t>L_TODI1C_1W</t>
  </si>
  <si>
    <t>L_TODI1C_2W</t>
  </si>
  <si>
    <t>L_TODI1C_3W</t>
  </si>
  <si>
    <t>L_TODI1C_4W</t>
  </si>
  <si>
    <t>L_TODI1C_5W</t>
  </si>
  <si>
    <t>L_TODI1C_6W</t>
  </si>
  <si>
    <t>L_TODI2C_1T</t>
  </si>
  <si>
    <t>L_TODI2C_2T</t>
  </si>
  <si>
    <t>L_TODI2C_3T</t>
  </si>
  <si>
    <t>L_TODI2C_4T</t>
  </si>
  <si>
    <t>L_TODI2C_5T</t>
  </si>
  <si>
    <t>L_TODI2C_6T</t>
  </si>
  <si>
    <t>L_TODI2C_1W</t>
  </si>
  <si>
    <t>L_TODI2C_2W</t>
  </si>
  <si>
    <t>L_TODI2C_3W</t>
  </si>
  <si>
    <t>L_TODI2C_4W</t>
  </si>
  <si>
    <t>L_TODI2C_5W</t>
  </si>
  <si>
    <t>L_TODI2C_6W</t>
  </si>
  <si>
    <t>L_TODI3C_1T</t>
  </si>
  <si>
    <t>L_TODI3C_2T</t>
  </si>
  <si>
    <t>L_TODI3C_3T</t>
  </si>
  <si>
    <t>L_TODI3C_4T</t>
  </si>
  <si>
    <t>L_TODI3C_5T</t>
  </si>
  <si>
    <t>L_TODI3C_6T</t>
  </si>
  <si>
    <t>L_TODI3C_1W</t>
  </si>
  <si>
    <t>L_TODI3C_2W</t>
  </si>
  <si>
    <t>L_TODI3C_3W</t>
  </si>
  <si>
    <t>L_TODI3C_4W</t>
  </si>
  <si>
    <t>L_TODI3C_5W</t>
  </si>
  <si>
    <t>L_TODI3C_6W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</si>
</sst>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 applyFill="1" applyAlignment="1">
      <alignment wrapText="1"/>
    </xf>
    <xf numFmtId="0" fontId="4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3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2"/>
  <sheetViews>
    <sheetView tabSelected="1" view="pageLayout" workbookViewId="0">
      <selection sqref="A1:L1048576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3" width="6.83203125" hidden="1" customWidth="1"/>
    <col min="4" max="4" width="8.6640625" style="3" customWidth="1"/>
    <col min="5" max="5" width="7.6640625" style="3" customWidth="1"/>
    <col min="6" max="6" width="4.33203125" style="3" customWidth="1"/>
    <col min="7" max="7" width="4.6640625" style="3" customWidth="1"/>
    <col min="8" max="8" width="4.5" hidden="1" customWidth="1"/>
    <col min="9" max="9" width="9.5" style="3" customWidth="1"/>
    <col min="10" max="10" width="5.1640625" style="3" customWidth="1"/>
    <col min="11" max="11" width="4.5" style="3" customWidth="1"/>
    <col min="12" max="12" width="5.83203125" style="3" customWidth="1"/>
    <col min="13" max="13" width="48.83203125" customWidth="1"/>
    <col min="16" max="18" width="6.1640625" customWidth="1"/>
    <col min="19" max="19" width="13.33203125" customWidth="1"/>
    <col min="20" max="23" width="6.1640625" customWidth="1"/>
    <col min="24" max="24" width="14.33203125" customWidth="1"/>
  </cols>
  <sheetData>
    <row r="1" spans="1:24" s="4" customFormat="1" ht="32" customHeight="1">
      <c r="A1" s="4" t="s">
        <v>38</v>
      </c>
      <c r="B1" s="4" t="s">
        <v>10</v>
      </c>
      <c r="C1" s="2" t="s">
        <v>37</v>
      </c>
      <c r="D1" s="4" t="s">
        <v>0</v>
      </c>
      <c r="E1" s="4" t="s">
        <v>1</v>
      </c>
      <c r="F1" s="4" t="s">
        <v>39</v>
      </c>
      <c r="G1" s="4" t="s">
        <v>40</v>
      </c>
      <c r="H1" s="2" t="s">
        <v>25</v>
      </c>
      <c r="I1" s="4" t="s">
        <v>2</v>
      </c>
      <c r="J1" s="4" t="s">
        <v>9</v>
      </c>
      <c r="K1" s="4" t="s">
        <v>3</v>
      </c>
      <c r="L1" s="4" t="s">
        <v>23</v>
      </c>
      <c r="M1" s="4" t="s">
        <v>4</v>
      </c>
      <c r="N1" s="4" t="s">
        <v>45</v>
      </c>
      <c r="O1" s="4" t="s">
        <v>41</v>
      </c>
      <c r="P1" s="10" t="s">
        <v>42</v>
      </c>
      <c r="Q1" s="10"/>
      <c r="R1" s="10"/>
      <c r="S1" s="9" t="s">
        <v>47</v>
      </c>
      <c r="T1" s="10" t="s">
        <v>43</v>
      </c>
      <c r="U1" s="10"/>
      <c r="V1" s="10"/>
      <c r="W1" s="10"/>
      <c r="X1" s="9" t="s">
        <v>48</v>
      </c>
    </row>
    <row r="2" spans="1:24" ht="16" customHeight="1">
      <c r="A2">
        <v>1</v>
      </c>
      <c r="B2" t="str">
        <f t="shared" ref="B2:B65" si="0">CONCATENATE(C2,"_", E2,F2,H2,"_",K2,G2)</f>
        <v>L_ACMA1S_1T</v>
      </c>
      <c r="C2" t="str">
        <f t="shared" ref="C2:C65" si="1">IF(D2="leaf disc", "L", "D")</f>
        <v>L</v>
      </c>
      <c r="D2" t="s">
        <v>5</v>
      </c>
      <c r="E2" t="s">
        <v>6</v>
      </c>
      <c r="F2">
        <v>1</v>
      </c>
      <c r="G2" t="s">
        <v>8</v>
      </c>
      <c r="H2" t="s">
        <v>11</v>
      </c>
      <c r="I2" t="str">
        <f>IF(H2="S", "sporangia", "chlamydo")</f>
        <v>sporangia</v>
      </c>
      <c r="J2">
        <v>1</v>
      </c>
      <c r="K2">
        <v>1</v>
      </c>
      <c r="L2" t="s">
        <v>26</v>
      </c>
      <c r="P2">
        <f>Sheet2!C2</f>
        <v>0</v>
      </c>
      <c r="Q2">
        <f>Sheet2!D2</f>
        <v>0</v>
      </c>
      <c r="R2">
        <f>Sheet2!E2</f>
        <v>0</v>
      </c>
      <c r="S2">
        <f>Sheet2!F2</f>
        <v>0</v>
      </c>
      <c r="T2">
        <f>Sheet2!G2</f>
        <v>0</v>
      </c>
      <c r="U2">
        <f>Sheet2!H2</f>
        <v>0</v>
      </c>
      <c r="V2">
        <f>Sheet2!I2</f>
        <v>0</v>
      </c>
      <c r="W2">
        <f>Sheet2!J2</f>
        <v>0</v>
      </c>
      <c r="X2">
        <f>Sheet2!K2</f>
        <v>0</v>
      </c>
    </row>
    <row r="3" spans="1:24">
      <c r="A3">
        <v>2</v>
      </c>
      <c r="B3" t="str">
        <f t="shared" si="0"/>
        <v>L_ACMA1S_2T</v>
      </c>
      <c r="C3" t="str">
        <f t="shared" si="1"/>
        <v>L</v>
      </c>
      <c r="D3" t="s">
        <v>5</v>
      </c>
      <c r="E3" t="s">
        <v>6</v>
      </c>
      <c r="F3">
        <v>1</v>
      </c>
      <c r="G3" t="s">
        <v>8</v>
      </c>
      <c r="H3" t="s">
        <v>11</v>
      </c>
      <c r="I3" t="str">
        <f>IF(H3="S", "sporangia", "chlamydo")</f>
        <v>sporangia</v>
      </c>
      <c r="J3">
        <v>2</v>
      </c>
      <c r="K3">
        <v>2</v>
      </c>
      <c r="L3" t="s">
        <v>26</v>
      </c>
      <c r="P3">
        <f>Sheet2!C3</f>
        <v>0</v>
      </c>
      <c r="Q3">
        <f>Sheet2!D3</f>
        <v>0</v>
      </c>
      <c r="R3">
        <f>Sheet2!E3</f>
        <v>0</v>
      </c>
      <c r="S3">
        <f>Sheet2!F3</f>
        <v>0</v>
      </c>
      <c r="T3">
        <f>Sheet2!G3</f>
        <v>0</v>
      </c>
      <c r="U3">
        <f>Sheet2!H3</f>
        <v>0</v>
      </c>
      <c r="V3">
        <f>Sheet2!I3</f>
        <v>0</v>
      </c>
      <c r="W3">
        <f>Sheet2!J3</f>
        <v>0</v>
      </c>
      <c r="X3">
        <f>Sheet2!K3</f>
        <v>0</v>
      </c>
    </row>
    <row r="4" spans="1:24">
      <c r="A4">
        <v>3</v>
      </c>
      <c r="B4" t="str">
        <f t="shared" si="0"/>
        <v>L_ACMA1S_3T</v>
      </c>
      <c r="C4" t="str">
        <f t="shared" si="1"/>
        <v>L</v>
      </c>
      <c r="D4" t="s">
        <v>5</v>
      </c>
      <c r="E4" t="s">
        <v>6</v>
      </c>
      <c r="F4">
        <v>1</v>
      </c>
      <c r="G4" t="s">
        <v>8</v>
      </c>
      <c r="H4" t="s">
        <v>11</v>
      </c>
      <c r="I4" t="str">
        <f t="shared" ref="I4:I67" si="2">IF(H4="S", "sporangia", "chlamydo")</f>
        <v>sporangia</v>
      </c>
      <c r="J4">
        <v>3</v>
      </c>
      <c r="K4">
        <v>3</v>
      </c>
      <c r="L4" t="s">
        <v>26</v>
      </c>
      <c r="P4">
        <f>Sheet2!C4</f>
        <v>0</v>
      </c>
      <c r="Q4">
        <f>Sheet2!D4</f>
        <v>0</v>
      </c>
      <c r="R4">
        <f>Sheet2!E4</f>
        <v>0</v>
      </c>
      <c r="S4">
        <f>Sheet2!F4</f>
        <v>0</v>
      </c>
      <c r="T4">
        <f>Sheet2!G4</f>
        <v>0</v>
      </c>
      <c r="U4">
        <f>Sheet2!H4</f>
        <v>0</v>
      </c>
      <c r="V4">
        <f>Sheet2!I4</f>
        <v>0</v>
      </c>
      <c r="W4">
        <f>Sheet2!J4</f>
        <v>0</v>
      </c>
      <c r="X4">
        <f>Sheet2!K4</f>
        <v>0</v>
      </c>
    </row>
    <row r="5" spans="1:24">
      <c r="A5">
        <v>4</v>
      </c>
      <c r="B5" t="str">
        <f t="shared" si="0"/>
        <v>L_ACMA1S_4T</v>
      </c>
      <c r="C5" t="str">
        <f t="shared" si="1"/>
        <v>L</v>
      </c>
      <c r="D5" t="s">
        <v>5</v>
      </c>
      <c r="E5" t="s">
        <v>6</v>
      </c>
      <c r="F5">
        <v>1</v>
      </c>
      <c r="G5" t="s">
        <v>8</v>
      </c>
      <c r="H5" t="s">
        <v>11</v>
      </c>
      <c r="I5" t="str">
        <f t="shared" si="2"/>
        <v>sporangia</v>
      </c>
      <c r="J5">
        <v>4</v>
      </c>
      <c r="K5">
        <v>4</v>
      </c>
      <c r="L5" t="s">
        <v>26</v>
      </c>
      <c r="P5">
        <f>Sheet2!C5</f>
        <v>0</v>
      </c>
      <c r="Q5">
        <f>Sheet2!D5</f>
        <v>0</v>
      </c>
      <c r="R5">
        <f>Sheet2!E5</f>
        <v>0</v>
      </c>
      <c r="S5">
        <f>Sheet2!F5</f>
        <v>0</v>
      </c>
      <c r="T5">
        <f>Sheet2!G5</f>
        <v>0</v>
      </c>
      <c r="U5">
        <f>Sheet2!H5</f>
        <v>0</v>
      </c>
      <c r="V5">
        <f>Sheet2!I5</f>
        <v>0</v>
      </c>
      <c r="W5">
        <f>Sheet2!J5</f>
        <v>0</v>
      </c>
      <c r="X5">
        <f>Sheet2!K5</f>
        <v>0</v>
      </c>
    </row>
    <row r="6" spans="1:24">
      <c r="A6">
        <v>5</v>
      </c>
      <c r="B6" t="str">
        <f t="shared" si="0"/>
        <v>L_ACMA1S_5T</v>
      </c>
      <c r="C6" t="str">
        <f t="shared" si="1"/>
        <v>L</v>
      </c>
      <c r="D6" t="s">
        <v>5</v>
      </c>
      <c r="E6" t="s">
        <v>6</v>
      </c>
      <c r="F6">
        <v>1</v>
      </c>
      <c r="G6" t="s">
        <v>8</v>
      </c>
      <c r="H6" t="s">
        <v>11</v>
      </c>
      <c r="I6" t="str">
        <f t="shared" si="2"/>
        <v>sporangia</v>
      </c>
      <c r="J6">
        <v>5</v>
      </c>
      <c r="K6">
        <v>5</v>
      </c>
      <c r="L6" t="s">
        <v>26</v>
      </c>
      <c r="P6">
        <f>Sheet2!C6</f>
        <v>0</v>
      </c>
      <c r="Q6">
        <f>Sheet2!D6</f>
        <v>0</v>
      </c>
      <c r="R6">
        <f>Sheet2!E6</f>
        <v>0</v>
      </c>
      <c r="S6">
        <f>Sheet2!F6</f>
        <v>0</v>
      </c>
      <c r="T6">
        <f>Sheet2!G6</f>
        <v>0</v>
      </c>
      <c r="U6">
        <f>Sheet2!H6</f>
        <v>0</v>
      </c>
      <c r="V6">
        <f>Sheet2!I6</f>
        <v>0</v>
      </c>
      <c r="W6">
        <f>Sheet2!J6</f>
        <v>0</v>
      </c>
      <c r="X6">
        <f>Sheet2!K6</f>
        <v>0</v>
      </c>
    </row>
    <row r="7" spans="1:24">
      <c r="A7">
        <v>6</v>
      </c>
      <c r="B7" t="str">
        <f t="shared" si="0"/>
        <v>L_ACMA1S_6T</v>
      </c>
      <c r="C7" t="str">
        <f t="shared" si="1"/>
        <v>L</v>
      </c>
      <c r="D7" t="s">
        <v>5</v>
      </c>
      <c r="E7" t="s">
        <v>6</v>
      </c>
      <c r="F7">
        <v>1</v>
      </c>
      <c r="G7" t="s">
        <v>8</v>
      </c>
      <c r="H7" t="s">
        <v>11</v>
      </c>
      <c r="I7" t="str">
        <f t="shared" si="2"/>
        <v>sporangia</v>
      </c>
      <c r="J7">
        <v>6</v>
      </c>
      <c r="K7">
        <v>6</v>
      </c>
      <c r="L7" t="s">
        <v>26</v>
      </c>
      <c r="P7">
        <f>Sheet2!C7</f>
        <v>0</v>
      </c>
      <c r="Q7">
        <f>Sheet2!D7</f>
        <v>0</v>
      </c>
      <c r="R7">
        <f>Sheet2!E7</f>
        <v>0</v>
      </c>
      <c r="S7">
        <f>Sheet2!F7</f>
        <v>0</v>
      </c>
      <c r="T7">
        <f>Sheet2!G7</f>
        <v>0</v>
      </c>
      <c r="U7">
        <f>Sheet2!H7</f>
        <v>0</v>
      </c>
      <c r="V7">
        <f>Sheet2!I7</f>
        <v>0</v>
      </c>
      <c r="W7">
        <f>Sheet2!J7</f>
        <v>0</v>
      </c>
      <c r="X7">
        <f>Sheet2!K7</f>
        <v>0</v>
      </c>
    </row>
    <row r="8" spans="1:24">
      <c r="A8" s="3">
        <v>7</v>
      </c>
      <c r="B8" s="3" t="str">
        <f t="shared" si="0"/>
        <v>L_ACMA1S_1W</v>
      </c>
      <c r="C8" t="str">
        <f t="shared" si="1"/>
        <v>L</v>
      </c>
      <c r="D8" s="3" t="s">
        <v>5</v>
      </c>
      <c r="E8" s="3" t="s">
        <v>6</v>
      </c>
      <c r="F8" s="3">
        <v>1</v>
      </c>
      <c r="G8" s="3" t="s">
        <v>24</v>
      </c>
      <c r="H8" t="s">
        <v>11</v>
      </c>
      <c r="I8" s="3" t="str">
        <f t="shared" si="2"/>
        <v>sporangia</v>
      </c>
      <c r="J8" s="3">
        <v>1</v>
      </c>
      <c r="K8" s="3">
        <v>1</v>
      </c>
      <c r="L8" s="3" t="s">
        <v>26</v>
      </c>
      <c r="P8">
        <f>Sheet2!C8</f>
        <v>0</v>
      </c>
      <c r="Q8">
        <f>Sheet2!D8</f>
        <v>0</v>
      </c>
      <c r="R8">
        <f>Sheet2!E8</f>
        <v>0</v>
      </c>
      <c r="S8">
        <f>Sheet2!F8</f>
        <v>0</v>
      </c>
      <c r="T8">
        <f>Sheet2!G8</f>
        <v>0</v>
      </c>
      <c r="U8">
        <f>Sheet2!H8</f>
        <v>0</v>
      </c>
      <c r="V8">
        <f>Sheet2!I8</f>
        <v>0</v>
      </c>
      <c r="W8">
        <f>Sheet2!J8</f>
        <v>0</v>
      </c>
      <c r="X8">
        <f>Sheet2!K8</f>
        <v>0</v>
      </c>
    </row>
    <row r="9" spans="1:24">
      <c r="A9" s="3">
        <v>8</v>
      </c>
      <c r="B9" s="3" t="str">
        <f t="shared" si="0"/>
        <v>L_ACMA1S_2W</v>
      </c>
      <c r="C9" t="str">
        <f t="shared" si="1"/>
        <v>L</v>
      </c>
      <c r="D9" s="3" t="s">
        <v>5</v>
      </c>
      <c r="E9" s="3" t="s">
        <v>6</v>
      </c>
      <c r="F9" s="3">
        <v>1</v>
      </c>
      <c r="G9" s="3" t="s">
        <v>24</v>
      </c>
      <c r="H9" t="s">
        <v>11</v>
      </c>
      <c r="I9" s="3" t="str">
        <f t="shared" si="2"/>
        <v>sporangia</v>
      </c>
      <c r="J9" s="3">
        <v>2</v>
      </c>
      <c r="K9" s="3">
        <v>2</v>
      </c>
      <c r="L9" s="3" t="s">
        <v>26</v>
      </c>
      <c r="P9">
        <f>Sheet2!C9</f>
        <v>0</v>
      </c>
      <c r="Q9">
        <f>Sheet2!D9</f>
        <v>0</v>
      </c>
      <c r="R9">
        <f>Sheet2!E9</f>
        <v>0</v>
      </c>
      <c r="S9">
        <f>Sheet2!F9</f>
        <v>0</v>
      </c>
      <c r="T9">
        <f>Sheet2!G9</f>
        <v>0</v>
      </c>
      <c r="U9">
        <f>Sheet2!H9</f>
        <v>0</v>
      </c>
      <c r="V9">
        <f>Sheet2!I9</f>
        <v>0</v>
      </c>
      <c r="W9">
        <f>Sheet2!J9</f>
        <v>0</v>
      </c>
      <c r="X9">
        <f>Sheet2!K9</f>
        <v>0</v>
      </c>
    </row>
    <row r="10" spans="1:24">
      <c r="A10" s="3">
        <v>9</v>
      </c>
      <c r="B10" s="3" t="str">
        <f t="shared" si="0"/>
        <v>L_ACMA1S_3W</v>
      </c>
      <c r="C10" t="str">
        <f t="shared" si="1"/>
        <v>L</v>
      </c>
      <c r="D10" s="3" t="s">
        <v>5</v>
      </c>
      <c r="E10" s="3" t="s">
        <v>6</v>
      </c>
      <c r="F10" s="3">
        <v>1</v>
      </c>
      <c r="G10" s="3" t="s">
        <v>24</v>
      </c>
      <c r="H10" t="s">
        <v>11</v>
      </c>
      <c r="I10" s="3" t="str">
        <f t="shared" si="2"/>
        <v>sporangia</v>
      </c>
      <c r="J10" s="3">
        <v>3</v>
      </c>
      <c r="K10" s="3">
        <v>3</v>
      </c>
      <c r="L10" s="3" t="s">
        <v>26</v>
      </c>
      <c r="P10">
        <f>Sheet2!C10</f>
        <v>0</v>
      </c>
      <c r="Q10">
        <f>Sheet2!D10</f>
        <v>0</v>
      </c>
      <c r="R10">
        <f>Sheet2!E10</f>
        <v>0</v>
      </c>
      <c r="S10">
        <f>Sheet2!F10</f>
        <v>0</v>
      </c>
      <c r="T10">
        <f>Sheet2!G10</f>
        <v>0</v>
      </c>
      <c r="U10">
        <f>Sheet2!H10</f>
        <v>0</v>
      </c>
      <c r="V10">
        <f>Sheet2!I10</f>
        <v>0</v>
      </c>
      <c r="W10">
        <f>Sheet2!J10</f>
        <v>0</v>
      </c>
      <c r="X10">
        <f>Sheet2!K10</f>
        <v>0</v>
      </c>
    </row>
    <row r="11" spans="1:24">
      <c r="A11" s="3">
        <v>10</v>
      </c>
      <c r="B11" s="3" t="str">
        <f t="shared" si="0"/>
        <v>L_ACMA1S_4W</v>
      </c>
      <c r="C11" t="str">
        <f t="shared" si="1"/>
        <v>L</v>
      </c>
      <c r="D11" s="3" t="s">
        <v>5</v>
      </c>
      <c r="E11" s="3" t="s">
        <v>6</v>
      </c>
      <c r="F11" s="3">
        <v>1</v>
      </c>
      <c r="G11" s="3" t="s">
        <v>24</v>
      </c>
      <c r="H11" t="s">
        <v>11</v>
      </c>
      <c r="I11" s="3" t="str">
        <f t="shared" si="2"/>
        <v>sporangia</v>
      </c>
      <c r="J11" s="3">
        <v>4</v>
      </c>
      <c r="K11" s="3">
        <v>4</v>
      </c>
      <c r="L11" s="3" t="s">
        <v>26</v>
      </c>
      <c r="P11">
        <f>Sheet2!C11</f>
        <v>0</v>
      </c>
      <c r="Q11">
        <f>Sheet2!D11</f>
        <v>0</v>
      </c>
      <c r="R11">
        <f>Sheet2!E11</f>
        <v>0</v>
      </c>
      <c r="S11">
        <f>Sheet2!F11</f>
        <v>0</v>
      </c>
      <c r="T11">
        <f>Sheet2!G11</f>
        <v>0</v>
      </c>
      <c r="U11">
        <f>Sheet2!H11</f>
        <v>0</v>
      </c>
      <c r="V11">
        <f>Sheet2!I11</f>
        <v>0</v>
      </c>
      <c r="W11">
        <f>Sheet2!J11</f>
        <v>0</v>
      </c>
      <c r="X11">
        <f>Sheet2!K11</f>
        <v>0</v>
      </c>
    </row>
    <row r="12" spans="1:24">
      <c r="A12" s="3">
        <v>11</v>
      </c>
      <c r="B12" s="3" t="str">
        <f t="shared" si="0"/>
        <v>L_ACMA1S_5W</v>
      </c>
      <c r="C12" t="str">
        <f t="shared" si="1"/>
        <v>L</v>
      </c>
      <c r="D12" s="3" t="s">
        <v>5</v>
      </c>
      <c r="E12" s="3" t="s">
        <v>6</v>
      </c>
      <c r="F12" s="3">
        <v>1</v>
      </c>
      <c r="G12" s="3" t="s">
        <v>24</v>
      </c>
      <c r="H12" t="s">
        <v>11</v>
      </c>
      <c r="I12" s="3" t="str">
        <f t="shared" si="2"/>
        <v>sporangia</v>
      </c>
      <c r="J12" s="3">
        <v>5</v>
      </c>
      <c r="K12" s="3">
        <v>5</v>
      </c>
      <c r="L12" s="3" t="s">
        <v>26</v>
      </c>
      <c r="P12">
        <f>Sheet2!C12</f>
        <v>0</v>
      </c>
      <c r="Q12">
        <f>Sheet2!D12</f>
        <v>0</v>
      </c>
      <c r="R12">
        <f>Sheet2!E12</f>
        <v>0</v>
      </c>
      <c r="S12">
        <f>Sheet2!F12</f>
        <v>0</v>
      </c>
      <c r="T12">
        <f>Sheet2!G12</f>
        <v>0</v>
      </c>
      <c r="U12">
        <f>Sheet2!H12</f>
        <v>0</v>
      </c>
      <c r="V12">
        <f>Sheet2!I12</f>
        <v>0</v>
      </c>
      <c r="W12">
        <f>Sheet2!J12</f>
        <v>0</v>
      </c>
      <c r="X12">
        <f>Sheet2!K12</f>
        <v>0</v>
      </c>
    </row>
    <row r="13" spans="1:24">
      <c r="A13" s="3">
        <v>12</v>
      </c>
      <c r="B13" s="3" t="str">
        <f t="shared" si="0"/>
        <v>L_ACMA1S_6W</v>
      </c>
      <c r="C13" t="str">
        <f t="shared" si="1"/>
        <v>L</v>
      </c>
      <c r="D13" s="3" t="s">
        <v>5</v>
      </c>
      <c r="E13" s="3" t="s">
        <v>6</v>
      </c>
      <c r="F13" s="3">
        <v>1</v>
      </c>
      <c r="G13" s="3" t="s">
        <v>24</v>
      </c>
      <c r="H13" t="s">
        <v>11</v>
      </c>
      <c r="I13" s="3" t="str">
        <f t="shared" si="2"/>
        <v>sporangia</v>
      </c>
      <c r="J13" s="3">
        <v>6</v>
      </c>
      <c r="K13" s="3">
        <v>6</v>
      </c>
      <c r="L13" s="3" t="s">
        <v>26</v>
      </c>
      <c r="P13">
        <f>Sheet2!C13</f>
        <v>0</v>
      </c>
      <c r="Q13">
        <f>Sheet2!D13</f>
        <v>0</v>
      </c>
      <c r="R13">
        <f>Sheet2!E13</f>
        <v>0</v>
      </c>
      <c r="S13">
        <f>Sheet2!F13</f>
        <v>0</v>
      </c>
      <c r="T13">
        <f>Sheet2!G13</f>
        <v>0</v>
      </c>
      <c r="U13">
        <f>Sheet2!H13</f>
        <v>0</v>
      </c>
      <c r="V13">
        <f>Sheet2!I13</f>
        <v>0</v>
      </c>
      <c r="W13">
        <f>Sheet2!J13</f>
        <v>0</v>
      </c>
      <c r="X13">
        <f>Sheet2!K13</f>
        <v>0</v>
      </c>
    </row>
    <row r="14" spans="1:24">
      <c r="A14">
        <v>13</v>
      </c>
      <c r="B14" t="str">
        <f t="shared" si="0"/>
        <v>L_ACMA2S_1T</v>
      </c>
      <c r="C14" t="str">
        <f t="shared" si="1"/>
        <v>L</v>
      </c>
      <c r="D14" t="s">
        <v>5</v>
      </c>
      <c r="E14" t="s">
        <v>6</v>
      </c>
      <c r="F14">
        <v>2</v>
      </c>
      <c r="G14" t="s">
        <v>8</v>
      </c>
      <c r="H14" t="s">
        <v>11</v>
      </c>
      <c r="I14" t="str">
        <f t="shared" si="2"/>
        <v>sporangia</v>
      </c>
      <c r="J14">
        <v>1</v>
      </c>
      <c r="K14">
        <v>1</v>
      </c>
      <c r="L14" t="s">
        <v>26</v>
      </c>
      <c r="P14">
        <f>Sheet2!C14</f>
        <v>0</v>
      </c>
      <c r="Q14">
        <f>Sheet2!D14</f>
        <v>0</v>
      </c>
      <c r="R14">
        <f>Sheet2!E14</f>
        <v>0</v>
      </c>
      <c r="S14">
        <f>Sheet2!F14</f>
        <v>0</v>
      </c>
      <c r="T14">
        <f>Sheet2!G14</f>
        <v>0</v>
      </c>
      <c r="U14">
        <f>Sheet2!H14</f>
        <v>0</v>
      </c>
      <c r="V14">
        <f>Sheet2!I14</f>
        <v>0</v>
      </c>
      <c r="W14">
        <f>Sheet2!J14</f>
        <v>0</v>
      </c>
      <c r="X14">
        <f>Sheet2!K14</f>
        <v>0</v>
      </c>
    </row>
    <row r="15" spans="1:24">
      <c r="A15">
        <v>14</v>
      </c>
      <c r="B15" t="str">
        <f t="shared" si="0"/>
        <v>L_ACMA2S_2T</v>
      </c>
      <c r="C15" t="str">
        <f t="shared" si="1"/>
        <v>L</v>
      </c>
      <c r="D15" t="s">
        <v>5</v>
      </c>
      <c r="E15" t="s">
        <v>6</v>
      </c>
      <c r="F15">
        <v>2</v>
      </c>
      <c r="G15" t="s">
        <v>8</v>
      </c>
      <c r="H15" t="s">
        <v>11</v>
      </c>
      <c r="I15" t="str">
        <f t="shared" si="2"/>
        <v>sporangia</v>
      </c>
      <c r="J15">
        <v>2</v>
      </c>
      <c r="K15">
        <v>2</v>
      </c>
      <c r="L15" t="s">
        <v>26</v>
      </c>
      <c r="P15">
        <f>Sheet2!C15</f>
        <v>0</v>
      </c>
      <c r="Q15">
        <f>Sheet2!D15</f>
        <v>0</v>
      </c>
      <c r="R15">
        <f>Sheet2!E15</f>
        <v>0</v>
      </c>
      <c r="S15">
        <f>Sheet2!F15</f>
        <v>0</v>
      </c>
      <c r="T15">
        <f>Sheet2!G15</f>
        <v>0</v>
      </c>
      <c r="U15">
        <f>Sheet2!H15</f>
        <v>0</v>
      </c>
      <c r="V15">
        <f>Sheet2!I15</f>
        <v>0</v>
      </c>
      <c r="W15">
        <f>Sheet2!J15</f>
        <v>0</v>
      </c>
      <c r="X15">
        <f>Sheet2!K15</f>
        <v>0</v>
      </c>
    </row>
    <row r="16" spans="1:24">
      <c r="A16">
        <v>15</v>
      </c>
      <c r="B16" t="str">
        <f t="shared" si="0"/>
        <v>L_ACMA2S_3T</v>
      </c>
      <c r="C16" t="str">
        <f t="shared" si="1"/>
        <v>L</v>
      </c>
      <c r="D16" t="s">
        <v>5</v>
      </c>
      <c r="E16" t="s">
        <v>6</v>
      </c>
      <c r="F16">
        <v>2</v>
      </c>
      <c r="G16" t="s">
        <v>8</v>
      </c>
      <c r="H16" t="s">
        <v>11</v>
      </c>
      <c r="I16" t="str">
        <f t="shared" si="2"/>
        <v>sporangia</v>
      </c>
      <c r="J16">
        <v>3</v>
      </c>
      <c r="K16">
        <v>3</v>
      </c>
      <c r="L16" t="s">
        <v>26</v>
      </c>
      <c r="P16">
        <f>Sheet2!C16</f>
        <v>0</v>
      </c>
      <c r="Q16">
        <f>Sheet2!D16</f>
        <v>0</v>
      </c>
      <c r="R16">
        <f>Sheet2!E16</f>
        <v>0</v>
      </c>
      <c r="S16">
        <f>Sheet2!F16</f>
        <v>0</v>
      </c>
      <c r="T16">
        <f>Sheet2!G16</f>
        <v>0</v>
      </c>
      <c r="U16">
        <f>Sheet2!H16</f>
        <v>0</v>
      </c>
      <c r="V16">
        <f>Sheet2!I16</f>
        <v>0</v>
      </c>
      <c r="W16">
        <f>Sheet2!J16</f>
        <v>0</v>
      </c>
      <c r="X16">
        <f>Sheet2!K16</f>
        <v>0</v>
      </c>
    </row>
    <row r="17" spans="1:24">
      <c r="A17">
        <v>16</v>
      </c>
      <c r="B17" t="str">
        <f t="shared" si="0"/>
        <v>L_ACMA2S_4T</v>
      </c>
      <c r="C17" t="str">
        <f t="shared" si="1"/>
        <v>L</v>
      </c>
      <c r="D17" t="s">
        <v>5</v>
      </c>
      <c r="E17" t="s">
        <v>6</v>
      </c>
      <c r="F17">
        <v>2</v>
      </c>
      <c r="G17" t="s">
        <v>8</v>
      </c>
      <c r="H17" t="s">
        <v>11</v>
      </c>
      <c r="I17" t="str">
        <f t="shared" si="2"/>
        <v>sporangia</v>
      </c>
      <c r="J17">
        <v>4</v>
      </c>
      <c r="K17">
        <v>4</v>
      </c>
      <c r="L17" t="s">
        <v>26</v>
      </c>
      <c r="P17">
        <f>Sheet2!C17</f>
        <v>0</v>
      </c>
      <c r="Q17">
        <f>Sheet2!D17</f>
        <v>0</v>
      </c>
      <c r="R17">
        <f>Sheet2!E17</f>
        <v>0</v>
      </c>
      <c r="S17">
        <f>Sheet2!F17</f>
        <v>0</v>
      </c>
      <c r="T17">
        <f>Sheet2!G17</f>
        <v>0</v>
      </c>
      <c r="U17">
        <f>Sheet2!H17</f>
        <v>0</v>
      </c>
      <c r="V17">
        <f>Sheet2!I17</f>
        <v>0</v>
      </c>
      <c r="W17">
        <f>Sheet2!J17</f>
        <v>0</v>
      </c>
      <c r="X17">
        <f>Sheet2!K17</f>
        <v>0</v>
      </c>
    </row>
    <row r="18" spans="1:24">
      <c r="A18">
        <v>17</v>
      </c>
      <c r="B18" t="str">
        <f t="shared" si="0"/>
        <v>L_ACMA2S_5T</v>
      </c>
      <c r="C18" t="str">
        <f t="shared" si="1"/>
        <v>L</v>
      </c>
      <c r="D18" t="s">
        <v>5</v>
      </c>
      <c r="E18" t="s">
        <v>6</v>
      </c>
      <c r="F18">
        <v>2</v>
      </c>
      <c r="G18" t="s">
        <v>8</v>
      </c>
      <c r="H18" t="s">
        <v>11</v>
      </c>
      <c r="I18" t="str">
        <f t="shared" si="2"/>
        <v>sporangia</v>
      </c>
      <c r="J18">
        <v>5</v>
      </c>
      <c r="K18">
        <v>5</v>
      </c>
      <c r="L18" t="s">
        <v>26</v>
      </c>
      <c r="P18">
        <f>Sheet2!C18</f>
        <v>0</v>
      </c>
      <c r="Q18">
        <f>Sheet2!D18</f>
        <v>0</v>
      </c>
      <c r="R18">
        <f>Sheet2!E18</f>
        <v>0</v>
      </c>
      <c r="S18">
        <f>Sheet2!F18</f>
        <v>0</v>
      </c>
      <c r="T18">
        <f>Sheet2!G18</f>
        <v>0</v>
      </c>
      <c r="U18">
        <f>Sheet2!H18</f>
        <v>0</v>
      </c>
      <c r="V18">
        <f>Sheet2!I18</f>
        <v>0</v>
      </c>
      <c r="W18">
        <f>Sheet2!J18</f>
        <v>0</v>
      </c>
      <c r="X18">
        <f>Sheet2!K18</f>
        <v>0</v>
      </c>
    </row>
    <row r="19" spans="1:24">
      <c r="A19">
        <v>18</v>
      </c>
      <c r="B19" t="str">
        <f t="shared" si="0"/>
        <v>L_ACMA2S_6T</v>
      </c>
      <c r="C19" t="str">
        <f t="shared" si="1"/>
        <v>L</v>
      </c>
      <c r="D19" t="s">
        <v>5</v>
      </c>
      <c r="E19" t="s">
        <v>6</v>
      </c>
      <c r="F19">
        <v>2</v>
      </c>
      <c r="G19" t="s">
        <v>8</v>
      </c>
      <c r="H19" t="s">
        <v>11</v>
      </c>
      <c r="I19" t="str">
        <f t="shared" si="2"/>
        <v>sporangia</v>
      </c>
      <c r="J19">
        <v>6</v>
      </c>
      <c r="K19">
        <v>6</v>
      </c>
      <c r="L19" t="s">
        <v>26</v>
      </c>
      <c r="P19">
        <f>Sheet2!C19</f>
        <v>0</v>
      </c>
      <c r="Q19">
        <f>Sheet2!D19</f>
        <v>0</v>
      </c>
      <c r="R19">
        <f>Sheet2!E19</f>
        <v>0</v>
      </c>
      <c r="S19">
        <f>Sheet2!F19</f>
        <v>0</v>
      </c>
      <c r="T19">
        <f>Sheet2!G19</f>
        <v>0</v>
      </c>
      <c r="U19">
        <f>Sheet2!H19</f>
        <v>0</v>
      </c>
      <c r="V19">
        <f>Sheet2!I19</f>
        <v>0</v>
      </c>
      <c r="W19">
        <f>Sheet2!J19</f>
        <v>0</v>
      </c>
      <c r="X19">
        <f>Sheet2!K19</f>
        <v>0</v>
      </c>
    </row>
    <row r="20" spans="1:24">
      <c r="A20" s="3">
        <v>19</v>
      </c>
      <c r="B20" s="3" t="str">
        <f t="shared" si="0"/>
        <v>L_ACMA2S_1W</v>
      </c>
      <c r="C20" t="str">
        <f t="shared" si="1"/>
        <v>L</v>
      </c>
      <c r="D20" s="3" t="s">
        <v>5</v>
      </c>
      <c r="E20" s="3" t="s">
        <v>6</v>
      </c>
      <c r="F20" s="3">
        <v>2</v>
      </c>
      <c r="G20" s="3" t="s">
        <v>24</v>
      </c>
      <c r="H20" t="s">
        <v>11</v>
      </c>
      <c r="I20" s="3" t="str">
        <f t="shared" si="2"/>
        <v>sporangia</v>
      </c>
      <c r="J20" s="3">
        <v>1</v>
      </c>
      <c r="K20" s="3">
        <v>1</v>
      </c>
      <c r="L20" s="3" t="s">
        <v>26</v>
      </c>
      <c r="P20">
        <f>Sheet2!C20</f>
        <v>0</v>
      </c>
      <c r="Q20">
        <f>Sheet2!D20</f>
        <v>0</v>
      </c>
      <c r="R20">
        <f>Sheet2!E20</f>
        <v>0</v>
      </c>
      <c r="S20">
        <f>Sheet2!F20</f>
        <v>0</v>
      </c>
      <c r="T20">
        <f>Sheet2!G20</f>
        <v>0</v>
      </c>
      <c r="U20">
        <f>Sheet2!H20</f>
        <v>0</v>
      </c>
      <c r="V20">
        <f>Sheet2!I20</f>
        <v>0</v>
      </c>
      <c r="W20">
        <f>Sheet2!J20</f>
        <v>0</v>
      </c>
      <c r="X20">
        <f>Sheet2!K20</f>
        <v>0</v>
      </c>
    </row>
    <row r="21" spans="1:24">
      <c r="A21" s="3">
        <v>20</v>
      </c>
      <c r="B21" s="3" t="str">
        <f t="shared" si="0"/>
        <v>L_ACMA2S_2W</v>
      </c>
      <c r="C21" t="str">
        <f t="shared" si="1"/>
        <v>L</v>
      </c>
      <c r="D21" s="3" t="s">
        <v>5</v>
      </c>
      <c r="E21" s="3" t="s">
        <v>6</v>
      </c>
      <c r="F21" s="3">
        <v>2</v>
      </c>
      <c r="G21" s="3" t="s">
        <v>24</v>
      </c>
      <c r="H21" t="s">
        <v>11</v>
      </c>
      <c r="I21" s="3" t="str">
        <f t="shared" si="2"/>
        <v>sporangia</v>
      </c>
      <c r="J21" s="3">
        <v>2</v>
      </c>
      <c r="K21" s="3">
        <v>2</v>
      </c>
      <c r="L21" s="3" t="s">
        <v>26</v>
      </c>
      <c r="P21">
        <f>Sheet2!C21</f>
        <v>0</v>
      </c>
      <c r="Q21">
        <f>Sheet2!D21</f>
        <v>0</v>
      </c>
      <c r="R21">
        <f>Sheet2!E21</f>
        <v>0</v>
      </c>
      <c r="S21">
        <f>Sheet2!F21</f>
        <v>0</v>
      </c>
      <c r="T21">
        <f>Sheet2!G21</f>
        <v>0</v>
      </c>
      <c r="U21">
        <f>Sheet2!H21</f>
        <v>0</v>
      </c>
      <c r="V21">
        <f>Sheet2!I21</f>
        <v>0</v>
      </c>
      <c r="W21">
        <f>Sheet2!J21</f>
        <v>0</v>
      </c>
      <c r="X21">
        <f>Sheet2!K21</f>
        <v>0</v>
      </c>
    </row>
    <row r="22" spans="1:24">
      <c r="A22" s="3">
        <v>21</v>
      </c>
      <c r="B22" s="3" t="str">
        <f t="shared" si="0"/>
        <v>L_ACMA2S_3W</v>
      </c>
      <c r="C22" t="str">
        <f t="shared" si="1"/>
        <v>L</v>
      </c>
      <c r="D22" s="3" t="s">
        <v>5</v>
      </c>
      <c r="E22" s="3" t="s">
        <v>6</v>
      </c>
      <c r="F22" s="3">
        <v>2</v>
      </c>
      <c r="G22" s="3" t="s">
        <v>24</v>
      </c>
      <c r="H22" t="s">
        <v>11</v>
      </c>
      <c r="I22" s="3" t="str">
        <f t="shared" si="2"/>
        <v>sporangia</v>
      </c>
      <c r="J22" s="3">
        <v>3</v>
      </c>
      <c r="K22" s="3">
        <v>3</v>
      </c>
      <c r="L22" s="3" t="s">
        <v>26</v>
      </c>
      <c r="P22">
        <f>Sheet2!C22</f>
        <v>0</v>
      </c>
      <c r="Q22">
        <f>Sheet2!D22</f>
        <v>0</v>
      </c>
      <c r="R22">
        <f>Sheet2!E22</f>
        <v>0</v>
      </c>
      <c r="S22">
        <f>Sheet2!F22</f>
        <v>0</v>
      </c>
      <c r="T22">
        <f>Sheet2!G22</f>
        <v>0</v>
      </c>
      <c r="U22">
        <f>Sheet2!H22</f>
        <v>0</v>
      </c>
      <c r="V22">
        <f>Sheet2!I22</f>
        <v>0</v>
      </c>
      <c r="W22">
        <f>Sheet2!J22</f>
        <v>0</v>
      </c>
      <c r="X22">
        <f>Sheet2!K22</f>
        <v>0</v>
      </c>
    </row>
    <row r="23" spans="1:24">
      <c r="A23" s="3">
        <v>22</v>
      </c>
      <c r="B23" s="3" t="str">
        <f t="shared" si="0"/>
        <v>L_ACMA2S_4W</v>
      </c>
      <c r="C23" t="str">
        <f t="shared" si="1"/>
        <v>L</v>
      </c>
      <c r="D23" s="3" t="s">
        <v>5</v>
      </c>
      <c r="E23" s="3" t="s">
        <v>6</v>
      </c>
      <c r="F23" s="3">
        <v>2</v>
      </c>
      <c r="G23" s="3" t="s">
        <v>24</v>
      </c>
      <c r="H23" t="s">
        <v>11</v>
      </c>
      <c r="I23" s="3" t="str">
        <f t="shared" si="2"/>
        <v>sporangia</v>
      </c>
      <c r="J23" s="3">
        <v>4</v>
      </c>
      <c r="K23" s="3">
        <v>4</v>
      </c>
      <c r="L23" s="3" t="s">
        <v>26</v>
      </c>
      <c r="P23">
        <f>Sheet2!C23</f>
        <v>0</v>
      </c>
      <c r="Q23">
        <f>Sheet2!D23</f>
        <v>0</v>
      </c>
      <c r="R23">
        <f>Sheet2!E23</f>
        <v>0</v>
      </c>
      <c r="S23">
        <f>Sheet2!F23</f>
        <v>0</v>
      </c>
      <c r="T23">
        <f>Sheet2!G23</f>
        <v>0</v>
      </c>
      <c r="U23">
        <f>Sheet2!H23</f>
        <v>0</v>
      </c>
      <c r="V23">
        <f>Sheet2!I23</f>
        <v>0</v>
      </c>
      <c r="W23">
        <f>Sheet2!J23</f>
        <v>0</v>
      </c>
      <c r="X23">
        <f>Sheet2!K23</f>
        <v>0</v>
      </c>
    </row>
    <row r="24" spans="1:24">
      <c r="A24" s="3">
        <v>23</v>
      </c>
      <c r="B24" s="3" t="str">
        <f t="shared" si="0"/>
        <v>L_ACMA2S_5W</v>
      </c>
      <c r="C24" t="str">
        <f t="shared" si="1"/>
        <v>L</v>
      </c>
      <c r="D24" s="3" t="s">
        <v>5</v>
      </c>
      <c r="E24" s="3" t="s">
        <v>6</v>
      </c>
      <c r="F24" s="3">
        <v>2</v>
      </c>
      <c r="G24" s="3" t="s">
        <v>24</v>
      </c>
      <c r="H24" t="s">
        <v>11</v>
      </c>
      <c r="I24" s="3" t="str">
        <f t="shared" si="2"/>
        <v>sporangia</v>
      </c>
      <c r="J24" s="3">
        <v>5</v>
      </c>
      <c r="K24" s="3">
        <v>5</v>
      </c>
      <c r="L24" s="3" t="s">
        <v>26</v>
      </c>
      <c r="P24">
        <f>Sheet2!C24</f>
        <v>0</v>
      </c>
      <c r="Q24">
        <f>Sheet2!D24</f>
        <v>0</v>
      </c>
      <c r="R24">
        <f>Sheet2!E24</f>
        <v>0</v>
      </c>
      <c r="S24">
        <f>Sheet2!F24</f>
        <v>0</v>
      </c>
      <c r="T24">
        <f>Sheet2!G24</f>
        <v>0</v>
      </c>
      <c r="U24">
        <f>Sheet2!H24</f>
        <v>0</v>
      </c>
      <c r="V24">
        <f>Sheet2!I24</f>
        <v>0</v>
      </c>
      <c r="W24">
        <f>Sheet2!J24</f>
        <v>0</v>
      </c>
      <c r="X24">
        <f>Sheet2!K24</f>
        <v>0</v>
      </c>
    </row>
    <row r="25" spans="1:24">
      <c r="A25" s="3">
        <v>24</v>
      </c>
      <c r="B25" s="3" t="str">
        <f t="shared" si="0"/>
        <v>L_ACMA2S_6W</v>
      </c>
      <c r="C25" t="str">
        <f t="shared" si="1"/>
        <v>L</v>
      </c>
      <c r="D25" s="3" t="s">
        <v>5</v>
      </c>
      <c r="E25" s="3" t="s">
        <v>6</v>
      </c>
      <c r="F25" s="3">
        <v>2</v>
      </c>
      <c r="G25" s="3" t="s">
        <v>24</v>
      </c>
      <c r="H25" t="s">
        <v>11</v>
      </c>
      <c r="I25" s="3" t="str">
        <f t="shared" si="2"/>
        <v>sporangia</v>
      </c>
      <c r="J25" s="3">
        <v>6</v>
      </c>
      <c r="K25" s="3">
        <v>6</v>
      </c>
      <c r="L25" s="3" t="s">
        <v>26</v>
      </c>
      <c r="P25">
        <f>Sheet2!C25</f>
        <v>0</v>
      </c>
      <c r="Q25">
        <f>Sheet2!D25</f>
        <v>0</v>
      </c>
      <c r="R25">
        <f>Sheet2!E25</f>
        <v>0</v>
      </c>
      <c r="S25">
        <f>Sheet2!F25</f>
        <v>0</v>
      </c>
      <c r="T25">
        <f>Sheet2!G25</f>
        <v>0</v>
      </c>
      <c r="U25">
        <f>Sheet2!H25</f>
        <v>0</v>
      </c>
      <c r="V25">
        <f>Sheet2!I25</f>
        <v>0</v>
      </c>
      <c r="W25">
        <f>Sheet2!J25</f>
        <v>0</v>
      </c>
      <c r="X25">
        <f>Sheet2!K25</f>
        <v>0</v>
      </c>
    </row>
    <row r="26" spans="1:24">
      <c r="A26">
        <v>25</v>
      </c>
      <c r="B26" t="str">
        <f t="shared" si="0"/>
        <v>L_ACMA3S_1T</v>
      </c>
      <c r="C26" t="str">
        <f t="shared" si="1"/>
        <v>L</v>
      </c>
      <c r="D26" t="s">
        <v>5</v>
      </c>
      <c r="E26" s="1" t="s">
        <v>6</v>
      </c>
      <c r="F26" s="1">
        <v>3</v>
      </c>
      <c r="G26" t="s">
        <v>8</v>
      </c>
      <c r="H26" s="1" t="s">
        <v>11</v>
      </c>
      <c r="I26" t="str">
        <f t="shared" si="2"/>
        <v>sporangia</v>
      </c>
      <c r="J26" s="1">
        <v>1</v>
      </c>
      <c r="K26" s="1">
        <v>1</v>
      </c>
      <c r="L26" t="s">
        <v>26</v>
      </c>
      <c r="P26">
        <f>Sheet2!C26</f>
        <v>0</v>
      </c>
      <c r="Q26">
        <f>Sheet2!D26</f>
        <v>0</v>
      </c>
      <c r="R26">
        <f>Sheet2!E26</f>
        <v>0</v>
      </c>
      <c r="S26">
        <f>Sheet2!F26</f>
        <v>0</v>
      </c>
      <c r="T26">
        <f>Sheet2!G26</f>
        <v>0</v>
      </c>
      <c r="U26">
        <f>Sheet2!H26</f>
        <v>0</v>
      </c>
      <c r="V26">
        <f>Sheet2!I26</f>
        <v>0</v>
      </c>
      <c r="W26">
        <f>Sheet2!J26</f>
        <v>0</v>
      </c>
      <c r="X26">
        <f>Sheet2!K26</f>
        <v>0</v>
      </c>
    </row>
    <row r="27" spans="1:24">
      <c r="A27">
        <v>26</v>
      </c>
      <c r="B27" t="str">
        <f t="shared" si="0"/>
        <v>L_ACMA3S_2T</v>
      </c>
      <c r="C27" t="str">
        <f t="shared" si="1"/>
        <v>L</v>
      </c>
      <c r="D27" t="s">
        <v>5</v>
      </c>
      <c r="E27" s="1" t="s">
        <v>6</v>
      </c>
      <c r="F27" s="1">
        <v>3</v>
      </c>
      <c r="G27" t="s">
        <v>8</v>
      </c>
      <c r="H27" s="1" t="s">
        <v>11</v>
      </c>
      <c r="I27" t="str">
        <f t="shared" si="2"/>
        <v>sporangia</v>
      </c>
      <c r="J27" s="1">
        <v>2</v>
      </c>
      <c r="K27" s="1">
        <v>2</v>
      </c>
      <c r="L27" t="s">
        <v>26</v>
      </c>
      <c r="P27">
        <f>Sheet2!C27</f>
        <v>0</v>
      </c>
      <c r="Q27">
        <f>Sheet2!D27</f>
        <v>0</v>
      </c>
      <c r="R27">
        <f>Sheet2!E27</f>
        <v>0</v>
      </c>
      <c r="S27">
        <f>Sheet2!F27</f>
        <v>0</v>
      </c>
      <c r="T27">
        <f>Sheet2!G27</f>
        <v>0</v>
      </c>
      <c r="U27">
        <f>Sheet2!H27</f>
        <v>0</v>
      </c>
      <c r="V27">
        <f>Sheet2!I27</f>
        <v>0</v>
      </c>
      <c r="W27">
        <f>Sheet2!J27</f>
        <v>0</v>
      </c>
      <c r="X27">
        <f>Sheet2!K27</f>
        <v>0</v>
      </c>
    </row>
    <row r="28" spans="1:24">
      <c r="A28">
        <v>27</v>
      </c>
      <c r="B28" t="str">
        <f t="shared" si="0"/>
        <v>L_ACMA3S_3T</v>
      </c>
      <c r="C28" t="str">
        <f t="shared" si="1"/>
        <v>L</v>
      </c>
      <c r="D28" t="s">
        <v>5</v>
      </c>
      <c r="E28" s="1" t="s">
        <v>6</v>
      </c>
      <c r="F28" s="1">
        <v>3</v>
      </c>
      <c r="G28" t="s">
        <v>8</v>
      </c>
      <c r="H28" s="1" t="s">
        <v>11</v>
      </c>
      <c r="I28" t="str">
        <f t="shared" si="2"/>
        <v>sporangia</v>
      </c>
      <c r="J28" s="1">
        <v>3</v>
      </c>
      <c r="K28" s="1">
        <v>3</v>
      </c>
      <c r="L28" t="s">
        <v>26</v>
      </c>
      <c r="P28">
        <f>Sheet2!C28</f>
        <v>0</v>
      </c>
      <c r="Q28">
        <f>Sheet2!D28</f>
        <v>0</v>
      </c>
      <c r="R28">
        <f>Sheet2!E28</f>
        <v>0</v>
      </c>
      <c r="S28">
        <f>Sheet2!F28</f>
        <v>0</v>
      </c>
      <c r="T28">
        <f>Sheet2!G28</f>
        <v>0</v>
      </c>
      <c r="U28">
        <f>Sheet2!H28</f>
        <v>0</v>
      </c>
      <c r="V28">
        <f>Sheet2!I28</f>
        <v>0</v>
      </c>
      <c r="W28">
        <f>Sheet2!J28</f>
        <v>0</v>
      </c>
      <c r="X28">
        <f>Sheet2!K28</f>
        <v>0</v>
      </c>
    </row>
    <row r="29" spans="1:24">
      <c r="A29">
        <v>28</v>
      </c>
      <c r="B29" t="str">
        <f t="shared" si="0"/>
        <v>L_ACMA3S_4T</v>
      </c>
      <c r="C29" t="str">
        <f t="shared" si="1"/>
        <v>L</v>
      </c>
      <c r="D29" t="s">
        <v>5</v>
      </c>
      <c r="E29" s="1" t="s">
        <v>6</v>
      </c>
      <c r="F29" s="1">
        <v>3</v>
      </c>
      <c r="G29" t="s">
        <v>8</v>
      </c>
      <c r="H29" s="1" t="s">
        <v>11</v>
      </c>
      <c r="I29" t="str">
        <f t="shared" si="2"/>
        <v>sporangia</v>
      </c>
      <c r="J29" s="1">
        <v>4</v>
      </c>
      <c r="K29" s="1">
        <v>4</v>
      </c>
      <c r="L29" t="s">
        <v>26</v>
      </c>
      <c r="P29">
        <f>Sheet2!C29</f>
        <v>0</v>
      </c>
      <c r="Q29">
        <f>Sheet2!D29</f>
        <v>0</v>
      </c>
      <c r="R29">
        <f>Sheet2!E29</f>
        <v>0</v>
      </c>
      <c r="S29">
        <f>Sheet2!F29</f>
        <v>0</v>
      </c>
      <c r="T29">
        <f>Sheet2!G29</f>
        <v>0</v>
      </c>
      <c r="U29">
        <f>Sheet2!H29</f>
        <v>0</v>
      </c>
      <c r="V29">
        <f>Sheet2!I29</f>
        <v>0</v>
      </c>
      <c r="W29">
        <f>Sheet2!J29</f>
        <v>0</v>
      </c>
      <c r="X29">
        <f>Sheet2!K29</f>
        <v>0</v>
      </c>
    </row>
    <row r="30" spans="1:24">
      <c r="A30">
        <v>29</v>
      </c>
      <c r="B30" t="str">
        <f t="shared" si="0"/>
        <v>L_ACMA3S_5T</v>
      </c>
      <c r="C30" t="str">
        <f t="shared" si="1"/>
        <v>L</v>
      </c>
      <c r="D30" t="s">
        <v>5</v>
      </c>
      <c r="E30" s="1" t="s">
        <v>6</v>
      </c>
      <c r="F30" s="1">
        <v>3</v>
      </c>
      <c r="G30" t="s">
        <v>8</v>
      </c>
      <c r="H30" s="1" t="s">
        <v>11</v>
      </c>
      <c r="I30" t="str">
        <f t="shared" si="2"/>
        <v>sporangia</v>
      </c>
      <c r="J30" s="1">
        <v>5</v>
      </c>
      <c r="K30" s="1">
        <v>5</v>
      </c>
      <c r="L30" t="s">
        <v>26</v>
      </c>
      <c r="P30">
        <f>Sheet2!C30</f>
        <v>0</v>
      </c>
      <c r="Q30">
        <f>Sheet2!D30</f>
        <v>0</v>
      </c>
      <c r="R30">
        <f>Sheet2!E30</f>
        <v>0</v>
      </c>
      <c r="S30">
        <f>Sheet2!F30</f>
        <v>0</v>
      </c>
      <c r="T30">
        <f>Sheet2!G30</f>
        <v>0</v>
      </c>
      <c r="U30">
        <f>Sheet2!H30</f>
        <v>0</v>
      </c>
      <c r="V30">
        <f>Sheet2!I30</f>
        <v>0</v>
      </c>
      <c r="W30">
        <f>Sheet2!J30</f>
        <v>0</v>
      </c>
      <c r="X30">
        <f>Sheet2!K30</f>
        <v>0</v>
      </c>
    </row>
    <row r="31" spans="1:24">
      <c r="A31">
        <v>30</v>
      </c>
      <c r="B31" t="str">
        <f t="shared" si="0"/>
        <v>L_ACMA3S_6T</v>
      </c>
      <c r="C31" t="str">
        <f t="shared" si="1"/>
        <v>L</v>
      </c>
      <c r="D31" t="s">
        <v>5</v>
      </c>
      <c r="E31" s="1" t="s">
        <v>6</v>
      </c>
      <c r="F31" s="1">
        <v>3</v>
      </c>
      <c r="G31" t="s">
        <v>8</v>
      </c>
      <c r="H31" s="1" t="s">
        <v>11</v>
      </c>
      <c r="I31" t="str">
        <f t="shared" si="2"/>
        <v>sporangia</v>
      </c>
      <c r="J31" s="1">
        <v>6</v>
      </c>
      <c r="K31" s="1">
        <v>6</v>
      </c>
      <c r="L31" t="s">
        <v>26</v>
      </c>
      <c r="P31">
        <f>Sheet2!C31</f>
        <v>0</v>
      </c>
      <c r="Q31">
        <f>Sheet2!D31</f>
        <v>0</v>
      </c>
      <c r="R31">
        <f>Sheet2!E31</f>
        <v>0</v>
      </c>
      <c r="S31">
        <f>Sheet2!F31</f>
        <v>0</v>
      </c>
      <c r="T31">
        <f>Sheet2!G31</f>
        <v>0</v>
      </c>
      <c r="U31">
        <f>Sheet2!H31</f>
        <v>0</v>
      </c>
      <c r="V31">
        <f>Sheet2!I31</f>
        <v>0</v>
      </c>
      <c r="W31">
        <f>Sheet2!J31</f>
        <v>0</v>
      </c>
      <c r="X31">
        <f>Sheet2!K31</f>
        <v>0</v>
      </c>
    </row>
    <row r="32" spans="1:24">
      <c r="A32" s="3">
        <v>31</v>
      </c>
      <c r="B32" s="3" t="str">
        <f t="shared" si="0"/>
        <v>L_ACMA3S_1W</v>
      </c>
      <c r="C32" t="str">
        <f t="shared" si="1"/>
        <v>L</v>
      </c>
      <c r="D32" s="3" t="s">
        <v>5</v>
      </c>
      <c r="E32" s="5" t="s">
        <v>6</v>
      </c>
      <c r="F32" s="5">
        <v>3</v>
      </c>
      <c r="G32" s="3" t="s">
        <v>24</v>
      </c>
      <c r="H32" s="1" t="s">
        <v>11</v>
      </c>
      <c r="I32" s="3" t="str">
        <f t="shared" si="2"/>
        <v>sporangia</v>
      </c>
      <c r="J32" s="5">
        <v>1</v>
      </c>
      <c r="K32" s="5">
        <v>1</v>
      </c>
      <c r="L32" s="3" t="s">
        <v>26</v>
      </c>
      <c r="P32">
        <f>Sheet2!C32</f>
        <v>0</v>
      </c>
      <c r="Q32">
        <f>Sheet2!D32</f>
        <v>0</v>
      </c>
      <c r="R32">
        <f>Sheet2!E32</f>
        <v>0</v>
      </c>
      <c r="S32">
        <f>Sheet2!F32</f>
        <v>0</v>
      </c>
      <c r="T32">
        <f>Sheet2!G32</f>
        <v>0</v>
      </c>
      <c r="U32">
        <f>Sheet2!H32</f>
        <v>0</v>
      </c>
      <c r="V32">
        <f>Sheet2!I32</f>
        <v>0</v>
      </c>
      <c r="W32">
        <f>Sheet2!J32</f>
        <v>0</v>
      </c>
      <c r="X32">
        <f>Sheet2!K32</f>
        <v>0</v>
      </c>
    </row>
    <row r="33" spans="1:24">
      <c r="A33" s="3">
        <v>32</v>
      </c>
      <c r="B33" s="3" t="str">
        <f t="shared" si="0"/>
        <v>L_ACMA3S_2W</v>
      </c>
      <c r="C33" t="str">
        <f t="shared" si="1"/>
        <v>L</v>
      </c>
      <c r="D33" s="3" t="s">
        <v>5</v>
      </c>
      <c r="E33" s="5" t="s">
        <v>6</v>
      </c>
      <c r="F33" s="5">
        <v>3</v>
      </c>
      <c r="G33" s="3" t="s">
        <v>24</v>
      </c>
      <c r="H33" s="1" t="s">
        <v>11</v>
      </c>
      <c r="I33" s="3" t="str">
        <f t="shared" si="2"/>
        <v>sporangia</v>
      </c>
      <c r="J33" s="5">
        <v>2</v>
      </c>
      <c r="K33" s="5">
        <v>2</v>
      </c>
      <c r="L33" s="3" t="s">
        <v>26</v>
      </c>
      <c r="P33">
        <f>Sheet2!C33</f>
        <v>0</v>
      </c>
      <c r="Q33">
        <f>Sheet2!D33</f>
        <v>0</v>
      </c>
      <c r="R33">
        <f>Sheet2!E33</f>
        <v>0</v>
      </c>
      <c r="S33">
        <f>Sheet2!F33</f>
        <v>0</v>
      </c>
      <c r="T33">
        <f>Sheet2!G33</f>
        <v>0</v>
      </c>
      <c r="U33">
        <f>Sheet2!H33</f>
        <v>0</v>
      </c>
      <c r="V33">
        <f>Sheet2!I33</f>
        <v>0</v>
      </c>
      <c r="W33">
        <f>Sheet2!J33</f>
        <v>0</v>
      </c>
      <c r="X33">
        <f>Sheet2!K33</f>
        <v>0</v>
      </c>
    </row>
    <row r="34" spans="1:24">
      <c r="A34" s="3">
        <v>33</v>
      </c>
      <c r="B34" s="3" t="str">
        <f t="shared" si="0"/>
        <v>L_ACMA3S_3W</v>
      </c>
      <c r="C34" t="str">
        <f t="shared" si="1"/>
        <v>L</v>
      </c>
      <c r="D34" s="3" t="s">
        <v>5</v>
      </c>
      <c r="E34" s="5" t="s">
        <v>6</v>
      </c>
      <c r="F34" s="5">
        <v>3</v>
      </c>
      <c r="G34" s="3" t="s">
        <v>24</v>
      </c>
      <c r="H34" s="1" t="s">
        <v>11</v>
      </c>
      <c r="I34" s="3" t="str">
        <f t="shared" si="2"/>
        <v>sporangia</v>
      </c>
      <c r="J34" s="5">
        <v>3</v>
      </c>
      <c r="K34" s="5">
        <v>3</v>
      </c>
      <c r="L34" s="3" t="s">
        <v>26</v>
      </c>
      <c r="P34">
        <f>Sheet2!C34</f>
        <v>0</v>
      </c>
      <c r="Q34">
        <f>Sheet2!D34</f>
        <v>0</v>
      </c>
      <c r="R34">
        <f>Sheet2!E34</f>
        <v>0</v>
      </c>
      <c r="S34">
        <f>Sheet2!F34</f>
        <v>0</v>
      </c>
      <c r="T34">
        <f>Sheet2!G34</f>
        <v>0</v>
      </c>
      <c r="U34">
        <f>Sheet2!H34</f>
        <v>0</v>
      </c>
      <c r="V34">
        <f>Sheet2!I34</f>
        <v>0</v>
      </c>
      <c r="W34">
        <f>Sheet2!J34</f>
        <v>0</v>
      </c>
      <c r="X34">
        <f>Sheet2!K34</f>
        <v>0</v>
      </c>
    </row>
    <row r="35" spans="1:24">
      <c r="A35" s="3">
        <v>34</v>
      </c>
      <c r="B35" s="3" t="str">
        <f t="shared" si="0"/>
        <v>L_ACMA3S_4W</v>
      </c>
      <c r="C35" t="str">
        <f t="shared" si="1"/>
        <v>L</v>
      </c>
      <c r="D35" s="3" t="s">
        <v>5</v>
      </c>
      <c r="E35" s="5" t="s">
        <v>6</v>
      </c>
      <c r="F35" s="5">
        <v>3</v>
      </c>
      <c r="G35" s="3" t="s">
        <v>24</v>
      </c>
      <c r="H35" s="1" t="s">
        <v>11</v>
      </c>
      <c r="I35" s="3" t="str">
        <f t="shared" si="2"/>
        <v>sporangia</v>
      </c>
      <c r="J35" s="5">
        <v>4</v>
      </c>
      <c r="K35" s="5">
        <v>4</v>
      </c>
      <c r="L35" s="3" t="s">
        <v>26</v>
      </c>
      <c r="P35">
        <f>Sheet2!C35</f>
        <v>0</v>
      </c>
      <c r="Q35">
        <f>Sheet2!D35</f>
        <v>0</v>
      </c>
      <c r="R35">
        <f>Sheet2!E35</f>
        <v>0</v>
      </c>
      <c r="S35">
        <f>Sheet2!F35</f>
        <v>0</v>
      </c>
      <c r="T35">
        <f>Sheet2!G35</f>
        <v>0</v>
      </c>
      <c r="U35">
        <f>Sheet2!H35</f>
        <v>0</v>
      </c>
      <c r="V35">
        <f>Sheet2!I35</f>
        <v>0</v>
      </c>
      <c r="W35">
        <f>Sheet2!J35</f>
        <v>0</v>
      </c>
      <c r="X35">
        <f>Sheet2!K35</f>
        <v>0</v>
      </c>
    </row>
    <row r="36" spans="1:24">
      <c r="A36" s="3">
        <v>35</v>
      </c>
      <c r="B36" s="3" t="str">
        <f t="shared" si="0"/>
        <v>L_ACMA3S_5W</v>
      </c>
      <c r="C36" t="str">
        <f t="shared" si="1"/>
        <v>L</v>
      </c>
      <c r="D36" s="3" t="s">
        <v>5</v>
      </c>
      <c r="E36" s="5" t="s">
        <v>6</v>
      </c>
      <c r="F36" s="5">
        <v>3</v>
      </c>
      <c r="G36" s="3" t="s">
        <v>24</v>
      </c>
      <c r="H36" s="1" t="s">
        <v>11</v>
      </c>
      <c r="I36" s="3" t="str">
        <f t="shared" si="2"/>
        <v>sporangia</v>
      </c>
      <c r="J36" s="5">
        <v>5</v>
      </c>
      <c r="K36" s="5">
        <v>5</v>
      </c>
      <c r="L36" s="3" t="s">
        <v>26</v>
      </c>
      <c r="P36">
        <f>Sheet2!C36</f>
        <v>0</v>
      </c>
      <c r="Q36">
        <f>Sheet2!D36</f>
        <v>0</v>
      </c>
      <c r="R36">
        <f>Sheet2!E36</f>
        <v>0</v>
      </c>
      <c r="S36">
        <f>Sheet2!F36</f>
        <v>0</v>
      </c>
      <c r="T36">
        <f>Sheet2!G36</f>
        <v>0</v>
      </c>
      <c r="U36">
        <f>Sheet2!H36</f>
        <v>0</v>
      </c>
      <c r="V36">
        <f>Sheet2!I36</f>
        <v>0</v>
      </c>
      <c r="W36">
        <f>Sheet2!J36</f>
        <v>0</v>
      </c>
      <c r="X36">
        <f>Sheet2!K36</f>
        <v>0</v>
      </c>
    </row>
    <row r="37" spans="1:24">
      <c r="A37" s="3">
        <v>36</v>
      </c>
      <c r="B37" s="3" t="str">
        <f t="shared" si="0"/>
        <v>L_ACMA3S_6W</v>
      </c>
      <c r="C37" t="str">
        <f t="shared" si="1"/>
        <v>L</v>
      </c>
      <c r="D37" s="3" t="s">
        <v>5</v>
      </c>
      <c r="E37" s="5" t="s">
        <v>6</v>
      </c>
      <c r="F37" s="5">
        <v>3</v>
      </c>
      <c r="G37" s="3" t="s">
        <v>24</v>
      </c>
      <c r="H37" s="1" t="s">
        <v>11</v>
      </c>
      <c r="I37" s="3" t="str">
        <f t="shared" si="2"/>
        <v>sporangia</v>
      </c>
      <c r="J37" s="5">
        <v>6</v>
      </c>
      <c r="K37" s="5">
        <v>6</v>
      </c>
      <c r="L37" s="3" t="s">
        <v>26</v>
      </c>
      <c r="P37">
        <f>Sheet2!C37</f>
        <v>0</v>
      </c>
      <c r="Q37">
        <f>Sheet2!D37</f>
        <v>0</v>
      </c>
      <c r="R37">
        <f>Sheet2!E37</f>
        <v>0</v>
      </c>
      <c r="S37">
        <f>Sheet2!F37</f>
        <v>0</v>
      </c>
      <c r="T37">
        <f>Sheet2!G37</f>
        <v>0</v>
      </c>
      <c r="U37">
        <f>Sheet2!H37</f>
        <v>0</v>
      </c>
      <c r="V37">
        <f>Sheet2!I37</f>
        <v>0</v>
      </c>
      <c r="W37">
        <f>Sheet2!J37</f>
        <v>0</v>
      </c>
      <c r="X37">
        <f>Sheet2!K37</f>
        <v>0</v>
      </c>
    </row>
    <row r="38" spans="1:24">
      <c r="A38">
        <v>37</v>
      </c>
      <c r="B38" t="str">
        <f t="shared" si="0"/>
        <v>L_ARME1S_1T</v>
      </c>
      <c r="C38" t="str">
        <f t="shared" si="1"/>
        <v>L</v>
      </c>
      <c r="D38" t="s">
        <v>5</v>
      </c>
      <c r="E38" s="1" t="s">
        <v>12</v>
      </c>
      <c r="F38">
        <v>1</v>
      </c>
      <c r="G38" t="s">
        <v>8</v>
      </c>
      <c r="H38" t="s">
        <v>11</v>
      </c>
      <c r="I38" t="str">
        <f t="shared" si="2"/>
        <v>sporangia</v>
      </c>
      <c r="J38">
        <v>1</v>
      </c>
      <c r="K38">
        <v>1</v>
      </c>
      <c r="L38" t="s">
        <v>26</v>
      </c>
      <c r="P38">
        <f>Sheet2!C38</f>
        <v>0</v>
      </c>
      <c r="Q38">
        <f>Sheet2!D38</f>
        <v>0</v>
      </c>
      <c r="R38">
        <f>Sheet2!E38</f>
        <v>0</v>
      </c>
      <c r="S38">
        <f>Sheet2!F38</f>
        <v>0</v>
      </c>
      <c r="T38">
        <f>Sheet2!G38</f>
        <v>0</v>
      </c>
      <c r="U38">
        <f>Sheet2!H38</f>
        <v>0</v>
      </c>
      <c r="V38">
        <f>Sheet2!I38</f>
        <v>0</v>
      </c>
      <c r="W38">
        <f>Sheet2!J38</f>
        <v>0</v>
      </c>
      <c r="X38">
        <f>Sheet2!K38</f>
        <v>0</v>
      </c>
    </row>
    <row r="39" spans="1:24">
      <c r="A39">
        <v>38</v>
      </c>
      <c r="B39" t="str">
        <f t="shared" si="0"/>
        <v>L_ARME1S_2T</v>
      </c>
      <c r="C39" t="str">
        <f t="shared" si="1"/>
        <v>L</v>
      </c>
      <c r="D39" t="s">
        <v>5</v>
      </c>
      <c r="E39" s="1" t="s">
        <v>12</v>
      </c>
      <c r="F39">
        <v>1</v>
      </c>
      <c r="G39" t="s">
        <v>8</v>
      </c>
      <c r="H39" t="s">
        <v>11</v>
      </c>
      <c r="I39" t="str">
        <f t="shared" si="2"/>
        <v>sporangia</v>
      </c>
      <c r="J39">
        <v>2</v>
      </c>
      <c r="K39">
        <v>2</v>
      </c>
      <c r="L39" t="s">
        <v>26</v>
      </c>
      <c r="P39">
        <f>Sheet2!C39</f>
        <v>0</v>
      </c>
      <c r="Q39">
        <f>Sheet2!D39</f>
        <v>0</v>
      </c>
      <c r="R39">
        <f>Sheet2!E39</f>
        <v>0</v>
      </c>
      <c r="S39">
        <f>Sheet2!F39</f>
        <v>0</v>
      </c>
      <c r="T39">
        <f>Sheet2!G39</f>
        <v>0</v>
      </c>
      <c r="U39">
        <f>Sheet2!H39</f>
        <v>0</v>
      </c>
      <c r="V39">
        <f>Sheet2!I39</f>
        <v>0</v>
      </c>
      <c r="W39">
        <f>Sheet2!J39</f>
        <v>0</v>
      </c>
      <c r="X39">
        <f>Sheet2!K39</f>
        <v>0</v>
      </c>
    </row>
    <row r="40" spans="1:24">
      <c r="A40">
        <v>39</v>
      </c>
      <c r="B40" t="str">
        <f t="shared" si="0"/>
        <v>L_ARME1S_3T</v>
      </c>
      <c r="C40" t="str">
        <f t="shared" si="1"/>
        <v>L</v>
      </c>
      <c r="D40" t="s">
        <v>5</v>
      </c>
      <c r="E40" s="1" t="s">
        <v>12</v>
      </c>
      <c r="F40">
        <v>1</v>
      </c>
      <c r="G40" t="s">
        <v>8</v>
      </c>
      <c r="H40" t="s">
        <v>11</v>
      </c>
      <c r="I40" t="str">
        <f t="shared" si="2"/>
        <v>sporangia</v>
      </c>
      <c r="J40">
        <v>3</v>
      </c>
      <c r="K40">
        <v>3</v>
      </c>
      <c r="L40" t="s">
        <v>26</v>
      </c>
      <c r="P40">
        <f>Sheet2!C40</f>
        <v>0</v>
      </c>
      <c r="Q40">
        <f>Sheet2!D40</f>
        <v>0</v>
      </c>
      <c r="R40">
        <f>Sheet2!E40</f>
        <v>0</v>
      </c>
      <c r="S40">
        <f>Sheet2!F40</f>
        <v>0</v>
      </c>
      <c r="T40">
        <f>Sheet2!G40</f>
        <v>0</v>
      </c>
      <c r="U40">
        <f>Sheet2!H40</f>
        <v>0</v>
      </c>
      <c r="V40">
        <f>Sheet2!I40</f>
        <v>0</v>
      </c>
      <c r="W40">
        <f>Sheet2!J40</f>
        <v>0</v>
      </c>
      <c r="X40">
        <f>Sheet2!K40</f>
        <v>0</v>
      </c>
    </row>
    <row r="41" spans="1:24">
      <c r="A41">
        <v>40</v>
      </c>
      <c r="B41" t="str">
        <f t="shared" si="0"/>
        <v>L_ARME1S_4T</v>
      </c>
      <c r="C41" t="str">
        <f t="shared" si="1"/>
        <v>L</v>
      </c>
      <c r="D41" t="s">
        <v>5</v>
      </c>
      <c r="E41" s="1" t="s">
        <v>12</v>
      </c>
      <c r="F41">
        <v>1</v>
      </c>
      <c r="G41" t="s">
        <v>8</v>
      </c>
      <c r="H41" t="s">
        <v>11</v>
      </c>
      <c r="I41" t="str">
        <f t="shared" si="2"/>
        <v>sporangia</v>
      </c>
      <c r="J41">
        <v>4</v>
      </c>
      <c r="K41">
        <v>4</v>
      </c>
      <c r="L41" t="s">
        <v>26</v>
      </c>
      <c r="P41">
        <f>Sheet2!C41</f>
        <v>0</v>
      </c>
      <c r="Q41">
        <f>Sheet2!D41</f>
        <v>0</v>
      </c>
      <c r="R41">
        <f>Sheet2!E41</f>
        <v>0</v>
      </c>
      <c r="S41">
        <f>Sheet2!F41</f>
        <v>0</v>
      </c>
      <c r="T41">
        <f>Sheet2!G41</f>
        <v>0</v>
      </c>
      <c r="U41">
        <f>Sheet2!H41</f>
        <v>0</v>
      </c>
      <c r="V41">
        <f>Sheet2!I41</f>
        <v>0</v>
      </c>
      <c r="W41">
        <f>Sheet2!J41</f>
        <v>0</v>
      </c>
      <c r="X41">
        <f>Sheet2!K41</f>
        <v>0</v>
      </c>
    </row>
    <row r="42" spans="1:24">
      <c r="A42">
        <v>41</v>
      </c>
      <c r="B42" t="str">
        <f t="shared" si="0"/>
        <v>L_ARME1S_5T</v>
      </c>
      <c r="C42" t="str">
        <f t="shared" si="1"/>
        <v>L</v>
      </c>
      <c r="D42" t="s">
        <v>5</v>
      </c>
      <c r="E42" s="1" t="s">
        <v>12</v>
      </c>
      <c r="F42">
        <v>1</v>
      </c>
      <c r="G42" t="s">
        <v>8</v>
      </c>
      <c r="H42" t="s">
        <v>11</v>
      </c>
      <c r="I42" t="str">
        <f t="shared" si="2"/>
        <v>sporangia</v>
      </c>
      <c r="J42">
        <v>5</v>
      </c>
      <c r="K42">
        <v>5</v>
      </c>
      <c r="L42" t="s">
        <v>26</v>
      </c>
      <c r="P42">
        <f>Sheet2!C42</f>
        <v>0</v>
      </c>
      <c r="Q42">
        <f>Sheet2!D42</f>
        <v>0</v>
      </c>
      <c r="R42">
        <f>Sheet2!E42</f>
        <v>0</v>
      </c>
      <c r="S42">
        <f>Sheet2!F42</f>
        <v>0</v>
      </c>
      <c r="T42">
        <f>Sheet2!G42</f>
        <v>0</v>
      </c>
      <c r="U42">
        <f>Sheet2!H42</f>
        <v>0</v>
      </c>
      <c r="V42">
        <f>Sheet2!I42</f>
        <v>0</v>
      </c>
      <c r="W42">
        <f>Sheet2!J42</f>
        <v>0</v>
      </c>
      <c r="X42">
        <f>Sheet2!K42</f>
        <v>0</v>
      </c>
    </row>
    <row r="43" spans="1:24">
      <c r="A43">
        <v>42</v>
      </c>
      <c r="B43" t="str">
        <f t="shared" si="0"/>
        <v>L_ARME1S_6T</v>
      </c>
      <c r="C43" t="str">
        <f t="shared" si="1"/>
        <v>L</v>
      </c>
      <c r="D43" t="s">
        <v>5</v>
      </c>
      <c r="E43" s="1" t="s">
        <v>12</v>
      </c>
      <c r="F43">
        <v>1</v>
      </c>
      <c r="G43" t="s">
        <v>8</v>
      </c>
      <c r="H43" t="s">
        <v>11</v>
      </c>
      <c r="I43" t="str">
        <f t="shared" si="2"/>
        <v>sporangia</v>
      </c>
      <c r="J43">
        <v>6</v>
      </c>
      <c r="K43">
        <v>6</v>
      </c>
      <c r="L43" t="s">
        <v>26</v>
      </c>
      <c r="P43">
        <f>Sheet2!C43</f>
        <v>0</v>
      </c>
      <c r="Q43">
        <f>Sheet2!D43</f>
        <v>0</v>
      </c>
      <c r="R43">
        <f>Sheet2!E43</f>
        <v>0</v>
      </c>
      <c r="S43">
        <f>Sheet2!F43</f>
        <v>0</v>
      </c>
      <c r="T43">
        <f>Sheet2!G43</f>
        <v>0</v>
      </c>
      <c r="U43">
        <f>Sheet2!H43</f>
        <v>0</v>
      </c>
      <c r="V43">
        <f>Sheet2!I43</f>
        <v>0</v>
      </c>
      <c r="W43">
        <f>Sheet2!J43</f>
        <v>0</v>
      </c>
      <c r="X43">
        <f>Sheet2!K43</f>
        <v>0</v>
      </c>
    </row>
    <row r="44" spans="1:24">
      <c r="A44" s="3">
        <v>43</v>
      </c>
      <c r="B44" s="3" t="str">
        <f t="shared" si="0"/>
        <v>L_ARME1S_1W</v>
      </c>
      <c r="C44" t="str">
        <f t="shared" si="1"/>
        <v>L</v>
      </c>
      <c r="D44" s="3" t="s">
        <v>5</v>
      </c>
      <c r="E44" s="5" t="s">
        <v>12</v>
      </c>
      <c r="F44" s="3">
        <v>1</v>
      </c>
      <c r="G44" s="3" t="s">
        <v>24</v>
      </c>
      <c r="H44" t="s">
        <v>11</v>
      </c>
      <c r="I44" s="3" t="str">
        <f t="shared" si="2"/>
        <v>sporangia</v>
      </c>
      <c r="J44" s="3">
        <v>1</v>
      </c>
      <c r="K44" s="3">
        <v>1</v>
      </c>
      <c r="L44" s="3" t="s">
        <v>26</v>
      </c>
      <c r="P44">
        <f>Sheet2!C44</f>
        <v>0</v>
      </c>
      <c r="Q44">
        <f>Sheet2!D44</f>
        <v>0</v>
      </c>
      <c r="R44">
        <f>Sheet2!E44</f>
        <v>0</v>
      </c>
      <c r="S44">
        <f>Sheet2!F44</f>
        <v>0</v>
      </c>
      <c r="T44">
        <f>Sheet2!G44</f>
        <v>0</v>
      </c>
      <c r="U44">
        <f>Sheet2!H44</f>
        <v>0</v>
      </c>
      <c r="V44">
        <f>Sheet2!I44</f>
        <v>0</v>
      </c>
      <c r="W44">
        <f>Sheet2!J44</f>
        <v>0</v>
      </c>
      <c r="X44">
        <f>Sheet2!K44</f>
        <v>0</v>
      </c>
    </row>
    <row r="45" spans="1:24">
      <c r="A45" s="3">
        <v>44</v>
      </c>
      <c r="B45" s="3" t="str">
        <f t="shared" si="0"/>
        <v>L_ARME1S_2W</v>
      </c>
      <c r="C45" t="str">
        <f t="shared" si="1"/>
        <v>L</v>
      </c>
      <c r="D45" s="3" t="s">
        <v>5</v>
      </c>
      <c r="E45" s="5" t="s">
        <v>12</v>
      </c>
      <c r="F45" s="3">
        <v>1</v>
      </c>
      <c r="G45" s="3" t="s">
        <v>24</v>
      </c>
      <c r="H45" t="s">
        <v>11</v>
      </c>
      <c r="I45" s="3" t="str">
        <f t="shared" si="2"/>
        <v>sporangia</v>
      </c>
      <c r="J45" s="3">
        <v>2</v>
      </c>
      <c r="K45" s="3">
        <v>2</v>
      </c>
      <c r="L45" s="3" t="s">
        <v>26</v>
      </c>
      <c r="P45">
        <f>Sheet2!C45</f>
        <v>0</v>
      </c>
      <c r="Q45">
        <f>Sheet2!D45</f>
        <v>0</v>
      </c>
      <c r="R45">
        <f>Sheet2!E45</f>
        <v>0</v>
      </c>
      <c r="S45">
        <f>Sheet2!F45</f>
        <v>0</v>
      </c>
      <c r="T45">
        <f>Sheet2!G45</f>
        <v>0</v>
      </c>
      <c r="U45">
        <f>Sheet2!H45</f>
        <v>0</v>
      </c>
      <c r="V45">
        <f>Sheet2!I45</f>
        <v>0</v>
      </c>
      <c r="W45">
        <f>Sheet2!J45</f>
        <v>0</v>
      </c>
      <c r="X45">
        <f>Sheet2!K45</f>
        <v>0</v>
      </c>
    </row>
    <row r="46" spans="1:24">
      <c r="A46" s="3">
        <v>45</v>
      </c>
      <c r="B46" s="3" t="str">
        <f t="shared" si="0"/>
        <v>L_ARME1S_3W</v>
      </c>
      <c r="C46" t="str">
        <f t="shared" si="1"/>
        <v>L</v>
      </c>
      <c r="D46" s="3" t="s">
        <v>5</v>
      </c>
      <c r="E46" s="5" t="s">
        <v>12</v>
      </c>
      <c r="F46" s="3">
        <v>1</v>
      </c>
      <c r="G46" s="3" t="s">
        <v>24</v>
      </c>
      <c r="H46" t="s">
        <v>11</v>
      </c>
      <c r="I46" s="3" t="str">
        <f t="shared" si="2"/>
        <v>sporangia</v>
      </c>
      <c r="J46" s="3">
        <v>3</v>
      </c>
      <c r="K46" s="3">
        <v>3</v>
      </c>
      <c r="L46" s="3" t="s">
        <v>26</v>
      </c>
      <c r="P46">
        <f>Sheet2!C46</f>
        <v>0</v>
      </c>
      <c r="Q46">
        <f>Sheet2!D46</f>
        <v>0</v>
      </c>
      <c r="R46">
        <f>Sheet2!E46</f>
        <v>0</v>
      </c>
      <c r="S46">
        <f>Sheet2!F46</f>
        <v>0</v>
      </c>
      <c r="T46">
        <f>Sheet2!G46</f>
        <v>0</v>
      </c>
      <c r="U46">
        <f>Sheet2!H46</f>
        <v>0</v>
      </c>
      <c r="V46">
        <f>Sheet2!I46</f>
        <v>0</v>
      </c>
      <c r="W46">
        <f>Sheet2!J46</f>
        <v>0</v>
      </c>
      <c r="X46">
        <f>Sheet2!K46</f>
        <v>0</v>
      </c>
    </row>
    <row r="47" spans="1:24">
      <c r="A47" s="3">
        <v>46</v>
      </c>
      <c r="B47" s="3" t="str">
        <f t="shared" si="0"/>
        <v>L_ARME1S_4W</v>
      </c>
      <c r="C47" t="str">
        <f t="shared" si="1"/>
        <v>L</v>
      </c>
      <c r="D47" s="3" t="s">
        <v>5</v>
      </c>
      <c r="E47" s="5" t="s">
        <v>12</v>
      </c>
      <c r="F47" s="3">
        <v>1</v>
      </c>
      <c r="G47" s="3" t="s">
        <v>24</v>
      </c>
      <c r="H47" t="s">
        <v>11</v>
      </c>
      <c r="I47" s="3" t="str">
        <f t="shared" si="2"/>
        <v>sporangia</v>
      </c>
      <c r="J47" s="3">
        <v>4</v>
      </c>
      <c r="K47" s="3">
        <v>4</v>
      </c>
      <c r="L47" s="3" t="s">
        <v>26</v>
      </c>
      <c r="P47">
        <f>Sheet2!C47</f>
        <v>0</v>
      </c>
      <c r="Q47">
        <f>Sheet2!D47</f>
        <v>0</v>
      </c>
      <c r="R47">
        <f>Sheet2!E47</f>
        <v>0</v>
      </c>
      <c r="S47">
        <f>Sheet2!F47</f>
        <v>0</v>
      </c>
      <c r="T47">
        <f>Sheet2!G47</f>
        <v>0</v>
      </c>
      <c r="U47">
        <f>Sheet2!H47</f>
        <v>0</v>
      </c>
      <c r="V47">
        <f>Sheet2!I47</f>
        <v>0</v>
      </c>
      <c r="W47">
        <f>Sheet2!J47</f>
        <v>0</v>
      </c>
      <c r="X47">
        <f>Sheet2!K47</f>
        <v>0</v>
      </c>
    </row>
    <row r="48" spans="1:24">
      <c r="A48" s="3">
        <v>47</v>
      </c>
      <c r="B48" s="3" t="str">
        <f t="shared" si="0"/>
        <v>L_ARME1S_5W</v>
      </c>
      <c r="C48" t="str">
        <f t="shared" si="1"/>
        <v>L</v>
      </c>
      <c r="D48" s="3" t="s">
        <v>5</v>
      </c>
      <c r="E48" s="5" t="s">
        <v>12</v>
      </c>
      <c r="F48" s="3">
        <v>1</v>
      </c>
      <c r="G48" s="3" t="s">
        <v>24</v>
      </c>
      <c r="H48" t="s">
        <v>11</v>
      </c>
      <c r="I48" s="3" t="str">
        <f t="shared" si="2"/>
        <v>sporangia</v>
      </c>
      <c r="J48" s="3">
        <v>5</v>
      </c>
      <c r="K48" s="3">
        <v>5</v>
      </c>
      <c r="L48" s="3" t="s">
        <v>26</v>
      </c>
      <c r="P48">
        <f>Sheet2!C48</f>
        <v>0</v>
      </c>
      <c r="Q48">
        <f>Sheet2!D48</f>
        <v>0</v>
      </c>
      <c r="R48">
        <f>Sheet2!E48</f>
        <v>0</v>
      </c>
      <c r="S48">
        <f>Sheet2!F48</f>
        <v>0</v>
      </c>
      <c r="T48">
        <f>Sheet2!G48</f>
        <v>0</v>
      </c>
      <c r="U48">
        <f>Sheet2!H48</f>
        <v>0</v>
      </c>
      <c r="V48">
        <f>Sheet2!I48</f>
        <v>0</v>
      </c>
      <c r="W48">
        <f>Sheet2!J48</f>
        <v>0</v>
      </c>
      <c r="X48">
        <f>Sheet2!K48</f>
        <v>0</v>
      </c>
    </row>
    <row r="49" spans="1:24">
      <c r="A49" s="3">
        <v>48</v>
      </c>
      <c r="B49" s="3" t="str">
        <f t="shared" si="0"/>
        <v>L_ARME1S_6W</v>
      </c>
      <c r="C49" t="str">
        <f t="shared" si="1"/>
        <v>L</v>
      </c>
      <c r="D49" s="3" t="s">
        <v>5</v>
      </c>
      <c r="E49" s="5" t="s">
        <v>12</v>
      </c>
      <c r="F49" s="3">
        <v>1</v>
      </c>
      <c r="G49" s="3" t="s">
        <v>24</v>
      </c>
      <c r="H49" t="s">
        <v>11</v>
      </c>
      <c r="I49" s="3" t="str">
        <f t="shared" si="2"/>
        <v>sporangia</v>
      </c>
      <c r="J49" s="3">
        <v>6</v>
      </c>
      <c r="K49" s="3">
        <v>6</v>
      </c>
      <c r="L49" s="3" t="s">
        <v>26</v>
      </c>
      <c r="P49">
        <f>Sheet2!C49</f>
        <v>0</v>
      </c>
      <c r="Q49">
        <f>Sheet2!D49</f>
        <v>0</v>
      </c>
      <c r="R49">
        <f>Sheet2!E49</f>
        <v>0</v>
      </c>
      <c r="S49">
        <f>Sheet2!F49</f>
        <v>0</v>
      </c>
      <c r="T49">
        <f>Sheet2!G49</f>
        <v>0</v>
      </c>
      <c r="U49">
        <f>Sheet2!H49</f>
        <v>0</v>
      </c>
      <c r="V49">
        <f>Sheet2!I49</f>
        <v>0</v>
      </c>
      <c r="W49">
        <f>Sheet2!J49</f>
        <v>0</v>
      </c>
      <c r="X49">
        <f>Sheet2!K49</f>
        <v>0</v>
      </c>
    </row>
    <row r="50" spans="1:24">
      <c r="A50">
        <v>49</v>
      </c>
      <c r="B50" t="str">
        <f t="shared" si="0"/>
        <v>L_ARME2S_1T</v>
      </c>
      <c r="C50" t="str">
        <f t="shared" si="1"/>
        <v>L</v>
      </c>
      <c r="D50" t="s">
        <v>5</v>
      </c>
      <c r="E50" s="1" t="s">
        <v>12</v>
      </c>
      <c r="F50">
        <v>2</v>
      </c>
      <c r="G50" t="s">
        <v>8</v>
      </c>
      <c r="H50" t="s">
        <v>11</v>
      </c>
      <c r="I50" t="str">
        <f t="shared" si="2"/>
        <v>sporangia</v>
      </c>
      <c r="J50">
        <v>1</v>
      </c>
      <c r="K50">
        <v>1</v>
      </c>
      <c r="L50" t="s">
        <v>26</v>
      </c>
      <c r="P50">
        <f>Sheet2!C50</f>
        <v>0</v>
      </c>
      <c r="Q50">
        <f>Sheet2!D50</f>
        <v>0</v>
      </c>
      <c r="R50">
        <f>Sheet2!E50</f>
        <v>0</v>
      </c>
      <c r="S50">
        <f>Sheet2!F50</f>
        <v>0</v>
      </c>
      <c r="T50">
        <f>Sheet2!G50</f>
        <v>0</v>
      </c>
      <c r="U50">
        <f>Sheet2!H50</f>
        <v>0</v>
      </c>
      <c r="V50">
        <f>Sheet2!I50</f>
        <v>0</v>
      </c>
      <c r="W50">
        <f>Sheet2!J50</f>
        <v>0</v>
      </c>
      <c r="X50">
        <f>Sheet2!K50</f>
        <v>0</v>
      </c>
    </row>
    <row r="51" spans="1:24">
      <c r="A51">
        <v>50</v>
      </c>
      <c r="B51" t="str">
        <f t="shared" si="0"/>
        <v>L_ARME2S_2T</v>
      </c>
      <c r="C51" t="str">
        <f t="shared" si="1"/>
        <v>L</v>
      </c>
      <c r="D51" t="s">
        <v>5</v>
      </c>
      <c r="E51" s="1" t="s">
        <v>12</v>
      </c>
      <c r="F51">
        <v>2</v>
      </c>
      <c r="G51" t="s">
        <v>8</v>
      </c>
      <c r="H51" t="s">
        <v>11</v>
      </c>
      <c r="I51" t="str">
        <f t="shared" si="2"/>
        <v>sporangia</v>
      </c>
      <c r="J51">
        <v>2</v>
      </c>
      <c r="K51">
        <v>2</v>
      </c>
      <c r="L51" t="s">
        <v>26</v>
      </c>
      <c r="P51">
        <f>Sheet2!C51</f>
        <v>0</v>
      </c>
      <c r="Q51">
        <f>Sheet2!D51</f>
        <v>0</v>
      </c>
      <c r="R51">
        <f>Sheet2!E51</f>
        <v>0</v>
      </c>
      <c r="S51">
        <f>Sheet2!F51</f>
        <v>0</v>
      </c>
      <c r="T51">
        <f>Sheet2!G51</f>
        <v>0</v>
      </c>
      <c r="U51">
        <f>Sheet2!H51</f>
        <v>0</v>
      </c>
      <c r="V51">
        <f>Sheet2!I51</f>
        <v>0</v>
      </c>
      <c r="W51">
        <f>Sheet2!J51</f>
        <v>0</v>
      </c>
      <c r="X51">
        <f>Sheet2!K51</f>
        <v>0</v>
      </c>
    </row>
    <row r="52" spans="1:24">
      <c r="A52">
        <v>51</v>
      </c>
      <c r="B52" t="str">
        <f t="shared" si="0"/>
        <v>L_ARME2S_3T</v>
      </c>
      <c r="C52" t="str">
        <f t="shared" si="1"/>
        <v>L</v>
      </c>
      <c r="D52" t="s">
        <v>5</v>
      </c>
      <c r="E52" s="1" t="s">
        <v>12</v>
      </c>
      <c r="F52">
        <v>2</v>
      </c>
      <c r="G52" t="s">
        <v>8</v>
      </c>
      <c r="H52" t="s">
        <v>11</v>
      </c>
      <c r="I52" t="str">
        <f t="shared" si="2"/>
        <v>sporangia</v>
      </c>
      <c r="J52">
        <v>3</v>
      </c>
      <c r="K52">
        <v>3</v>
      </c>
      <c r="L52" t="s">
        <v>26</v>
      </c>
      <c r="P52">
        <f>Sheet2!C52</f>
        <v>0</v>
      </c>
      <c r="Q52">
        <f>Sheet2!D52</f>
        <v>0</v>
      </c>
      <c r="R52">
        <f>Sheet2!E52</f>
        <v>0</v>
      </c>
      <c r="S52">
        <f>Sheet2!F52</f>
        <v>0</v>
      </c>
      <c r="T52">
        <f>Sheet2!G52</f>
        <v>0</v>
      </c>
      <c r="U52">
        <f>Sheet2!H52</f>
        <v>0</v>
      </c>
      <c r="V52">
        <f>Sheet2!I52</f>
        <v>0</v>
      </c>
      <c r="W52">
        <f>Sheet2!J52</f>
        <v>0</v>
      </c>
      <c r="X52">
        <f>Sheet2!K52</f>
        <v>0</v>
      </c>
    </row>
    <row r="53" spans="1:24">
      <c r="A53">
        <v>52</v>
      </c>
      <c r="B53" t="str">
        <f t="shared" si="0"/>
        <v>L_ARME2S_4T</v>
      </c>
      <c r="C53" t="str">
        <f t="shared" si="1"/>
        <v>L</v>
      </c>
      <c r="D53" t="s">
        <v>5</v>
      </c>
      <c r="E53" s="1" t="s">
        <v>12</v>
      </c>
      <c r="F53">
        <v>2</v>
      </c>
      <c r="G53" t="s">
        <v>8</v>
      </c>
      <c r="H53" t="s">
        <v>11</v>
      </c>
      <c r="I53" t="str">
        <f t="shared" si="2"/>
        <v>sporangia</v>
      </c>
      <c r="J53">
        <v>4</v>
      </c>
      <c r="K53">
        <v>4</v>
      </c>
      <c r="L53" t="s">
        <v>26</v>
      </c>
      <c r="P53">
        <f>Sheet2!C53</f>
        <v>0</v>
      </c>
      <c r="Q53">
        <f>Sheet2!D53</f>
        <v>0</v>
      </c>
      <c r="R53">
        <f>Sheet2!E53</f>
        <v>0</v>
      </c>
      <c r="S53">
        <f>Sheet2!F53</f>
        <v>0</v>
      </c>
      <c r="T53">
        <f>Sheet2!G53</f>
        <v>0</v>
      </c>
      <c r="U53">
        <f>Sheet2!H53</f>
        <v>0</v>
      </c>
      <c r="V53">
        <f>Sheet2!I53</f>
        <v>0</v>
      </c>
      <c r="W53">
        <f>Sheet2!J53</f>
        <v>0</v>
      </c>
      <c r="X53">
        <f>Sheet2!K53</f>
        <v>0</v>
      </c>
    </row>
    <row r="54" spans="1:24">
      <c r="A54">
        <v>53</v>
      </c>
      <c r="B54" t="str">
        <f t="shared" si="0"/>
        <v>L_ARME2S_5T</v>
      </c>
      <c r="C54" t="str">
        <f t="shared" si="1"/>
        <v>L</v>
      </c>
      <c r="D54" t="s">
        <v>5</v>
      </c>
      <c r="E54" s="1" t="s">
        <v>12</v>
      </c>
      <c r="F54">
        <v>2</v>
      </c>
      <c r="G54" t="s">
        <v>8</v>
      </c>
      <c r="H54" t="s">
        <v>11</v>
      </c>
      <c r="I54" t="str">
        <f t="shared" si="2"/>
        <v>sporangia</v>
      </c>
      <c r="J54">
        <v>5</v>
      </c>
      <c r="K54">
        <v>5</v>
      </c>
      <c r="L54" t="s">
        <v>26</v>
      </c>
      <c r="P54">
        <f>Sheet2!C54</f>
        <v>0</v>
      </c>
      <c r="Q54">
        <f>Sheet2!D54</f>
        <v>0</v>
      </c>
      <c r="R54">
        <f>Sheet2!E54</f>
        <v>0</v>
      </c>
      <c r="S54">
        <f>Sheet2!F54</f>
        <v>0</v>
      </c>
      <c r="T54">
        <f>Sheet2!G54</f>
        <v>0</v>
      </c>
      <c r="U54">
        <f>Sheet2!H54</f>
        <v>0</v>
      </c>
      <c r="V54">
        <f>Sheet2!I54</f>
        <v>0</v>
      </c>
      <c r="W54">
        <f>Sheet2!J54</f>
        <v>0</v>
      </c>
      <c r="X54">
        <f>Sheet2!K54</f>
        <v>0</v>
      </c>
    </row>
    <row r="55" spans="1:24">
      <c r="A55">
        <v>54</v>
      </c>
      <c r="B55" t="str">
        <f t="shared" si="0"/>
        <v>L_ARME2S_6T</v>
      </c>
      <c r="C55" t="str">
        <f t="shared" si="1"/>
        <v>L</v>
      </c>
      <c r="D55" t="s">
        <v>5</v>
      </c>
      <c r="E55" s="1" t="s">
        <v>12</v>
      </c>
      <c r="F55">
        <v>2</v>
      </c>
      <c r="G55" t="s">
        <v>8</v>
      </c>
      <c r="H55" t="s">
        <v>11</v>
      </c>
      <c r="I55" t="str">
        <f t="shared" si="2"/>
        <v>sporangia</v>
      </c>
      <c r="J55">
        <v>6</v>
      </c>
      <c r="K55">
        <v>6</v>
      </c>
      <c r="L55" t="s">
        <v>26</v>
      </c>
      <c r="P55">
        <f>Sheet2!C55</f>
        <v>0</v>
      </c>
      <c r="Q55">
        <f>Sheet2!D55</f>
        <v>0</v>
      </c>
      <c r="R55">
        <f>Sheet2!E55</f>
        <v>0</v>
      </c>
      <c r="S55">
        <f>Sheet2!F55</f>
        <v>0</v>
      </c>
      <c r="T55">
        <f>Sheet2!G55</f>
        <v>0</v>
      </c>
      <c r="U55">
        <f>Sheet2!H55</f>
        <v>0</v>
      </c>
      <c r="V55">
        <f>Sheet2!I55</f>
        <v>0</v>
      </c>
      <c r="W55">
        <f>Sheet2!J55</f>
        <v>0</v>
      </c>
      <c r="X55">
        <f>Sheet2!K55</f>
        <v>0</v>
      </c>
    </row>
    <row r="56" spans="1:24">
      <c r="A56" s="3">
        <v>55</v>
      </c>
      <c r="B56" s="3" t="str">
        <f t="shared" si="0"/>
        <v>L_ARME2S_1W</v>
      </c>
      <c r="C56" t="str">
        <f t="shared" si="1"/>
        <v>L</v>
      </c>
      <c r="D56" s="3" t="s">
        <v>5</v>
      </c>
      <c r="E56" s="5" t="s">
        <v>12</v>
      </c>
      <c r="F56" s="3">
        <v>2</v>
      </c>
      <c r="G56" s="3" t="s">
        <v>24</v>
      </c>
      <c r="H56" t="s">
        <v>11</v>
      </c>
      <c r="I56" s="3" t="str">
        <f t="shared" si="2"/>
        <v>sporangia</v>
      </c>
      <c r="J56" s="3">
        <v>1</v>
      </c>
      <c r="K56" s="3">
        <v>1</v>
      </c>
      <c r="L56" s="3" t="s">
        <v>26</v>
      </c>
      <c r="P56">
        <f>Sheet2!C56</f>
        <v>0</v>
      </c>
      <c r="Q56">
        <f>Sheet2!D56</f>
        <v>0</v>
      </c>
      <c r="R56">
        <f>Sheet2!E56</f>
        <v>0</v>
      </c>
      <c r="S56">
        <f>Sheet2!F56</f>
        <v>0</v>
      </c>
      <c r="T56">
        <f>Sheet2!G56</f>
        <v>0</v>
      </c>
      <c r="U56">
        <f>Sheet2!H56</f>
        <v>0</v>
      </c>
      <c r="V56">
        <f>Sheet2!I56</f>
        <v>0</v>
      </c>
      <c r="W56">
        <f>Sheet2!J56</f>
        <v>0</v>
      </c>
      <c r="X56">
        <f>Sheet2!K56</f>
        <v>0</v>
      </c>
    </row>
    <row r="57" spans="1:24">
      <c r="A57" s="3">
        <v>56</v>
      </c>
      <c r="B57" s="3" t="str">
        <f t="shared" si="0"/>
        <v>L_ARME2S_2W</v>
      </c>
      <c r="C57" t="str">
        <f t="shared" si="1"/>
        <v>L</v>
      </c>
      <c r="D57" s="3" t="s">
        <v>5</v>
      </c>
      <c r="E57" s="5" t="s">
        <v>12</v>
      </c>
      <c r="F57" s="3">
        <v>2</v>
      </c>
      <c r="G57" s="3" t="s">
        <v>24</v>
      </c>
      <c r="H57" t="s">
        <v>11</v>
      </c>
      <c r="I57" s="3" t="str">
        <f t="shared" si="2"/>
        <v>sporangia</v>
      </c>
      <c r="J57" s="3">
        <v>2</v>
      </c>
      <c r="K57" s="3">
        <v>2</v>
      </c>
      <c r="L57" s="3" t="s">
        <v>26</v>
      </c>
      <c r="P57">
        <f>Sheet2!C57</f>
        <v>0</v>
      </c>
      <c r="Q57">
        <f>Sheet2!D57</f>
        <v>0</v>
      </c>
      <c r="R57">
        <f>Sheet2!E57</f>
        <v>0</v>
      </c>
      <c r="S57">
        <f>Sheet2!F57</f>
        <v>0</v>
      </c>
      <c r="T57">
        <f>Sheet2!G57</f>
        <v>0</v>
      </c>
      <c r="U57">
        <f>Sheet2!H57</f>
        <v>0</v>
      </c>
      <c r="V57">
        <f>Sheet2!I57</f>
        <v>0</v>
      </c>
      <c r="W57">
        <f>Sheet2!J57</f>
        <v>0</v>
      </c>
      <c r="X57">
        <f>Sheet2!K57</f>
        <v>0</v>
      </c>
    </row>
    <row r="58" spans="1:24">
      <c r="A58" s="3">
        <v>57</v>
      </c>
      <c r="B58" s="3" t="str">
        <f t="shared" si="0"/>
        <v>L_ARME2S_3W</v>
      </c>
      <c r="C58" t="str">
        <f t="shared" si="1"/>
        <v>L</v>
      </c>
      <c r="D58" s="3" t="s">
        <v>5</v>
      </c>
      <c r="E58" s="5" t="s">
        <v>12</v>
      </c>
      <c r="F58" s="3">
        <v>2</v>
      </c>
      <c r="G58" s="3" t="s">
        <v>24</v>
      </c>
      <c r="H58" t="s">
        <v>11</v>
      </c>
      <c r="I58" s="3" t="str">
        <f t="shared" si="2"/>
        <v>sporangia</v>
      </c>
      <c r="J58" s="3">
        <v>3</v>
      </c>
      <c r="K58" s="3">
        <v>3</v>
      </c>
      <c r="L58" s="3" t="s">
        <v>26</v>
      </c>
      <c r="P58">
        <f>Sheet2!C58</f>
        <v>0</v>
      </c>
      <c r="Q58">
        <f>Sheet2!D58</f>
        <v>0</v>
      </c>
      <c r="R58">
        <f>Sheet2!E58</f>
        <v>0</v>
      </c>
      <c r="S58">
        <f>Sheet2!F58</f>
        <v>0</v>
      </c>
      <c r="T58">
        <f>Sheet2!G58</f>
        <v>0</v>
      </c>
      <c r="U58">
        <f>Sheet2!H58</f>
        <v>0</v>
      </c>
      <c r="V58">
        <f>Sheet2!I58</f>
        <v>0</v>
      </c>
      <c r="W58">
        <f>Sheet2!J58</f>
        <v>0</v>
      </c>
      <c r="X58">
        <f>Sheet2!K58</f>
        <v>0</v>
      </c>
    </row>
    <row r="59" spans="1:24">
      <c r="A59" s="3">
        <v>58</v>
      </c>
      <c r="B59" s="3" t="str">
        <f t="shared" si="0"/>
        <v>L_ARME2S_4W</v>
      </c>
      <c r="C59" t="str">
        <f t="shared" si="1"/>
        <v>L</v>
      </c>
      <c r="D59" s="3" t="s">
        <v>5</v>
      </c>
      <c r="E59" s="5" t="s">
        <v>12</v>
      </c>
      <c r="F59" s="3">
        <v>2</v>
      </c>
      <c r="G59" s="3" t="s">
        <v>24</v>
      </c>
      <c r="H59" t="s">
        <v>11</v>
      </c>
      <c r="I59" s="3" t="str">
        <f t="shared" si="2"/>
        <v>sporangia</v>
      </c>
      <c r="J59" s="3">
        <v>4</v>
      </c>
      <c r="K59" s="3">
        <v>4</v>
      </c>
      <c r="L59" s="3" t="s">
        <v>26</v>
      </c>
      <c r="P59">
        <f>Sheet2!C59</f>
        <v>0</v>
      </c>
      <c r="Q59">
        <f>Sheet2!D59</f>
        <v>0</v>
      </c>
      <c r="R59">
        <f>Sheet2!E59</f>
        <v>0</v>
      </c>
      <c r="S59">
        <f>Sheet2!F59</f>
        <v>0</v>
      </c>
      <c r="T59">
        <f>Sheet2!G59</f>
        <v>0</v>
      </c>
      <c r="U59">
        <f>Sheet2!H59</f>
        <v>0</v>
      </c>
      <c r="V59">
        <f>Sheet2!I59</f>
        <v>0</v>
      </c>
      <c r="W59">
        <f>Sheet2!J59</f>
        <v>0</v>
      </c>
      <c r="X59">
        <f>Sheet2!K59</f>
        <v>0</v>
      </c>
    </row>
    <row r="60" spans="1:24">
      <c r="A60" s="3">
        <v>59</v>
      </c>
      <c r="B60" s="3" t="str">
        <f t="shared" si="0"/>
        <v>L_ARME2S_5W</v>
      </c>
      <c r="C60" t="str">
        <f t="shared" si="1"/>
        <v>L</v>
      </c>
      <c r="D60" s="3" t="s">
        <v>5</v>
      </c>
      <c r="E60" s="5" t="s">
        <v>12</v>
      </c>
      <c r="F60" s="3">
        <v>2</v>
      </c>
      <c r="G60" s="3" t="s">
        <v>24</v>
      </c>
      <c r="H60" t="s">
        <v>11</v>
      </c>
      <c r="I60" s="3" t="str">
        <f t="shared" si="2"/>
        <v>sporangia</v>
      </c>
      <c r="J60" s="3">
        <v>5</v>
      </c>
      <c r="K60" s="3">
        <v>5</v>
      </c>
      <c r="L60" s="3" t="s">
        <v>26</v>
      </c>
      <c r="P60">
        <f>Sheet2!C60</f>
        <v>0</v>
      </c>
      <c r="Q60">
        <f>Sheet2!D60</f>
        <v>0</v>
      </c>
      <c r="R60">
        <f>Sheet2!E60</f>
        <v>0</v>
      </c>
      <c r="S60">
        <f>Sheet2!F60</f>
        <v>0</v>
      </c>
      <c r="T60">
        <f>Sheet2!G60</f>
        <v>0</v>
      </c>
      <c r="U60">
        <f>Sheet2!H60</f>
        <v>0</v>
      </c>
      <c r="V60">
        <f>Sheet2!I60</f>
        <v>0</v>
      </c>
      <c r="W60">
        <f>Sheet2!J60</f>
        <v>0</v>
      </c>
      <c r="X60">
        <f>Sheet2!K60</f>
        <v>0</v>
      </c>
    </row>
    <row r="61" spans="1:24">
      <c r="A61" s="3">
        <v>60</v>
      </c>
      <c r="B61" s="3" t="str">
        <f t="shared" si="0"/>
        <v>L_ARME2S_6W</v>
      </c>
      <c r="C61" t="str">
        <f t="shared" si="1"/>
        <v>L</v>
      </c>
      <c r="D61" s="3" t="s">
        <v>5</v>
      </c>
      <c r="E61" s="5" t="s">
        <v>12</v>
      </c>
      <c r="F61" s="3">
        <v>2</v>
      </c>
      <c r="G61" s="3" t="s">
        <v>24</v>
      </c>
      <c r="H61" t="s">
        <v>11</v>
      </c>
      <c r="I61" s="3" t="str">
        <f t="shared" si="2"/>
        <v>sporangia</v>
      </c>
      <c r="J61" s="3">
        <v>6</v>
      </c>
      <c r="K61" s="3">
        <v>6</v>
      </c>
      <c r="L61" s="3" t="s">
        <v>26</v>
      </c>
      <c r="P61">
        <f>Sheet2!C61</f>
        <v>0</v>
      </c>
      <c r="Q61">
        <f>Sheet2!D61</f>
        <v>0</v>
      </c>
      <c r="R61">
        <f>Sheet2!E61</f>
        <v>0</v>
      </c>
      <c r="S61">
        <f>Sheet2!F61</f>
        <v>0</v>
      </c>
      <c r="T61">
        <f>Sheet2!G61</f>
        <v>0</v>
      </c>
      <c r="U61">
        <f>Sheet2!H61</f>
        <v>0</v>
      </c>
      <c r="V61">
        <f>Sheet2!I61</f>
        <v>0</v>
      </c>
      <c r="W61">
        <f>Sheet2!J61</f>
        <v>0</v>
      </c>
      <c r="X61">
        <f>Sheet2!K61</f>
        <v>0</v>
      </c>
    </row>
    <row r="62" spans="1:24">
      <c r="A62">
        <v>61</v>
      </c>
      <c r="B62" t="str">
        <f t="shared" si="0"/>
        <v>L_ARME3S_1T</v>
      </c>
      <c r="C62" t="str">
        <f t="shared" si="1"/>
        <v>L</v>
      </c>
      <c r="D62" t="s">
        <v>5</v>
      </c>
      <c r="E62" s="1" t="s">
        <v>12</v>
      </c>
      <c r="F62" s="1">
        <v>3</v>
      </c>
      <c r="G62" t="s">
        <v>8</v>
      </c>
      <c r="H62" s="1" t="s">
        <v>11</v>
      </c>
      <c r="I62" t="str">
        <f t="shared" si="2"/>
        <v>sporangia</v>
      </c>
      <c r="J62" s="1">
        <v>1</v>
      </c>
      <c r="K62" s="1">
        <v>1</v>
      </c>
      <c r="L62" t="s">
        <v>26</v>
      </c>
      <c r="P62">
        <f>Sheet2!C62</f>
        <v>0</v>
      </c>
      <c r="Q62">
        <f>Sheet2!D62</f>
        <v>0</v>
      </c>
      <c r="R62">
        <f>Sheet2!E62</f>
        <v>0</v>
      </c>
      <c r="S62">
        <f>Sheet2!F62</f>
        <v>0</v>
      </c>
      <c r="T62">
        <f>Sheet2!G62</f>
        <v>0</v>
      </c>
      <c r="U62">
        <f>Sheet2!H62</f>
        <v>0</v>
      </c>
      <c r="V62">
        <f>Sheet2!I62</f>
        <v>0</v>
      </c>
      <c r="W62">
        <f>Sheet2!J62</f>
        <v>0</v>
      </c>
      <c r="X62">
        <f>Sheet2!K62</f>
        <v>0</v>
      </c>
    </row>
    <row r="63" spans="1:24">
      <c r="A63">
        <v>62</v>
      </c>
      <c r="B63" t="str">
        <f t="shared" si="0"/>
        <v>L_ARME3S_2T</v>
      </c>
      <c r="C63" t="str">
        <f t="shared" si="1"/>
        <v>L</v>
      </c>
      <c r="D63" t="s">
        <v>5</v>
      </c>
      <c r="E63" s="1" t="s">
        <v>12</v>
      </c>
      <c r="F63" s="1">
        <v>3</v>
      </c>
      <c r="G63" t="s">
        <v>8</v>
      </c>
      <c r="H63" s="1" t="s">
        <v>11</v>
      </c>
      <c r="I63" t="str">
        <f t="shared" si="2"/>
        <v>sporangia</v>
      </c>
      <c r="J63" s="1">
        <v>2</v>
      </c>
      <c r="K63" s="1">
        <v>2</v>
      </c>
      <c r="L63" t="s">
        <v>26</v>
      </c>
      <c r="P63">
        <f>Sheet2!C63</f>
        <v>0</v>
      </c>
      <c r="Q63">
        <f>Sheet2!D63</f>
        <v>0</v>
      </c>
      <c r="R63">
        <f>Sheet2!E63</f>
        <v>0</v>
      </c>
      <c r="S63">
        <f>Sheet2!F63</f>
        <v>0</v>
      </c>
      <c r="T63">
        <f>Sheet2!G63</f>
        <v>0</v>
      </c>
      <c r="U63">
        <f>Sheet2!H63</f>
        <v>0</v>
      </c>
      <c r="V63">
        <f>Sheet2!I63</f>
        <v>0</v>
      </c>
      <c r="W63">
        <f>Sheet2!J63</f>
        <v>0</v>
      </c>
      <c r="X63">
        <f>Sheet2!K63</f>
        <v>0</v>
      </c>
    </row>
    <row r="64" spans="1:24">
      <c r="A64">
        <v>63</v>
      </c>
      <c r="B64" t="str">
        <f t="shared" si="0"/>
        <v>L_ARME3S_3T</v>
      </c>
      <c r="C64" t="str">
        <f t="shared" si="1"/>
        <v>L</v>
      </c>
      <c r="D64" t="s">
        <v>5</v>
      </c>
      <c r="E64" s="1" t="s">
        <v>12</v>
      </c>
      <c r="F64" s="1">
        <v>3</v>
      </c>
      <c r="G64" t="s">
        <v>8</v>
      </c>
      <c r="H64" s="1" t="s">
        <v>11</v>
      </c>
      <c r="I64" t="str">
        <f t="shared" si="2"/>
        <v>sporangia</v>
      </c>
      <c r="J64" s="1">
        <v>3</v>
      </c>
      <c r="K64" s="1">
        <v>3</v>
      </c>
      <c r="L64" t="s">
        <v>26</v>
      </c>
      <c r="P64">
        <f>Sheet2!C64</f>
        <v>0</v>
      </c>
      <c r="Q64">
        <f>Sheet2!D64</f>
        <v>0</v>
      </c>
      <c r="R64">
        <f>Sheet2!E64</f>
        <v>0</v>
      </c>
      <c r="S64">
        <f>Sheet2!F64</f>
        <v>0</v>
      </c>
      <c r="T64">
        <f>Sheet2!G64</f>
        <v>0</v>
      </c>
      <c r="U64">
        <f>Sheet2!H64</f>
        <v>0</v>
      </c>
      <c r="V64">
        <f>Sheet2!I64</f>
        <v>0</v>
      </c>
      <c r="W64">
        <f>Sheet2!J64</f>
        <v>0</v>
      </c>
      <c r="X64">
        <f>Sheet2!K64</f>
        <v>0</v>
      </c>
    </row>
    <row r="65" spans="1:24">
      <c r="A65">
        <v>64</v>
      </c>
      <c r="B65" t="str">
        <f t="shared" si="0"/>
        <v>L_ARME3S_4T</v>
      </c>
      <c r="C65" t="str">
        <f t="shared" si="1"/>
        <v>L</v>
      </c>
      <c r="D65" t="s">
        <v>5</v>
      </c>
      <c r="E65" s="1" t="s">
        <v>12</v>
      </c>
      <c r="F65" s="1">
        <v>3</v>
      </c>
      <c r="G65" t="s">
        <v>8</v>
      </c>
      <c r="H65" s="1" t="s">
        <v>11</v>
      </c>
      <c r="I65" t="str">
        <f t="shared" si="2"/>
        <v>sporangia</v>
      </c>
      <c r="J65" s="1">
        <v>4</v>
      </c>
      <c r="K65" s="1">
        <v>4</v>
      </c>
      <c r="L65" t="s">
        <v>26</v>
      </c>
      <c r="P65">
        <f>Sheet2!C65</f>
        <v>0</v>
      </c>
      <c r="Q65">
        <f>Sheet2!D65</f>
        <v>0</v>
      </c>
      <c r="R65">
        <f>Sheet2!E65</f>
        <v>0</v>
      </c>
      <c r="S65">
        <f>Sheet2!F65</f>
        <v>0</v>
      </c>
      <c r="T65">
        <f>Sheet2!G65</f>
        <v>0</v>
      </c>
      <c r="U65">
        <f>Sheet2!H65</f>
        <v>0</v>
      </c>
      <c r="V65">
        <f>Sheet2!I65</f>
        <v>0</v>
      </c>
      <c r="W65">
        <f>Sheet2!J65</f>
        <v>0</v>
      </c>
      <c r="X65">
        <f>Sheet2!K65</f>
        <v>0</v>
      </c>
    </row>
    <row r="66" spans="1:24">
      <c r="A66">
        <v>65</v>
      </c>
      <c r="B66" t="str">
        <f t="shared" ref="B66:B129" si="3">CONCATENATE(C66,"_", E66,F66,H66,"_",K66,G66)</f>
        <v>L_ARME3S_5T</v>
      </c>
      <c r="C66" t="str">
        <f t="shared" ref="C66:C129" si="4">IF(D66="leaf disc", "L", "D")</f>
        <v>L</v>
      </c>
      <c r="D66" t="s">
        <v>5</v>
      </c>
      <c r="E66" s="1" t="s">
        <v>12</v>
      </c>
      <c r="F66" s="1">
        <v>3</v>
      </c>
      <c r="G66" t="s">
        <v>8</v>
      </c>
      <c r="H66" s="1" t="s">
        <v>11</v>
      </c>
      <c r="I66" t="str">
        <f t="shared" si="2"/>
        <v>sporangia</v>
      </c>
      <c r="J66" s="1">
        <v>5</v>
      </c>
      <c r="K66" s="1">
        <v>5</v>
      </c>
      <c r="L66" t="s">
        <v>26</v>
      </c>
      <c r="P66">
        <f>Sheet2!C66</f>
        <v>0</v>
      </c>
      <c r="Q66">
        <f>Sheet2!D66</f>
        <v>0</v>
      </c>
      <c r="R66">
        <f>Sheet2!E66</f>
        <v>0</v>
      </c>
      <c r="S66">
        <f>Sheet2!F66</f>
        <v>0</v>
      </c>
      <c r="T66">
        <f>Sheet2!G66</f>
        <v>0</v>
      </c>
      <c r="U66">
        <f>Sheet2!H66</f>
        <v>0</v>
      </c>
      <c r="V66">
        <f>Sheet2!I66</f>
        <v>0</v>
      </c>
      <c r="W66">
        <f>Sheet2!J66</f>
        <v>0</v>
      </c>
      <c r="X66">
        <f>Sheet2!K66</f>
        <v>0</v>
      </c>
    </row>
    <row r="67" spans="1:24">
      <c r="A67">
        <v>66</v>
      </c>
      <c r="B67" t="str">
        <f t="shared" si="3"/>
        <v>L_ARME3S_6T</v>
      </c>
      <c r="C67" t="str">
        <f t="shared" si="4"/>
        <v>L</v>
      </c>
      <c r="D67" t="s">
        <v>5</v>
      </c>
      <c r="E67" s="1" t="s">
        <v>12</v>
      </c>
      <c r="F67" s="1">
        <v>3</v>
      </c>
      <c r="G67" t="s">
        <v>8</v>
      </c>
      <c r="H67" s="1" t="s">
        <v>11</v>
      </c>
      <c r="I67" t="str">
        <f t="shared" si="2"/>
        <v>sporangia</v>
      </c>
      <c r="J67" s="1">
        <v>6</v>
      </c>
      <c r="K67" s="1">
        <v>6</v>
      </c>
      <c r="L67" t="s">
        <v>26</v>
      </c>
      <c r="P67">
        <f>Sheet2!C67</f>
        <v>0</v>
      </c>
      <c r="Q67">
        <f>Sheet2!D67</f>
        <v>0</v>
      </c>
      <c r="R67">
        <f>Sheet2!E67</f>
        <v>0</v>
      </c>
      <c r="S67">
        <f>Sheet2!F67</f>
        <v>0</v>
      </c>
      <c r="T67">
        <f>Sheet2!G67</f>
        <v>0</v>
      </c>
      <c r="U67">
        <f>Sheet2!H67</f>
        <v>0</v>
      </c>
      <c r="V67">
        <f>Sheet2!I67</f>
        <v>0</v>
      </c>
      <c r="W67">
        <f>Sheet2!J67</f>
        <v>0</v>
      </c>
      <c r="X67">
        <f>Sheet2!K67</f>
        <v>0</v>
      </c>
    </row>
    <row r="68" spans="1:24">
      <c r="A68" s="3">
        <v>67</v>
      </c>
      <c r="B68" s="3" t="str">
        <f t="shared" si="3"/>
        <v>L_ARME3S_1W</v>
      </c>
      <c r="C68" t="str">
        <f t="shared" si="4"/>
        <v>L</v>
      </c>
      <c r="D68" s="3" t="s">
        <v>5</v>
      </c>
      <c r="E68" s="5" t="s">
        <v>12</v>
      </c>
      <c r="F68" s="5">
        <v>3</v>
      </c>
      <c r="G68" s="3" t="s">
        <v>24</v>
      </c>
      <c r="H68" s="1" t="s">
        <v>11</v>
      </c>
      <c r="I68" s="3" t="str">
        <f t="shared" ref="I68:I107" si="5">IF(H68="S", "sporangia", "chlamydo")</f>
        <v>sporangia</v>
      </c>
      <c r="J68" s="5">
        <v>1</v>
      </c>
      <c r="K68" s="5">
        <v>1</v>
      </c>
      <c r="L68" s="3" t="s">
        <v>26</v>
      </c>
      <c r="P68">
        <f>Sheet2!C68</f>
        <v>0</v>
      </c>
      <c r="Q68">
        <f>Sheet2!D68</f>
        <v>0</v>
      </c>
      <c r="R68">
        <f>Sheet2!E68</f>
        <v>0</v>
      </c>
      <c r="S68">
        <f>Sheet2!F68</f>
        <v>0</v>
      </c>
      <c r="T68">
        <f>Sheet2!G68</f>
        <v>0</v>
      </c>
      <c r="U68">
        <f>Sheet2!H68</f>
        <v>0</v>
      </c>
      <c r="V68">
        <f>Sheet2!I68</f>
        <v>0</v>
      </c>
      <c r="W68">
        <f>Sheet2!J68</f>
        <v>0</v>
      </c>
      <c r="X68">
        <f>Sheet2!K68</f>
        <v>0</v>
      </c>
    </row>
    <row r="69" spans="1:24">
      <c r="A69" s="3">
        <v>68</v>
      </c>
      <c r="B69" s="3" t="str">
        <f t="shared" si="3"/>
        <v>L_ARME3S_2W</v>
      </c>
      <c r="C69" t="str">
        <f t="shared" si="4"/>
        <v>L</v>
      </c>
      <c r="D69" s="3" t="s">
        <v>5</v>
      </c>
      <c r="E69" s="5" t="s">
        <v>12</v>
      </c>
      <c r="F69" s="5">
        <v>3</v>
      </c>
      <c r="G69" s="3" t="s">
        <v>24</v>
      </c>
      <c r="H69" s="1" t="s">
        <v>11</v>
      </c>
      <c r="I69" s="3" t="str">
        <f t="shared" si="5"/>
        <v>sporangia</v>
      </c>
      <c r="J69" s="5">
        <v>2</v>
      </c>
      <c r="K69" s="5">
        <v>2</v>
      </c>
      <c r="L69" s="3" t="s">
        <v>26</v>
      </c>
      <c r="P69">
        <f>Sheet2!C69</f>
        <v>0</v>
      </c>
      <c r="Q69">
        <f>Sheet2!D69</f>
        <v>0</v>
      </c>
      <c r="R69">
        <f>Sheet2!E69</f>
        <v>0</v>
      </c>
      <c r="S69">
        <f>Sheet2!F69</f>
        <v>0</v>
      </c>
      <c r="T69">
        <f>Sheet2!G69</f>
        <v>0</v>
      </c>
      <c r="U69">
        <f>Sheet2!H69</f>
        <v>0</v>
      </c>
      <c r="V69">
        <f>Sheet2!I69</f>
        <v>0</v>
      </c>
      <c r="W69">
        <f>Sheet2!J69</f>
        <v>0</v>
      </c>
      <c r="X69">
        <f>Sheet2!K69</f>
        <v>0</v>
      </c>
    </row>
    <row r="70" spans="1:24">
      <c r="A70" s="3">
        <v>69</v>
      </c>
      <c r="B70" s="3" t="str">
        <f t="shared" si="3"/>
        <v>L_ARME3S_3W</v>
      </c>
      <c r="C70" t="str">
        <f t="shared" si="4"/>
        <v>L</v>
      </c>
      <c r="D70" s="3" t="s">
        <v>5</v>
      </c>
      <c r="E70" s="5" t="s">
        <v>12</v>
      </c>
      <c r="F70" s="5">
        <v>3</v>
      </c>
      <c r="G70" s="3" t="s">
        <v>24</v>
      </c>
      <c r="H70" s="1" t="s">
        <v>11</v>
      </c>
      <c r="I70" s="3" t="str">
        <f t="shared" si="5"/>
        <v>sporangia</v>
      </c>
      <c r="J70" s="5">
        <v>3</v>
      </c>
      <c r="K70" s="5">
        <v>3</v>
      </c>
      <c r="L70" s="3" t="s">
        <v>26</v>
      </c>
      <c r="P70">
        <f>Sheet2!C70</f>
        <v>0</v>
      </c>
      <c r="Q70">
        <f>Sheet2!D70</f>
        <v>0</v>
      </c>
      <c r="R70">
        <f>Sheet2!E70</f>
        <v>0</v>
      </c>
      <c r="S70">
        <f>Sheet2!F70</f>
        <v>0</v>
      </c>
      <c r="T70">
        <f>Sheet2!G70</f>
        <v>0</v>
      </c>
      <c r="U70">
        <f>Sheet2!H70</f>
        <v>0</v>
      </c>
      <c r="V70">
        <f>Sheet2!I70</f>
        <v>0</v>
      </c>
      <c r="W70">
        <f>Sheet2!J70</f>
        <v>0</v>
      </c>
      <c r="X70">
        <f>Sheet2!K70</f>
        <v>0</v>
      </c>
    </row>
    <row r="71" spans="1:24">
      <c r="A71" s="3">
        <v>70</v>
      </c>
      <c r="B71" s="3" t="str">
        <f t="shared" si="3"/>
        <v>L_ARME3S_4W</v>
      </c>
      <c r="C71" t="str">
        <f t="shared" si="4"/>
        <v>L</v>
      </c>
      <c r="D71" s="3" t="s">
        <v>5</v>
      </c>
      <c r="E71" s="5" t="s">
        <v>12</v>
      </c>
      <c r="F71" s="5">
        <v>3</v>
      </c>
      <c r="G71" s="3" t="s">
        <v>24</v>
      </c>
      <c r="H71" s="1" t="s">
        <v>11</v>
      </c>
      <c r="I71" s="3" t="str">
        <f t="shared" si="5"/>
        <v>sporangia</v>
      </c>
      <c r="J71" s="5">
        <v>4</v>
      </c>
      <c r="K71" s="5">
        <v>4</v>
      </c>
      <c r="L71" s="3" t="s">
        <v>26</v>
      </c>
      <c r="P71">
        <f>Sheet2!C71</f>
        <v>0</v>
      </c>
      <c r="Q71">
        <f>Sheet2!D71</f>
        <v>0</v>
      </c>
      <c r="R71">
        <f>Sheet2!E71</f>
        <v>0</v>
      </c>
      <c r="S71">
        <f>Sheet2!F71</f>
        <v>0</v>
      </c>
      <c r="T71">
        <f>Sheet2!G71</f>
        <v>0</v>
      </c>
      <c r="U71">
        <f>Sheet2!H71</f>
        <v>0</v>
      </c>
      <c r="V71">
        <f>Sheet2!I71</f>
        <v>0</v>
      </c>
      <c r="W71">
        <f>Sheet2!J71</f>
        <v>0</v>
      </c>
      <c r="X71">
        <f>Sheet2!K71</f>
        <v>0</v>
      </c>
    </row>
    <row r="72" spans="1:24">
      <c r="A72" s="3">
        <v>71</v>
      </c>
      <c r="B72" s="3" t="str">
        <f t="shared" si="3"/>
        <v>L_ARME3S_5W</v>
      </c>
      <c r="C72" t="str">
        <f t="shared" si="4"/>
        <v>L</v>
      </c>
      <c r="D72" s="3" t="s">
        <v>5</v>
      </c>
      <c r="E72" s="5" t="s">
        <v>12</v>
      </c>
      <c r="F72" s="5">
        <v>3</v>
      </c>
      <c r="G72" s="3" t="s">
        <v>24</v>
      </c>
      <c r="H72" s="1" t="s">
        <v>11</v>
      </c>
      <c r="I72" s="3" t="str">
        <f t="shared" si="5"/>
        <v>sporangia</v>
      </c>
      <c r="J72" s="5">
        <v>5</v>
      </c>
      <c r="K72" s="5">
        <v>5</v>
      </c>
      <c r="L72" s="3" t="s">
        <v>26</v>
      </c>
      <c r="P72">
        <f>Sheet2!C72</f>
        <v>0</v>
      </c>
      <c r="Q72">
        <f>Sheet2!D72</f>
        <v>0</v>
      </c>
      <c r="R72">
        <f>Sheet2!E72</f>
        <v>0</v>
      </c>
      <c r="S72">
        <f>Sheet2!F72</f>
        <v>0</v>
      </c>
      <c r="T72">
        <f>Sheet2!G72</f>
        <v>0</v>
      </c>
      <c r="U72">
        <f>Sheet2!H72</f>
        <v>0</v>
      </c>
      <c r="V72">
        <f>Sheet2!I72</f>
        <v>0</v>
      </c>
      <c r="W72">
        <f>Sheet2!J72</f>
        <v>0</v>
      </c>
      <c r="X72">
        <f>Sheet2!K72</f>
        <v>0</v>
      </c>
    </row>
    <row r="73" spans="1:24">
      <c r="A73" s="3">
        <v>72</v>
      </c>
      <c r="B73" s="3" t="str">
        <f t="shared" si="3"/>
        <v>L_ARME3S_6W</v>
      </c>
      <c r="C73" t="str">
        <f t="shared" si="4"/>
        <v>L</v>
      </c>
      <c r="D73" s="3" t="s">
        <v>5</v>
      </c>
      <c r="E73" s="5" t="s">
        <v>12</v>
      </c>
      <c r="F73" s="5">
        <v>3</v>
      </c>
      <c r="G73" s="3" t="s">
        <v>24</v>
      </c>
      <c r="H73" s="1" t="s">
        <v>11</v>
      </c>
      <c r="I73" s="3" t="str">
        <f t="shared" si="5"/>
        <v>sporangia</v>
      </c>
      <c r="J73" s="5">
        <v>6</v>
      </c>
      <c r="K73" s="5">
        <v>6</v>
      </c>
      <c r="L73" s="3" t="s">
        <v>26</v>
      </c>
      <c r="P73">
        <f>Sheet2!C73</f>
        <v>0</v>
      </c>
      <c r="Q73">
        <f>Sheet2!D73</f>
        <v>0</v>
      </c>
      <c r="R73">
        <f>Sheet2!E73</f>
        <v>0</v>
      </c>
      <c r="S73">
        <f>Sheet2!F73</f>
        <v>0</v>
      </c>
      <c r="T73">
        <f>Sheet2!G73</f>
        <v>0</v>
      </c>
      <c r="U73">
        <f>Sheet2!H73</f>
        <v>0</v>
      </c>
      <c r="V73">
        <f>Sheet2!I73</f>
        <v>0</v>
      </c>
      <c r="W73">
        <f>Sheet2!J73</f>
        <v>0</v>
      </c>
      <c r="X73">
        <f>Sheet2!K73</f>
        <v>0</v>
      </c>
    </row>
    <row r="74" spans="1:24">
      <c r="A74">
        <v>73</v>
      </c>
      <c r="B74" t="str">
        <f t="shared" si="3"/>
        <v>L_CEOL1S_1T</v>
      </c>
      <c r="C74" t="str">
        <f t="shared" si="4"/>
        <v>L</v>
      </c>
      <c r="D74" t="s">
        <v>5</v>
      </c>
      <c r="E74" s="1" t="s">
        <v>1105</v>
      </c>
      <c r="F74" s="1">
        <v>1</v>
      </c>
      <c r="G74" t="s">
        <v>8</v>
      </c>
      <c r="H74" s="1" t="s">
        <v>11</v>
      </c>
      <c r="I74" t="str">
        <f t="shared" si="5"/>
        <v>sporangia</v>
      </c>
      <c r="J74" s="1">
        <v>1</v>
      </c>
      <c r="K74" s="1">
        <v>1</v>
      </c>
      <c r="L74" t="s">
        <v>26</v>
      </c>
      <c r="M74" t="s">
        <v>1106</v>
      </c>
      <c r="P74">
        <f>Sheet2!C74</f>
        <v>0</v>
      </c>
      <c r="Q74">
        <f>Sheet2!D74</f>
        <v>0</v>
      </c>
      <c r="R74">
        <f>Sheet2!E74</f>
        <v>0</v>
      </c>
      <c r="S74">
        <f>Sheet2!F74</f>
        <v>0</v>
      </c>
      <c r="T74">
        <f>Sheet2!G74</f>
        <v>0</v>
      </c>
      <c r="U74">
        <f>Sheet2!H74</f>
        <v>0</v>
      </c>
      <c r="V74">
        <f>Sheet2!I74</f>
        <v>0</v>
      </c>
      <c r="W74">
        <f>Sheet2!J74</f>
        <v>0</v>
      </c>
      <c r="X74">
        <f>Sheet2!K74</f>
        <v>0</v>
      </c>
    </row>
    <row r="75" spans="1:24">
      <c r="A75">
        <v>74</v>
      </c>
      <c r="B75" t="str">
        <f t="shared" si="3"/>
        <v>L_CEOL1S_2T</v>
      </c>
      <c r="C75" t="str">
        <f t="shared" si="4"/>
        <v>L</v>
      </c>
      <c r="D75" t="s">
        <v>5</v>
      </c>
      <c r="E75" s="1" t="s">
        <v>1105</v>
      </c>
      <c r="F75" s="1">
        <v>1</v>
      </c>
      <c r="G75" t="s">
        <v>8</v>
      </c>
      <c r="H75" s="1" t="s">
        <v>11</v>
      </c>
      <c r="I75" t="str">
        <f t="shared" si="5"/>
        <v>sporangia</v>
      </c>
      <c r="J75" s="1">
        <v>2</v>
      </c>
      <c r="K75" s="1">
        <v>2</v>
      </c>
      <c r="L75" t="s">
        <v>26</v>
      </c>
      <c r="M75" t="s">
        <v>1106</v>
      </c>
      <c r="P75">
        <f>Sheet2!C75</f>
        <v>0</v>
      </c>
      <c r="Q75">
        <f>Sheet2!D75</f>
        <v>0</v>
      </c>
      <c r="R75">
        <f>Sheet2!E75</f>
        <v>0</v>
      </c>
      <c r="S75">
        <f>Sheet2!F75</f>
        <v>0</v>
      </c>
      <c r="T75">
        <f>Sheet2!G75</f>
        <v>0</v>
      </c>
      <c r="U75">
        <f>Sheet2!H75</f>
        <v>0</v>
      </c>
      <c r="V75">
        <f>Sheet2!I75</f>
        <v>0</v>
      </c>
      <c r="W75">
        <f>Sheet2!J75</f>
        <v>0</v>
      </c>
      <c r="X75">
        <f>Sheet2!K75</f>
        <v>0</v>
      </c>
    </row>
    <row r="76" spans="1:24">
      <c r="A76">
        <v>75</v>
      </c>
      <c r="B76" t="str">
        <f t="shared" si="3"/>
        <v>L_CEOL1S_3T</v>
      </c>
      <c r="C76" t="str">
        <f t="shared" si="4"/>
        <v>L</v>
      </c>
      <c r="D76" t="s">
        <v>5</v>
      </c>
      <c r="E76" s="1" t="s">
        <v>1105</v>
      </c>
      <c r="F76" s="1">
        <v>1</v>
      </c>
      <c r="G76" t="s">
        <v>8</v>
      </c>
      <c r="H76" s="1" t="s">
        <v>11</v>
      </c>
      <c r="I76" t="str">
        <f t="shared" si="5"/>
        <v>sporangia</v>
      </c>
      <c r="J76" s="1">
        <v>3</v>
      </c>
      <c r="K76" s="1">
        <v>3</v>
      </c>
      <c r="L76" t="s">
        <v>26</v>
      </c>
      <c r="M76" t="s">
        <v>1106</v>
      </c>
      <c r="P76">
        <f>Sheet2!C76</f>
        <v>0</v>
      </c>
      <c r="Q76">
        <f>Sheet2!D76</f>
        <v>0</v>
      </c>
      <c r="R76">
        <f>Sheet2!E76</f>
        <v>0</v>
      </c>
      <c r="S76">
        <f>Sheet2!F76</f>
        <v>0</v>
      </c>
      <c r="T76">
        <f>Sheet2!G76</f>
        <v>0</v>
      </c>
      <c r="U76">
        <f>Sheet2!H76</f>
        <v>0</v>
      </c>
      <c r="V76">
        <f>Sheet2!I76</f>
        <v>0</v>
      </c>
      <c r="W76">
        <f>Sheet2!J76</f>
        <v>0</v>
      </c>
      <c r="X76">
        <f>Sheet2!K76</f>
        <v>0</v>
      </c>
    </row>
    <row r="77" spans="1:24">
      <c r="A77">
        <v>76</v>
      </c>
      <c r="B77" t="str">
        <f t="shared" si="3"/>
        <v>L_CEOL1S_4T</v>
      </c>
      <c r="C77" t="str">
        <f t="shared" si="4"/>
        <v>L</v>
      </c>
      <c r="D77" t="s">
        <v>5</v>
      </c>
      <c r="E77" s="1" t="s">
        <v>1105</v>
      </c>
      <c r="F77" s="1">
        <v>1</v>
      </c>
      <c r="G77" t="s">
        <v>8</v>
      </c>
      <c r="H77" s="1" t="s">
        <v>11</v>
      </c>
      <c r="I77" t="str">
        <f t="shared" si="5"/>
        <v>sporangia</v>
      </c>
      <c r="J77" s="1">
        <v>4</v>
      </c>
      <c r="K77" s="1">
        <v>4</v>
      </c>
      <c r="L77" t="s">
        <v>26</v>
      </c>
      <c r="M77" t="s">
        <v>1106</v>
      </c>
      <c r="P77">
        <f>Sheet2!C77</f>
        <v>0</v>
      </c>
      <c r="Q77">
        <f>Sheet2!D77</f>
        <v>0</v>
      </c>
      <c r="R77">
        <f>Sheet2!E77</f>
        <v>0</v>
      </c>
      <c r="S77">
        <f>Sheet2!F77</f>
        <v>0</v>
      </c>
      <c r="T77">
        <f>Sheet2!G77</f>
        <v>0</v>
      </c>
      <c r="U77">
        <f>Sheet2!H77</f>
        <v>0</v>
      </c>
      <c r="V77">
        <f>Sheet2!I77</f>
        <v>0</v>
      </c>
      <c r="W77">
        <f>Sheet2!J77</f>
        <v>0</v>
      </c>
      <c r="X77">
        <f>Sheet2!K77</f>
        <v>0</v>
      </c>
    </row>
    <row r="78" spans="1:24">
      <c r="A78">
        <v>77</v>
      </c>
      <c r="B78" t="str">
        <f t="shared" si="3"/>
        <v>L_CEOL1S_5T</v>
      </c>
      <c r="C78" t="str">
        <f t="shared" si="4"/>
        <v>L</v>
      </c>
      <c r="D78" t="s">
        <v>5</v>
      </c>
      <c r="E78" s="1" t="s">
        <v>1105</v>
      </c>
      <c r="F78" s="1">
        <v>1</v>
      </c>
      <c r="G78" t="s">
        <v>8</v>
      </c>
      <c r="H78" s="1" t="s">
        <v>11</v>
      </c>
      <c r="I78" t="str">
        <f t="shared" si="5"/>
        <v>sporangia</v>
      </c>
      <c r="J78" s="1">
        <v>5</v>
      </c>
      <c r="K78" s="1">
        <v>5</v>
      </c>
      <c r="L78" t="s">
        <v>26</v>
      </c>
      <c r="M78" t="s">
        <v>1106</v>
      </c>
      <c r="P78">
        <f>Sheet2!C78</f>
        <v>0</v>
      </c>
      <c r="Q78">
        <f>Sheet2!D78</f>
        <v>0</v>
      </c>
      <c r="R78">
        <f>Sheet2!E78</f>
        <v>0</v>
      </c>
      <c r="S78">
        <f>Sheet2!F78</f>
        <v>0</v>
      </c>
      <c r="T78">
        <f>Sheet2!G78</f>
        <v>0</v>
      </c>
      <c r="U78">
        <f>Sheet2!H78</f>
        <v>0</v>
      </c>
      <c r="V78">
        <f>Sheet2!I78</f>
        <v>0</v>
      </c>
      <c r="W78">
        <f>Sheet2!J78</f>
        <v>0</v>
      </c>
      <c r="X78">
        <f>Sheet2!K78</f>
        <v>0</v>
      </c>
    </row>
    <row r="79" spans="1:24">
      <c r="A79">
        <v>78</v>
      </c>
      <c r="B79" t="str">
        <f t="shared" si="3"/>
        <v>L_CEOL1S_6T</v>
      </c>
      <c r="C79" t="str">
        <f t="shared" si="4"/>
        <v>L</v>
      </c>
      <c r="D79" t="s">
        <v>5</v>
      </c>
      <c r="E79" s="1" t="s">
        <v>1105</v>
      </c>
      <c r="F79" s="1">
        <v>1</v>
      </c>
      <c r="G79" t="s">
        <v>8</v>
      </c>
      <c r="H79" s="1" t="s">
        <v>11</v>
      </c>
      <c r="I79" t="str">
        <f t="shared" si="5"/>
        <v>sporangia</v>
      </c>
      <c r="J79" s="1">
        <v>6</v>
      </c>
      <c r="K79" s="1">
        <v>6</v>
      </c>
      <c r="L79" t="s">
        <v>26</v>
      </c>
      <c r="M79" t="s">
        <v>1106</v>
      </c>
      <c r="P79">
        <f>Sheet2!C79</f>
        <v>0</v>
      </c>
      <c r="Q79">
        <f>Sheet2!D79</f>
        <v>0</v>
      </c>
      <c r="R79">
        <f>Sheet2!E79</f>
        <v>0</v>
      </c>
      <c r="S79">
        <f>Sheet2!F79</f>
        <v>0</v>
      </c>
      <c r="T79">
        <f>Sheet2!G79</f>
        <v>0</v>
      </c>
      <c r="U79">
        <f>Sheet2!H79</f>
        <v>0</v>
      </c>
      <c r="V79">
        <f>Sheet2!I79</f>
        <v>0</v>
      </c>
      <c r="W79">
        <f>Sheet2!J79</f>
        <v>0</v>
      </c>
      <c r="X79">
        <f>Sheet2!K79</f>
        <v>0</v>
      </c>
    </row>
    <row r="80" spans="1:24">
      <c r="A80" s="3">
        <v>79</v>
      </c>
      <c r="B80" s="3" t="str">
        <f t="shared" si="3"/>
        <v>L_CEOL1S_1W</v>
      </c>
      <c r="C80" t="str">
        <f t="shared" si="4"/>
        <v>L</v>
      </c>
      <c r="D80" s="3" t="s">
        <v>5</v>
      </c>
      <c r="E80" s="5" t="s">
        <v>1105</v>
      </c>
      <c r="F80" s="5">
        <v>1</v>
      </c>
      <c r="G80" s="3" t="s">
        <v>24</v>
      </c>
      <c r="H80" s="1" t="s">
        <v>11</v>
      </c>
      <c r="I80" s="3" t="str">
        <f t="shared" si="5"/>
        <v>sporangia</v>
      </c>
      <c r="J80" s="5">
        <v>7</v>
      </c>
      <c r="K80" s="5">
        <v>1</v>
      </c>
      <c r="L80" s="3" t="s">
        <v>26</v>
      </c>
      <c r="M80" t="s">
        <v>1106</v>
      </c>
      <c r="P80">
        <f>Sheet2!C80</f>
        <v>0</v>
      </c>
      <c r="Q80">
        <f>Sheet2!D80</f>
        <v>0</v>
      </c>
      <c r="R80">
        <f>Sheet2!E80</f>
        <v>0</v>
      </c>
      <c r="S80">
        <f>Sheet2!F80</f>
        <v>0</v>
      </c>
      <c r="T80">
        <f>Sheet2!G80</f>
        <v>0</v>
      </c>
      <c r="U80">
        <f>Sheet2!H80</f>
        <v>0</v>
      </c>
      <c r="V80">
        <f>Sheet2!I80</f>
        <v>0</v>
      </c>
      <c r="W80">
        <f>Sheet2!J80</f>
        <v>0</v>
      </c>
      <c r="X80">
        <f>Sheet2!K80</f>
        <v>0</v>
      </c>
    </row>
    <row r="81" spans="1:24">
      <c r="A81" s="3">
        <v>80</v>
      </c>
      <c r="B81" s="3" t="str">
        <f t="shared" si="3"/>
        <v>L_CEOL1S_2W</v>
      </c>
      <c r="C81" t="str">
        <f t="shared" si="4"/>
        <v>L</v>
      </c>
      <c r="D81" s="3" t="s">
        <v>5</v>
      </c>
      <c r="E81" s="5" t="s">
        <v>1105</v>
      </c>
      <c r="F81" s="5">
        <v>1</v>
      </c>
      <c r="G81" s="3" t="s">
        <v>24</v>
      </c>
      <c r="H81" s="1" t="s">
        <v>11</v>
      </c>
      <c r="I81" s="3" t="str">
        <f t="shared" si="5"/>
        <v>sporangia</v>
      </c>
      <c r="J81" s="5">
        <v>8</v>
      </c>
      <c r="K81" s="5">
        <v>2</v>
      </c>
      <c r="L81" s="3" t="s">
        <v>26</v>
      </c>
      <c r="M81" t="s">
        <v>1106</v>
      </c>
      <c r="P81">
        <f>Sheet2!C81</f>
        <v>0</v>
      </c>
      <c r="Q81">
        <f>Sheet2!D81</f>
        <v>0</v>
      </c>
      <c r="R81">
        <f>Sheet2!E81</f>
        <v>0</v>
      </c>
      <c r="S81">
        <f>Sheet2!F81</f>
        <v>0</v>
      </c>
      <c r="T81">
        <f>Sheet2!G81</f>
        <v>0</v>
      </c>
      <c r="U81">
        <f>Sheet2!H81</f>
        <v>0</v>
      </c>
      <c r="V81">
        <f>Sheet2!I81</f>
        <v>0</v>
      </c>
      <c r="W81">
        <f>Sheet2!J81</f>
        <v>0</v>
      </c>
      <c r="X81">
        <f>Sheet2!K81</f>
        <v>0</v>
      </c>
    </row>
    <row r="82" spans="1:24">
      <c r="A82" s="3">
        <v>81</v>
      </c>
      <c r="B82" s="3" t="str">
        <f t="shared" si="3"/>
        <v>L_CEOL1S_3W</v>
      </c>
      <c r="C82" t="str">
        <f t="shared" si="4"/>
        <v>L</v>
      </c>
      <c r="D82" s="3" t="s">
        <v>5</v>
      </c>
      <c r="E82" s="5" t="s">
        <v>1105</v>
      </c>
      <c r="F82" s="5">
        <v>1</v>
      </c>
      <c r="G82" s="3" t="s">
        <v>24</v>
      </c>
      <c r="H82" s="1" t="s">
        <v>11</v>
      </c>
      <c r="I82" s="3" t="str">
        <f t="shared" si="5"/>
        <v>sporangia</v>
      </c>
      <c r="J82" s="5">
        <v>9</v>
      </c>
      <c r="K82" s="5">
        <v>3</v>
      </c>
      <c r="L82" s="3" t="s">
        <v>26</v>
      </c>
      <c r="M82" t="s">
        <v>1106</v>
      </c>
      <c r="P82">
        <f>Sheet2!C82</f>
        <v>0</v>
      </c>
      <c r="Q82">
        <f>Sheet2!D82</f>
        <v>0</v>
      </c>
      <c r="R82">
        <f>Sheet2!E82</f>
        <v>0</v>
      </c>
      <c r="S82">
        <f>Sheet2!F82</f>
        <v>0</v>
      </c>
      <c r="T82">
        <f>Sheet2!G82</f>
        <v>0</v>
      </c>
      <c r="U82">
        <f>Sheet2!H82</f>
        <v>0</v>
      </c>
      <c r="V82">
        <f>Sheet2!I82</f>
        <v>0</v>
      </c>
      <c r="W82">
        <f>Sheet2!J82</f>
        <v>0</v>
      </c>
      <c r="X82">
        <f>Sheet2!K82</f>
        <v>0</v>
      </c>
    </row>
    <row r="83" spans="1:24">
      <c r="A83" s="3">
        <v>82</v>
      </c>
      <c r="B83" s="3" t="str">
        <f t="shared" si="3"/>
        <v>L_CEOL1S_4W</v>
      </c>
      <c r="C83" t="str">
        <f t="shared" si="4"/>
        <v>L</v>
      </c>
      <c r="D83" s="3" t="s">
        <v>5</v>
      </c>
      <c r="E83" s="5" t="s">
        <v>1105</v>
      </c>
      <c r="F83" s="5">
        <v>1</v>
      </c>
      <c r="G83" s="3" t="s">
        <v>24</v>
      </c>
      <c r="H83" s="1" t="s">
        <v>11</v>
      </c>
      <c r="I83" s="3" t="str">
        <f t="shared" si="5"/>
        <v>sporangia</v>
      </c>
      <c r="J83" s="5">
        <v>10</v>
      </c>
      <c r="K83" s="5">
        <v>4</v>
      </c>
      <c r="L83" s="3" t="s">
        <v>26</v>
      </c>
      <c r="M83" t="s">
        <v>1106</v>
      </c>
      <c r="P83">
        <f>Sheet2!C83</f>
        <v>0</v>
      </c>
      <c r="Q83">
        <f>Sheet2!D83</f>
        <v>0</v>
      </c>
      <c r="R83">
        <f>Sheet2!E83</f>
        <v>0</v>
      </c>
      <c r="S83">
        <f>Sheet2!F83</f>
        <v>0</v>
      </c>
      <c r="T83">
        <f>Sheet2!G83</f>
        <v>0</v>
      </c>
      <c r="U83">
        <f>Sheet2!H83</f>
        <v>0</v>
      </c>
      <c r="V83">
        <f>Sheet2!I83</f>
        <v>0</v>
      </c>
      <c r="W83">
        <f>Sheet2!J83</f>
        <v>0</v>
      </c>
      <c r="X83">
        <f>Sheet2!K83</f>
        <v>0</v>
      </c>
    </row>
    <row r="84" spans="1:24">
      <c r="A84" s="3">
        <v>83</v>
      </c>
      <c r="B84" s="3" t="str">
        <f t="shared" si="3"/>
        <v>L_CEOL1S_5W</v>
      </c>
      <c r="C84" t="str">
        <f t="shared" si="4"/>
        <v>L</v>
      </c>
      <c r="D84" s="3" t="s">
        <v>5</v>
      </c>
      <c r="E84" s="5" t="s">
        <v>1105</v>
      </c>
      <c r="F84" s="5">
        <v>1</v>
      </c>
      <c r="G84" s="3" t="s">
        <v>24</v>
      </c>
      <c r="H84" s="1" t="s">
        <v>11</v>
      </c>
      <c r="I84" s="3" t="str">
        <f t="shared" si="5"/>
        <v>sporangia</v>
      </c>
      <c r="J84" s="5">
        <v>11</v>
      </c>
      <c r="K84" s="5">
        <v>5</v>
      </c>
      <c r="L84" s="3" t="s">
        <v>26</v>
      </c>
      <c r="M84" t="s">
        <v>1106</v>
      </c>
      <c r="P84">
        <f>Sheet2!C84</f>
        <v>0</v>
      </c>
      <c r="Q84">
        <f>Sheet2!D84</f>
        <v>0</v>
      </c>
      <c r="R84">
        <f>Sheet2!E84</f>
        <v>0</v>
      </c>
      <c r="S84">
        <f>Sheet2!F84</f>
        <v>0</v>
      </c>
      <c r="T84">
        <f>Sheet2!G84</f>
        <v>0</v>
      </c>
      <c r="U84">
        <f>Sheet2!H84</f>
        <v>0</v>
      </c>
      <c r="V84">
        <f>Sheet2!I84</f>
        <v>0</v>
      </c>
      <c r="W84">
        <f>Sheet2!J84</f>
        <v>0</v>
      </c>
      <c r="X84">
        <f>Sheet2!K84</f>
        <v>0</v>
      </c>
    </row>
    <row r="85" spans="1:24">
      <c r="A85" s="3">
        <v>84</v>
      </c>
      <c r="B85" s="3" t="str">
        <f t="shared" si="3"/>
        <v>L_CEOL1S_6W</v>
      </c>
      <c r="C85" t="str">
        <f t="shared" si="4"/>
        <v>L</v>
      </c>
      <c r="D85" s="3" t="s">
        <v>5</v>
      </c>
      <c r="E85" s="5" t="s">
        <v>1105</v>
      </c>
      <c r="F85" s="5">
        <v>1</v>
      </c>
      <c r="G85" s="3" t="s">
        <v>24</v>
      </c>
      <c r="H85" s="1" t="s">
        <v>11</v>
      </c>
      <c r="I85" s="3" t="str">
        <f t="shared" si="5"/>
        <v>sporangia</v>
      </c>
      <c r="J85" s="5">
        <v>12</v>
      </c>
      <c r="K85" s="5">
        <v>6</v>
      </c>
      <c r="L85" s="3" t="s">
        <v>26</v>
      </c>
      <c r="M85" t="s">
        <v>1106</v>
      </c>
      <c r="P85">
        <f>Sheet2!C85</f>
        <v>0</v>
      </c>
      <c r="Q85">
        <f>Sheet2!D85</f>
        <v>0</v>
      </c>
      <c r="R85">
        <f>Sheet2!E85</f>
        <v>0</v>
      </c>
      <c r="S85">
        <f>Sheet2!F85</f>
        <v>0</v>
      </c>
      <c r="T85">
        <f>Sheet2!G85</f>
        <v>0</v>
      </c>
      <c r="U85">
        <f>Sheet2!H85</f>
        <v>0</v>
      </c>
      <c r="V85">
        <f>Sheet2!I85</f>
        <v>0</v>
      </c>
      <c r="W85">
        <f>Sheet2!J85</f>
        <v>0</v>
      </c>
      <c r="X85">
        <f>Sheet2!K85</f>
        <v>0</v>
      </c>
    </row>
    <row r="86" spans="1:24">
      <c r="A86">
        <v>85</v>
      </c>
      <c r="B86" t="str">
        <f t="shared" si="3"/>
        <v>L_HEAR1S_1T</v>
      </c>
      <c r="C86" t="str">
        <f t="shared" si="4"/>
        <v>L</v>
      </c>
      <c r="D86" t="s">
        <v>5</v>
      </c>
      <c r="E86" s="1" t="s">
        <v>14</v>
      </c>
      <c r="F86">
        <v>1</v>
      </c>
      <c r="G86" t="s">
        <v>8</v>
      </c>
      <c r="H86" t="s">
        <v>11</v>
      </c>
      <c r="I86" t="str">
        <f t="shared" si="5"/>
        <v>sporangia</v>
      </c>
      <c r="J86">
        <v>1</v>
      </c>
      <c r="K86">
        <v>1</v>
      </c>
      <c r="L86" t="s">
        <v>26</v>
      </c>
      <c r="P86">
        <f>Sheet2!C86</f>
        <v>0</v>
      </c>
      <c r="Q86">
        <f>Sheet2!D86</f>
        <v>0</v>
      </c>
      <c r="R86">
        <f>Sheet2!E86</f>
        <v>0</v>
      </c>
      <c r="S86">
        <f>Sheet2!F86</f>
        <v>0</v>
      </c>
      <c r="T86">
        <f>Sheet2!G86</f>
        <v>0</v>
      </c>
      <c r="U86">
        <f>Sheet2!H86</f>
        <v>0</v>
      </c>
      <c r="V86">
        <f>Sheet2!I86</f>
        <v>0</v>
      </c>
      <c r="W86">
        <f>Sheet2!J86</f>
        <v>0</v>
      </c>
      <c r="X86">
        <f>Sheet2!K86</f>
        <v>0</v>
      </c>
    </row>
    <row r="87" spans="1:24">
      <c r="A87">
        <v>86</v>
      </c>
      <c r="B87" t="str">
        <f t="shared" si="3"/>
        <v>L_HEAR1S_2T</v>
      </c>
      <c r="C87" t="str">
        <f t="shared" si="4"/>
        <v>L</v>
      </c>
      <c r="D87" t="s">
        <v>5</v>
      </c>
      <c r="E87" s="1" t="s">
        <v>14</v>
      </c>
      <c r="F87">
        <v>1</v>
      </c>
      <c r="G87" t="s">
        <v>8</v>
      </c>
      <c r="H87" t="s">
        <v>11</v>
      </c>
      <c r="I87" t="str">
        <f t="shared" si="5"/>
        <v>sporangia</v>
      </c>
      <c r="J87">
        <v>2</v>
      </c>
      <c r="K87">
        <v>2</v>
      </c>
      <c r="L87" t="s">
        <v>26</v>
      </c>
      <c r="P87">
        <f>Sheet2!C87</f>
        <v>0</v>
      </c>
      <c r="Q87">
        <f>Sheet2!D87</f>
        <v>0</v>
      </c>
      <c r="R87">
        <f>Sheet2!E87</f>
        <v>0</v>
      </c>
      <c r="S87">
        <f>Sheet2!F87</f>
        <v>0</v>
      </c>
      <c r="T87">
        <f>Sheet2!G87</f>
        <v>0</v>
      </c>
      <c r="U87">
        <f>Sheet2!H87</f>
        <v>0</v>
      </c>
      <c r="V87">
        <f>Sheet2!I87</f>
        <v>0</v>
      </c>
      <c r="W87">
        <f>Sheet2!J87</f>
        <v>0</v>
      </c>
      <c r="X87">
        <f>Sheet2!K87</f>
        <v>0</v>
      </c>
    </row>
    <row r="88" spans="1:24">
      <c r="A88">
        <v>87</v>
      </c>
      <c r="B88" t="str">
        <f t="shared" si="3"/>
        <v>L_HEAR1S_3T</v>
      </c>
      <c r="C88" t="str">
        <f t="shared" si="4"/>
        <v>L</v>
      </c>
      <c r="D88" t="s">
        <v>5</v>
      </c>
      <c r="E88" s="1" t="s">
        <v>14</v>
      </c>
      <c r="F88">
        <v>1</v>
      </c>
      <c r="G88" t="s">
        <v>8</v>
      </c>
      <c r="H88" t="s">
        <v>11</v>
      </c>
      <c r="I88" t="str">
        <f t="shared" si="5"/>
        <v>sporangia</v>
      </c>
      <c r="J88">
        <v>3</v>
      </c>
      <c r="K88">
        <v>3</v>
      </c>
      <c r="L88" t="s">
        <v>26</v>
      </c>
      <c r="P88">
        <f>Sheet2!C88</f>
        <v>0</v>
      </c>
      <c r="Q88">
        <f>Sheet2!D88</f>
        <v>0</v>
      </c>
      <c r="R88">
        <f>Sheet2!E88</f>
        <v>0</v>
      </c>
      <c r="S88">
        <f>Sheet2!F88</f>
        <v>0</v>
      </c>
      <c r="T88">
        <f>Sheet2!G88</f>
        <v>0</v>
      </c>
      <c r="U88">
        <f>Sheet2!H88</f>
        <v>0</v>
      </c>
      <c r="V88">
        <f>Sheet2!I88</f>
        <v>0</v>
      </c>
      <c r="W88">
        <f>Sheet2!J88</f>
        <v>0</v>
      </c>
      <c r="X88">
        <f>Sheet2!K88</f>
        <v>0</v>
      </c>
    </row>
    <row r="89" spans="1:24">
      <c r="A89">
        <v>88</v>
      </c>
      <c r="B89" t="str">
        <f t="shared" si="3"/>
        <v>L_HEAR1S_4T</v>
      </c>
      <c r="C89" t="str">
        <f t="shared" si="4"/>
        <v>L</v>
      </c>
      <c r="D89" t="s">
        <v>5</v>
      </c>
      <c r="E89" s="1" t="s">
        <v>14</v>
      </c>
      <c r="F89">
        <v>1</v>
      </c>
      <c r="G89" t="s">
        <v>8</v>
      </c>
      <c r="H89" t="s">
        <v>11</v>
      </c>
      <c r="I89" t="str">
        <f t="shared" si="5"/>
        <v>sporangia</v>
      </c>
      <c r="J89">
        <v>4</v>
      </c>
      <c r="K89">
        <v>4</v>
      </c>
      <c r="L89" t="s">
        <v>26</v>
      </c>
      <c r="P89">
        <f>Sheet2!C89</f>
        <v>0</v>
      </c>
      <c r="Q89">
        <f>Sheet2!D89</f>
        <v>0</v>
      </c>
      <c r="R89">
        <f>Sheet2!E89</f>
        <v>0</v>
      </c>
      <c r="S89">
        <f>Sheet2!F89</f>
        <v>0</v>
      </c>
      <c r="T89">
        <f>Sheet2!G89</f>
        <v>0</v>
      </c>
      <c r="U89">
        <f>Sheet2!H89</f>
        <v>0</v>
      </c>
      <c r="V89">
        <f>Sheet2!I89</f>
        <v>0</v>
      </c>
      <c r="W89">
        <f>Sheet2!J89</f>
        <v>0</v>
      </c>
      <c r="X89">
        <f>Sheet2!K89</f>
        <v>0</v>
      </c>
    </row>
    <row r="90" spans="1:24">
      <c r="A90">
        <v>89</v>
      </c>
      <c r="B90" t="str">
        <f t="shared" si="3"/>
        <v>L_HEAR1S_5T</v>
      </c>
      <c r="C90" t="str">
        <f t="shared" si="4"/>
        <v>L</v>
      </c>
      <c r="D90" t="s">
        <v>5</v>
      </c>
      <c r="E90" s="1" t="s">
        <v>14</v>
      </c>
      <c r="F90">
        <v>1</v>
      </c>
      <c r="G90" t="s">
        <v>8</v>
      </c>
      <c r="H90" t="s">
        <v>11</v>
      </c>
      <c r="I90" t="str">
        <f t="shared" si="5"/>
        <v>sporangia</v>
      </c>
      <c r="J90">
        <v>5</v>
      </c>
      <c r="K90">
        <v>5</v>
      </c>
      <c r="L90" t="s">
        <v>26</v>
      </c>
      <c r="P90">
        <f>Sheet2!C90</f>
        <v>0</v>
      </c>
      <c r="Q90">
        <f>Sheet2!D90</f>
        <v>0</v>
      </c>
      <c r="R90">
        <f>Sheet2!E90</f>
        <v>0</v>
      </c>
      <c r="S90">
        <f>Sheet2!F90</f>
        <v>0</v>
      </c>
      <c r="T90">
        <f>Sheet2!G90</f>
        <v>0</v>
      </c>
      <c r="U90">
        <f>Sheet2!H90</f>
        <v>0</v>
      </c>
      <c r="V90">
        <f>Sheet2!I90</f>
        <v>0</v>
      </c>
      <c r="W90">
        <f>Sheet2!J90</f>
        <v>0</v>
      </c>
      <c r="X90">
        <f>Sheet2!K90</f>
        <v>0</v>
      </c>
    </row>
    <row r="91" spans="1:24">
      <c r="A91">
        <v>90</v>
      </c>
      <c r="B91" t="str">
        <f t="shared" si="3"/>
        <v>L_HEAR1S_6T</v>
      </c>
      <c r="C91" t="str">
        <f t="shared" si="4"/>
        <v>L</v>
      </c>
      <c r="D91" t="s">
        <v>5</v>
      </c>
      <c r="E91" s="1" t="s">
        <v>14</v>
      </c>
      <c r="F91">
        <v>1</v>
      </c>
      <c r="G91" t="s">
        <v>8</v>
      </c>
      <c r="H91" t="s">
        <v>11</v>
      </c>
      <c r="I91" t="str">
        <f t="shared" si="5"/>
        <v>sporangia</v>
      </c>
      <c r="J91">
        <v>6</v>
      </c>
      <c r="K91">
        <v>6</v>
      </c>
      <c r="L91" t="s">
        <v>26</v>
      </c>
      <c r="P91">
        <f>Sheet2!C91</f>
        <v>0</v>
      </c>
      <c r="Q91">
        <f>Sheet2!D91</f>
        <v>0</v>
      </c>
      <c r="R91">
        <f>Sheet2!E91</f>
        <v>0</v>
      </c>
      <c r="S91">
        <f>Sheet2!F91</f>
        <v>0</v>
      </c>
      <c r="T91">
        <f>Sheet2!G91</f>
        <v>0</v>
      </c>
      <c r="U91">
        <f>Sheet2!H91</f>
        <v>0</v>
      </c>
      <c r="V91">
        <f>Sheet2!I91</f>
        <v>0</v>
      </c>
      <c r="W91">
        <f>Sheet2!J91</f>
        <v>0</v>
      </c>
      <c r="X91">
        <f>Sheet2!K91</f>
        <v>0</v>
      </c>
    </row>
    <row r="92" spans="1:24">
      <c r="A92" s="3">
        <v>91</v>
      </c>
      <c r="B92" s="3" t="str">
        <f t="shared" si="3"/>
        <v>L_HEAR1S_1W</v>
      </c>
      <c r="C92" t="str">
        <f t="shared" si="4"/>
        <v>L</v>
      </c>
      <c r="D92" s="3" t="s">
        <v>5</v>
      </c>
      <c r="E92" s="5" t="s">
        <v>14</v>
      </c>
      <c r="F92" s="3">
        <v>1</v>
      </c>
      <c r="G92" s="3" t="s">
        <v>24</v>
      </c>
      <c r="H92" t="s">
        <v>11</v>
      </c>
      <c r="I92" s="3" t="str">
        <f t="shared" si="5"/>
        <v>sporangia</v>
      </c>
      <c r="J92" s="3">
        <v>1</v>
      </c>
      <c r="K92" s="3">
        <v>1</v>
      </c>
      <c r="L92" s="3" t="s">
        <v>26</v>
      </c>
      <c r="P92">
        <f>Sheet2!C92</f>
        <v>0</v>
      </c>
      <c r="Q92">
        <f>Sheet2!D92</f>
        <v>0</v>
      </c>
      <c r="R92">
        <f>Sheet2!E92</f>
        <v>0</v>
      </c>
      <c r="S92">
        <f>Sheet2!F92</f>
        <v>0</v>
      </c>
      <c r="T92">
        <f>Sheet2!G92</f>
        <v>0</v>
      </c>
      <c r="U92">
        <f>Sheet2!H92</f>
        <v>0</v>
      </c>
      <c r="V92">
        <f>Sheet2!I92</f>
        <v>0</v>
      </c>
      <c r="W92">
        <f>Sheet2!J92</f>
        <v>0</v>
      </c>
      <c r="X92">
        <f>Sheet2!K92</f>
        <v>0</v>
      </c>
    </row>
    <row r="93" spans="1:24">
      <c r="A93" s="3">
        <v>92</v>
      </c>
      <c r="B93" s="3" t="str">
        <f t="shared" si="3"/>
        <v>L_HEAR1S_2W</v>
      </c>
      <c r="C93" t="str">
        <f t="shared" si="4"/>
        <v>L</v>
      </c>
      <c r="D93" s="3" t="s">
        <v>5</v>
      </c>
      <c r="E93" s="5" t="s">
        <v>14</v>
      </c>
      <c r="F93" s="3">
        <v>1</v>
      </c>
      <c r="G93" s="3" t="s">
        <v>24</v>
      </c>
      <c r="H93" t="s">
        <v>11</v>
      </c>
      <c r="I93" s="3" t="str">
        <f t="shared" si="5"/>
        <v>sporangia</v>
      </c>
      <c r="J93" s="3">
        <v>2</v>
      </c>
      <c r="K93" s="3">
        <v>2</v>
      </c>
      <c r="L93" s="3" t="s">
        <v>26</v>
      </c>
      <c r="P93">
        <f>Sheet2!C93</f>
        <v>0</v>
      </c>
      <c r="Q93">
        <f>Sheet2!D93</f>
        <v>0</v>
      </c>
      <c r="R93">
        <f>Sheet2!E93</f>
        <v>0</v>
      </c>
      <c r="S93">
        <f>Sheet2!F93</f>
        <v>0</v>
      </c>
      <c r="T93">
        <f>Sheet2!G93</f>
        <v>0</v>
      </c>
      <c r="U93">
        <f>Sheet2!H93</f>
        <v>0</v>
      </c>
      <c r="V93">
        <f>Sheet2!I93</f>
        <v>0</v>
      </c>
      <c r="W93">
        <f>Sheet2!J93</f>
        <v>0</v>
      </c>
      <c r="X93">
        <f>Sheet2!K93</f>
        <v>0</v>
      </c>
    </row>
    <row r="94" spans="1:24">
      <c r="A94" s="3">
        <v>93</v>
      </c>
      <c r="B94" s="3" t="str">
        <f t="shared" si="3"/>
        <v>L_HEAR1S_3W</v>
      </c>
      <c r="C94" t="str">
        <f t="shared" si="4"/>
        <v>L</v>
      </c>
      <c r="D94" s="3" t="s">
        <v>5</v>
      </c>
      <c r="E94" s="5" t="s">
        <v>14</v>
      </c>
      <c r="F94" s="3">
        <v>1</v>
      </c>
      <c r="G94" s="3" t="s">
        <v>24</v>
      </c>
      <c r="H94" t="s">
        <v>11</v>
      </c>
      <c r="I94" s="3" t="str">
        <f t="shared" si="5"/>
        <v>sporangia</v>
      </c>
      <c r="J94" s="3">
        <v>3</v>
      </c>
      <c r="K94" s="3">
        <v>3</v>
      </c>
      <c r="L94" s="3" t="s">
        <v>26</v>
      </c>
      <c r="P94">
        <f>Sheet2!C94</f>
        <v>0</v>
      </c>
      <c r="Q94">
        <f>Sheet2!D94</f>
        <v>0</v>
      </c>
      <c r="R94">
        <f>Sheet2!E94</f>
        <v>0</v>
      </c>
      <c r="S94">
        <f>Sheet2!F94</f>
        <v>0</v>
      </c>
      <c r="T94">
        <f>Sheet2!G94</f>
        <v>0</v>
      </c>
      <c r="U94">
        <f>Sheet2!H94</f>
        <v>0</v>
      </c>
      <c r="V94">
        <f>Sheet2!I94</f>
        <v>0</v>
      </c>
      <c r="W94">
        <f>Sheet2!J94</f>
        <v>0</v>
      </c>
      <c r="X94">
        <f>Sheet2!K94</f>
        <v>0</v>
      </c>
    </row>
    <row r="95" spans="1:24">
      <c r="A95" s="3">
        <v>94</v>
      </c>
      <c r="B95" s="3" t="str">
        <f t="shared" si="3"/>
        <v>L_HEAR1S_4W</v>
      </c>
      <c r="C95" t="str">
        <f t="shared" si="4"/>
        <v>L</v>
      </c>
      <c r="D95" s="3" t="s">
        <v>5</v>
      </c>
      <c r="E95" s="5" t="s">
        <v>14</v>
      </c>
      <c r="F95" s="3">
        <v>1</v>
      </c>
      <c r="G95" s="3" t="s">
        <v>24</v>
      </c>
      <c r="H95" t="s">
        <v>11</v>
      </c>
      <c r="I95" s="3" t="str">
        <f t="shared" si="5"/>
        <v>sporangia</v>
      </c>
      <c r="J95" s="3">
        <v>4</v>
      </c>
      <c r="K95" s="3">
        <v>4</v>
      </c>
      <c r="L95" s="3" t="s">
        <v>26</v>
      </c>
      <c r="P95">
        <f>Sheet2!C95</f>
        <v>0</v>
      </c>
      <c r="Q95">
        <f>Sheet2!D95</f>
        <v>0</v>
      </c>
      <c r="R95">
        <f>Sheet2!E95</f>
        <v>0</v>
      </c>
      <c r="S95">
        <f>Sheet2!F95</f>
        <v>0</v>
      </c>
      <c r="T95">
        <f>Sheet2!G95</f>
        <v>0</v>
      </c>
      <c r="U95">
        <f>Sheet2!H95</f>
        <v>0</v>
      </c>
      <c r="V95">
        <f>Sheet2!I95</f>
        <v>0</v>
      </c>
      <c r="W95">
        <f>Sheet2!J95</f>
        <v>0</v>
      </c>
      <c r="X95">
        <f>Sheet2!K95</f>
        <v>0</v>
      </c>
    </row>
    <row r="96" spans="1:24">
      <c r="A96" s="3">
        <v>95</v>
      </c>
      <c r="B96" s="3" t="str">
        <f t="shared" si="3"/>
        <v>L_HEAR1S_5W</v>
      </c>
      <c r="C96" t="str">
        <f t="shared" si="4"/>
        <v>L</v>
      </c>
      <c r="D96" s="3" t="s">
        <v>5</v>
      </c>
      <c r="E96" s="5" t="s">
        <v>14</v>
      </c>
      <c r="F96" s="3">
        <v>1</v>
      </c>
      <c r="G96" s="3" t="s">
        <v>24</v>
      </c>
      <c r="H96" t="s">
        <v>11</v>
      </c>
      <c r="I96" s="3" t="str">
        <f t="shared" si="5"/>
        <v>sporangia</v>
      </c>
      <c r="J96" s="3">
        <v>5</v>
      </c>
      <c r="K96" s="3">
        <v>5</v>
      </c>
      <c r="L96" s="3" t="s">
        <v>26</v>
      </c>
      <c r="P96">
        <f>Sheet2!C96</f>
        <v>0</v>
      </c>
      <c r="Q96">
        <f>Sheet2!D96</f>
        <v>0</v>
      </c>
      <c r="R96">
        <f>Sheet2!E96</f>
        <v>0</v>
      </c>
      <c r="S96">
        <f>Sheet2!F96</f>
        <v>0</v>
      </c>
      <c r="T96">
        <f>Sheet2!G96</f>
        <v>0</v>
      </c>
      <c r="U96">
        <f>Sheet2!H96</f>
        <v>0</v>
      </c>
      <c r="V96">
        <f>Sheet2!I96</f>
        <v>0</v>
      </c>
      <c r="W96">
        <f>Sheet2!J96</f>
        <v>0</v>
      </c>
      <c r="X96">
        <f>Sheet2!K96</f>
        <v>0</v>
      </c>
    </row>
    <row r="97" spans="1:24">
      <c r="A97" s="3">
        <v>96</v>
      </c>
      <c r="B97" s="3" t="str">
        <f t="shared" si="3"/>
        <v>L_HEAR1S_6W</v>
      </c>
      <c r="C97" t="str">
        <f t="shared" si="4"/>
        <v>L</v>
      </c>
      <c r="D97" s="3" t="s">
        <v>5</v>
      </c>
      <c r="E97" s="5" t="s">
        <v>14</v>
      </c>
      <c r="F97" s="3">
        <v>1</v>
      </c>
      <c r="G97" s="3" t="s">
        <v>24</v>
      </c>
      <c r="H97" t="s">
        <v>11</v>
      </c>
      <c r="I97" s="3" t="str">
        <f t="shared" si="5"/>
        <v>sporangia</v>
      </c>
      <c r="J97" s="3">
        <v>6</v>
      </c>
      <c r="K97" s="3">
        <v>6</v>
      </c>
      <c r="L97" s="3" t="s">
        <v>26</v>
      </c>
      <c r="P97">
        <f>Sheet2!C97</f>
        <v>0</v>
      </c>
      <c r="Q97">
        <f>Sheet2!D97</f>
        <v>0</v>
      </c>
      <c r="R97">
        <f>Sheet2!E97</f>
        <v>0</v>
      </c>
      <c r="S97">
        <f>Sheet2!F97</f>
        <v>0</v>
      </c>
      <c r="T97">
        <f>Sheet2!G97</f>
        <v>0</v>
      </c>
      <c r="U97">
        <f>Sheet2!H97</f>
        <v>0</v>
      </c>
      <c r="V97">
        <f>Sheet2!I97</f>
        <v>0</v>
      </c>
      <c r="W97">
        <f>Sheet2!J97</f>
        <v>0</v>
      </c>
      <c r="X97">
        <f>Sheet2!K97</f>
        <v>0</v>
      </c>
    </row>
    <row r="98" spans="1:24">
      <c r="A98">
        <v>97</v>
      </c>
      <c r="B98" t="str">
        <f t="shared" si="3"/>
        <v>L_HEAR2S_1T</v>
      </c>
      <c r="C98" t="str">
        <f t="shared" si="4"/>
        <v>L</v>
      </c>
      <c r="D98" t="s">
        <v>5</v>
      </c>
      <c r="E98" s="1" t="s">
        <v>14</v>
      </c>
      <c r="F98">
        <v>2</v>
      </c>
      <c r="G98" t="s">
        <v>8</v>
      </c>
      <c r="H98" t="s">
        <v>11</v>
      </c>
      <c r="I98" t="str">
        <f t="shared" si="5"/>
        <v>sporangia</v>
      </c>
      <c r="J98">
        <v>1</v>
      </c>
      <c r="K98">
        <v>1</v>
      </c>
      <c r="L98" t="s">
        <v>26</v>
      </c>
      <c r="P98">
        <f>Sheet2!C98</f>
        <v>0</v>
      </c>
      <c r="Q98">
        <f>Sheet2!D98</f>
        <v>0</v>
      </c>
      <c r="R98">
        <f>Sheet2!E98</f>
        <v>0</v>
      </c>
      <c r="S98">
        <f>Sheet2!F98</f>
        <v>0</v>
      </c>
      <c r="T98">
        <f>Sheet2!G98</f>
        <v>0</v>
      </c>
      <c r="U98">
        <f>Sheet2!H98</f>
        <v>0</v>
      </c>
      <c r="V98">
        <f>Sheet2!I98</f>
        <v>0</v>
      </c>
      <c r="W98">
        <f>Sheet2!J98</f>
        <v>0</v>
      </c>
      <c r="X98">
        <f>Sheet2!K98</f>
        <v>0</v>
      </c>
    </row>
    <row r="99" spans="1:24">
      <c r="A99">
        <v>98</v>
      </c>
      <c r="B99" t="str">
        <f t="shared" si="3"/>
        <v>L_HEAR2S_2T</v>
      </c>
      <c r="C99" t="str">
        <f t="shared" si="4"/>
        <v>L</v>
      </c>
      <c r="D99" t="s">
        <v>5</v>
      </c>
      <c r="E99" s="1" t="s">
        <v>14</v>
      </c>
      <c r="F99">
        <v>2</v>
      </c>
      <c r="G99" t="s">
        <v>8</v>
      </c>
      <c r="H99" t="s">
        <v>11</v>
      </c>
      <c r="I99" t="str">
        <f t="shared" si="5"/>
        <v>sporangia</v>
      </c>
      <c r="J99">
        <v>2</v>
      </c>
      <c r="K99">
        <v>2</v>
      </c>
      <c r="L99" t="s">
        <v>26</v>
      </c>
      <c r="P99">
        <f>Sheet2!C99</f>
        <v>0</v>
      </c>
      <c r="Q99">
        <f>Sheet2!D99</f>
        <v>0</v>
      </c>
      <c r="R99">
        <f>Sheet2!E99</f>
        <v>0</v>
      </c>
      <c r="S99">
        <f>Sheet2!F99</f>
        <v>0</v>
      </c>
      <c r="T99">
        <f>Sheet2!G99</f>
        <v>0</v>
      </c>
      <c r="U99">
        <f>Sheet2!H99</f>
        <v>0</v>
      </c>
      <c r="V99">
        <f>Sheet2!I99</f>
        <v>0</v>
      </c>
      <c r="W99">
        <f>Sheet2!J99</f>
        <v>0</v>
      </c>
      <c r="X99">
        <f>Sheet2!K99</f>
        <v>0</v>
      </c>
    </row>
    <row r="100" spans="1:24">
      <c r="A100">
        <v>99</v>
      </c>
      <c r="B100" t="str">
        <f t="shared" si="3"/>
        <v>L_HEAR2S_3T</v>
      </c>
      <c r="C100" t="str">
        <f t="shared" si="4"/>
        <v>L</v>
      </c>
      <c r="D100" t="s">
        <v>5</v>
      </c>
      <c r="E100" s="1" t="s">
        <v>14</v>
      </c>
      <c r="F100">
        <v>2</v>
      </c>
      <c r="G100" t="s">
        <v>8</v>
      </c>
      <c r="H100" t="s">
        <v>11</v>
      </c>
      <c r="I100" t="str">
        <f t="shared" si="5"/>
        <v>sporangia</v>
      </c>
      <c r="J100">
        <v>3</v>
      </c>
      <c r="K100">
        <v>3</v>
      </c>
      <c r="L100" t="s">
        <v>26</v>
      </c>
      <c r="P100">
        <f>Sheet2!C100</f>
        <v>0</v>
      </c>
      <c r="Q100">
        <f>Sheet2!D100</f>
        <v>0</v>
      </c>
      <c r="R100">
        <f>Sheet2!E100</f>
        <v>0</v>
      </c>
      <c r="S100">
        <f>Sheet2!F100</f>
        <v>0</v>
      </c>
      <c r="T100">
        <f>Sheet2!G100</f>
        <v>0</v>
      </c>
      <c r="U100">
        <f>Sheet2!H100</f>
        <v>0</v>
      </c>
      <c r="V100">
        <f>Sheet2!I100</f>
        <v>0</v>
      </c>
      <c r="W100">
        <f>Sheet2!J100</f>
        <v>0</v>
      </c>
      <c r="X100">
        <f>Sheet2!K100</f>
        <v>0</v>
      </c>
    </row>
    <row r="101" spans="1:24">
      <c r="A101">
        <v>100</v>
      </c>
      <c r="B101" t="str">
        <f t="shared" si="3"/>
        <v>L_HEAR2S_4T</v>
      </c>
      <c r="C101" t="str">
        <f t="shared" si="4"/>
        <v>L</v>
      </c>
      <c r="D101" t="s">
        <v>5</v>
      </c>
      <c r="E101" s="1" t="s">
        <v>14</v>
      </c>
      <c r="F101">
        <v>2</v>
      </c>
      <c r="G101" t="s">
        <v>8</v>
      </c>
      <c r="H101" t="s">
        <v>11</v>
      </c>
      <c r="I101" t="str">
        <f t="shared" si="5"/>
        <v>sporangia</v>
      </c>
      <c r="J101">
        <v>4</v>
      </c>
      <c r="K101">
        <v>4</v>
      </c>
      <c r="L101" t="s">
        <v>26</v>
      </c>
      <c r="P101">
        <f>Sheet2!C101</f>
        <v>0</v>
      </c>
      <c r="Q101">
        <f>Sheet2!D101</f>
        <v>0</v>
      </c>
      <c r="R101">
        <f>Sheet2!E101</f>
        <v>0</v>
      </c>
      <c r="S101">
        <f>Sheet2!F101</f>
        <v>0</v>
      </c>
      <c r="T101">
        <f>Sheet2!G101</f>
        <v>0</v>
      </c>
      <c r="U101">
        <f>Sheet2!H101</f>
        <v>0</v>
      </c>
      <c r="V101">
        <f>Sheet2!I101</f>
        <v>0</v>
      </c>
      <c r="W101">
        <f>Sheet2!J101</f>
        <v>0</v>
      </c>
      <c r="X101">
        <f>Sheet2!K101</f>
        <v>0</v>
      </c>
    </row>
    <row r="102" spans="1:24">
      <c r="A102">
        <v>101</v>
      </c>
      <c r="B102" t="str">
        <f t="shared" si="3"/>
        <v>L_HEAR2S_5T</v>
      </c>
      <c r="C102" t="str">
        <f t="shared" si="4"/>
        <v>L</v>
      </c>
      <c r="D102" t="s">
        <v>5</v>
      </c>
      <c r="E102" s="1" t="s">
        <v>14</v>
      </c>
      <c r="F102">
        <v>2</v>
      </c>
      <c r="G102" t="s">
        <v>8</v>
      </c>
      <c r="H102" t="s">
        <v>11</v>
      </c>
      <c r="I102" t="str">
        <f t="shared" si="5"/>
        <v>sporangia</v>
      </c>
      <c r="J102">
        <v>5</v>
      </c>
      <c r="K102">
        <v>5</v>
      </c>
      <c r="L102" t="s">
        <v>26</v>
      </c>
      <c r="P102">
        <f>Sheet2!C102</f>
        <v>0</v>
      </c>
      <c r="Q102">
        <f>Sheet2!D102</f>
        <v>0</v>
      </c>
      <c r="R102">
        <f>Sheet2!E102</f>
        <v>0</v>
      </c>
      <c r="S102">
        <f>Sheet2!F102</f>
        <v>0</v>
      </c>
      <c r="T102">
        <f>Sheet2!G102</f>
        <v>0</v>
      </c>
      <c r="U102">
        <f>Sheet2!H102</f>
        <v>0</v>
      </c>
      <c r="V102">
        <f>Sheet2!I102</f>
        <v>0</v>
      </c>
      <c r="W102">
        <f>Sheet2!J102</f>
        <v>0</v>
      </c>
      <c r="X102">
        <f>Sheet2!K102</f>
        <v>0</v>
      </c>
    </row>
    <row r="103" spans="1:24">
      <c r="A103">
        <v>102</v>
      </c>
      <c r="B103" t="str">
        <f t="shared" si="3"/>
        <v>L_HEAR2S_6T</v>
      </c>
      <c r="C103" t="str">
        <f t="shared" si="4"/>
        <v>L</v>
      </c>
      <c r="D103" t="s">
        <v>5</v>
      </c>
      <c r="E103" s="1" t="s">
        <v>14</v>
      </c>
      <c r="F103">
        <v>2</v>
      </c>
      <c r="G103" t="s">
        <v>8</v>
      </c>
      <c r="H103" t="s">
        <v>11</v>
      </c>
      <c r="I103" t="str">
        <f t="shared" si="5"/>
        <v>sporangia</v>
      </c>
      <c r="J103">
        <v>6</v>
      </c>
      <c r="K103">
        <v>6</v>
      </c>
      <c r="L103" t="s">
        <v>26</v>
      </c>
      <c r="P103">
        <f>Sheet2!C103</f>
        <v>0</v>
      </c>
      <c r="Q103">
        <f>Sheet2!D103</f>
        <v>0</v>
      </c>
      <c r="R103">
        <f>Sheet2!E103</f>
        <v>0</v>
      </c>
      <c r="S103">
        <f>Sheet2!F103</f>
        <v>0</v>
      </c>
      <c r="T103">
        <f>Sheet2!G103</f>
        <v>0</v>
      </c>
      <c r="U103">
        <f>Sheet2!H103</f>
        <v>0</v>
      </c>
      <c r="V103">
        <f>Sheet2!I103</f>
        <v>0</v>
      </c>
      <c r="W103">
        <f>Sheet2!J103</f>
        <v>0</v>
      </c>
      <c r="X103">
        <f>Sheet2!K103</f>
        <v>0</v>
      </c>
    </row>
    <row r="104" spans="1:24">
      <c r="A104" s="3">
        <v>103</v>
      </c>
      <c r="B104" s="3" t="str">
        <f t="shared" si="3"/>
        <v>L_HEAR2S_1W</v>
      </c>
      <c r="C104" t="str">
        <f t="shared" si="4"/>
        <v>L</v>
      </c>
      <c r="D104" s="3" t="s">
        <v>5</v>
      </c>
      <c r="E104" s="5" t="s">
        <v>14</v>
      </c>
      <c r="F104" s="3">
        <v>2</v>
      </c>
      <c r="G104" s="3" t="s">
        <v>24</v>
      </c>
      <c r="H104" t="s">
        <v>11</v>
      </c>
      <c r="I104" s="3" t="str">
        <f t="shared" si="5"/>
        <v>sporangia</v>
      </c>
      <c r="J104" s="3">
        <v>1</v>
      </c>
      <c r="K104" s="3">
        <v>1</v>
      </c>
      <c r="L104" s="3" t="s">
        <v>26</v>
      </c>
      <c r="P104">
        <f>Sheet2!C104</f>
        <v>0</v>
      </c>
      <c r="Q104">
        <f>Sheet2!D104</f>
        <v>0</v>
      </c>
      <c r="R104">
        <f>Sheet2!E104</f>
        <v>0</v>
      </c>
      <c r="S104">
        <f>Sheet2!F104</f>
        <v>0</v>
      </c>
      <c r="T104">
        <f>Sheet2!G104</f>
        <v>0</v>
      </c>
      <c r="U104">
        <f>Sheet2!H104</f>
        <v>0</v>
      </c>
      <c r="V104">
        <f>Sheet2!I104</f>
        <v>0</v>
      </c>
      <c r="W104">
        <f>Sheet2!J104</f>
        <v>0</v>
      </c>
      <c r="X104">
        <f>Sheet2!K104</f>
        <v>0</v>
      </c>
    </row>
    <row r="105" spans="1:24">
      <c r="A105" s="3">
        <v>104</v>
      </c>
      <c r="B105" s="3" t="str">
        <f t="shared" si="3"/>
        <v>L_HEAR2S_2W</v>
      </c>
      <c r="C105" t="str">
        <f t="shared" si="4"/>
        <v>L</v>
      </c>
      <c r="D105" s="3" t="s">
        <v>5</v>
      </c>
      <c r="E105" s="5" t="s">
        <v>14</v>
      </c>
      <c r="F105" s="3">
        <v>2</v>
      </c>
      <c r="G105" s="3" t="s">
        <v>24</v>
      </c>
      <c r="H105" t="s">
        <v>11</v>
      </c>
      <c r="I105" s="3" t="str">
        <f t="shared" si="5"/>
        <v>sporangia</v>
      </c>
      <c r="J105" s="3">
        <v>2</v>
      </c>
      <c r="K105" s="3">
        <v>2</v>
      </c>
      <c r="L105" s="3" t="s">
        <v>26</v>
      </c>
      <c r="P105">
        <f>Sheet2!C105</f>
        <v>0</v>
      </c>
      <c r="Q105">
        <f>Sheet2!D105</f>
        <v>0</v>
      </c>
      <c r="R105">
        <f>Sheet2!E105</f>
        <v>0</v>
      </c>
      <c r="S105">
        <f>Sheet2!F105</f>
        <v>0</v>
      </c>
      <c r="T105">
        <f>Sheet2!G105</f>
        <v>0</v>
      </c>
      <c r="U105">
        <f>Sheet2!H105</f>
        <v>0</v>
      </c>
      <c r="V105">
        <f>Sheet2!I105</f>
        <v>0</v>
      </c>
      <c r="W105">
        <f>Sheet2!J105</f>
        <v>0</v>
      </c>
      <c r="X105">
        <f>Sheet2!K105</f>
        <v>0</v>
      </c>
    </row>
    <row r="106" spans="1:24">
      <c r="A106" s="3">
        <v>105</v>
      </c>
      <c r="B106" s="3" t="str">
        <f t="shared" si="3"/>
        <v>L_HEAR2S_3W</v>
      </c>
      <c r="C106" t="str">
        <f t="shared" si="4"/>
        <v>L</v>
      </c>
      <c r="D106" s="3" t="s">
        <v>5</v>
      </c>
      <c r="E106" s="5" t="s">
        <v>14</v>
      </c>
      <c r="F106" s="3">
        <v>2</v>
      </c>
      <c r="G106" s="3" t="s">
        <v>24</v>
      </c>
      <c r="H106" t="s">
        <v>11</v>
      </c>
      <c r="I106" s="3" t="str">
        <f t="shared" si="5"/>
        <v>sporangia</v>
      </c>
      <c r="J106" s="3">
        <v>3</v>
      </c>
      <c r="K106" s="3">
        <v>3</v>
      </c>
      <c r="L106" s="3" t="s">
        <v>26</v>
      </c>
      <c r="P106">
        <f>Sheet2!C106</f>
        <v>0</v>
      </c>
      <c r="Q106">
        <f>Sheet2!D106</f>
        <v>0</v>
      </c>
      <c r="R106">
        <f>Sheet2!E106</f>
        <v>0</v>
      </c>
      <c r="S106">
        <f>Sheet2!F106</f>
        <v>0</v>
      </c>
      <c r="T106">
        <f>Sheet2!G106</f>
        <v>0</v>
      </c>
      <c r="U106">
        <f>Sheet2!H106</f>
        <v>0</v>
      </c>
      <c r="V106">
        <f>Sheet2!I106</f>
        <v>0</v>
      </c>
      <c r="W106">
        <f>Sheet2!J106</f>
        <v>0</v>
      </c>
      <c r="X106">
        <f>Sheet2!K106</f>
        <v>0</v>
      </c>
    </row>
    <row r="107" spans="1:24">
      <c r="A107" s="3">
        <v>106</v>
      </c>
      <c r="B107" s="3" t="str">
        <f t="shared" si="3"/>
        <v>L_HEAR2S_4W</v>
      </c>
      <c r="C107" t="str">
        <f t="shared" si="4"/>
        <v>L</v>
      </c>
      <c r="D107" s="3" t="s">
        <v>5</v>
      </c>
      <c r="E107" s="5" t="s">
        <v>14</v>
      </c>
      <c r="F107" s="3">
        <v>2</v>
      </c>
      <c r="G107" s="3" t="s">
        <v>24</v>
      </c>
      <c r="H107" t="s">
        <v>11</v>
      </c>
      <c r="I107" s="3" t="str">
        <f t="shared" si="5"/>
        <v>sporangia</v>
      </c>
      <c r="J107" s="3">
        <v>4</v>
      </c>
      <c r="K107" s="3">
        <v>4</v>
      </c>
      <c r="L107" s="3" t="s">
        <v>26</v>
      </c>
      <c r="P107">
        <f>Sheet2!C107</f>
        <v>0</v>
      </c>
      <c r="Q107">
        <f>Sheet2!D107</f>
        <v>0</v>
      </c>
      <c r="R107">
        <f>Sheet2!E107</f>
        <v>0</v>
      </c>
      <c r="S107">
        <f>Sheet2!F107</f>
        <v>0</v>
      </c>
      <c r="T107">
        <f>Sheet2!G107</f>
        <v>0</v>
      </c>
      <c r="U107">
        <f>Sheet2!H107</f>
        <v>0</v>
      </c>
      <c r="V107">
        <f>Sheet2!I107</f>
        <v>0</v>
      </c>
      <c r="W107">
        <f>Sheet2!J107</f>
        <v>0</v>
      </c>
      <c r="X107">
        <f>Sheet2!K107</f>
        <v>0</v>
      </c>
    </row>
    <row r="108" spans="1:24">
      <c r="A108" s="3">
        <v>107</v>
      </c>
      <c r="B108" s="3" t="str">
        <f t="shared" si="3"/>
        <v>L_HEAR2S_5W</v>
      </c>
      <c r="C108" t="str">
        <f t="shared" si="4"/>
        <v>L</v>
      </c>
      <c r="D108" s="3" t="s">
        <v>5</v>
      </c>
      <c r="E108" s="5" t="s">
        <v>14</v>
      </c>
      <c r="F108" s="3">
        <v>2</v>
      </c>
      <c r="G108" s="3" t="s">
        <v>24</v>
      </c>
      <c r="H108" t="s">
        <v>11</v>
      </c>
      <c r="I108" s="3" t="str">
        <f t="shared" ref="I108:I171" si="6">IF(H108="S", "sporangia", "chlamydo")</f>
        <v>sporangia</v>
      </c>
      <c r="J108" s="3">
        <v>5</v>
      </c>
      <c r="K108" s="3">
        <v>5</v>
      </c>
      <c r="L108" s="3" t="s">
        <v>26</v>
      </c>
      <c r="P108">
        <f>Sheet2!C108</f>
        <v>0</v>
      </c>
      <c r="Q108">
        <f>Sheet2!D108</f>
        <v>0</v>
      </c>
      <c r="R108">
        <f>Sheet2!E108</f>
        <v>0</v>
      </c>
      <c r="S108">
        <f>Sheet2!F108</f>
        <v>0</v>
      </c>
      <c r="T108">
        <f>Sheet2!G108</f>
        <v>0</v>
      </c>
      <c r="U108">
        <f>Sheet2!H108</f>
        <v>0</v>
      </c>
      <c r="V108">
        <f>Sheet2!I108</f>
        <v>0</v>
      </c>
      <c r="W108">
        <f>Sheet2!J108</f>
        <v>0</v>
      </c>
      <c r="X108">
        <f>Sheet2!K108</f>
        <v>0</v>
      </c>
    </row>
    <row r="109" spans="1:24">
      <c r="A109" s="3">
        <v>108</v>
      </c>
      <c r="B109" s="3" t="str">
        <f t="shared" si="3"/>
        <v>L_HEAR2S_6W</v>
      </c>
      <c r="C109" t="str">
        <f t="shared" si="4"/>
        <v>L</v>
      </c>
      <c r="D109" s="3" t="s">
        <v>5</v>
      </c>
      <c r="E109" s="5" t="s">
        <v>14</v>
      </c>
      <c r="F109" s="3">
        <v>2</v>
      </c>
      <c r="G109" s="3" t="s">
        <v>24</v>
      </c>
      <c r="H109" t="s">
        <v>11</v>
      </c>
      <c r="I109" s="3" t="str">
        <f t="shared" si="6"/>
        <v>sporangia</v>
      </c>
      <c r="J109" s="3">
        <v>6</v>
      </c>
      <c r="K109" s="3">
        <v>6</v>
      </c>
      <c r="L109" s="3" t="s">
        <v>26</v>
      </c>
      <c r="P109">
        <f>Sheet2!C109</f>
        <v>0</v>
      </c>
      <c r="Q109">
        <f>Sheet2!D109</f>
        <v>0</v>
      </c>
      <c r="R109">
        <f>Sheet2!E109</f>
        <v>0</v>
      </c>
      <c r="S109">
        <f>Sheet2!F109</f>
        <v>0</v>
      </c>
      <c r="T109">
        <f>Sheet2!G109</f>
        <v>0</v>
      </c>
      <c r="U109">
        <f>Sheet2!H109</f>
        <v>0</v>
      </c>
      <c r="V109">
        <f>Sheet2!I109</f>
        <v>0</v>
      </c>
      <c r="W109">
        <f>Sheet2!J109</f>
        <v>0</v>
      </c>
      <c r="X109">
        <f>Sheet2!K109</f>
        <v>0</v>
      </c>
    </row>
    <row r="110" spans="1:24">
      <c r="A110">
        <v>109</v>
      </c>
      <c r="B110" t="str">
        <f t="shared" si="3"/>
        <v>L_HEAR3S_1T</v>
      </c>
      <c r="C110" t="str">
        <f t="shared" si="4"/>
        <v>L</v>
      </c>
      <c r="D110" t="s">
        <v>5</v>
      </c>
      <c r="E110" s="1" t="s">
        <v>14</v>
      </c>
      <c r="F110" s="1">
        <v>3</v>
      </c>
      <c r="G110" t="s">
        <v>8</v>
      </c>
      <c r="H110" s="1" t="s">
        <v>11</v>
      </c>
      <c r="I110" t="str">
        <f t="shared" si="6"/>
        <v>sporangia</v>
      </c>
      <c r="J110" s="1">
        <v>1</v>
      </c>
      <c r="K110" s="1">
        <v>1</v>
      </c>
      <c r="L110" t="s">
        <v>26</v>
      </c>
      <c r="P110">
        <f>Sheet2!C110</f>
        <v>0</v>
      </c>
      <c r="Q110">
        <f>Sheet2!D110</f>
        <v>0</v>
      </c>
      <c r="R110">
        <f>Sheet2!E110</f>
        <v>0</v>
      </c>
      <c r="S110">
        <f>Sheet2!F110</f>
        <v>0</v>
      </c>
      <c r="T110">
        <f>Sheet2!G110</f>
        <v>0</v>
      </c>
      <c r="U110">
        <f>Sheet2!H110</f>
        <v>0</v>
      </c>
      <c r="V110">
        <f>Sheet2!I110</f>
        <v>0</v>
      </c>
      <c r="W110">
        <f>Sheet2!J110</f>
        <v>0</v>
      </c>
      <c r="X110">
        <f>Sheet2!K110</f>
        <v>0</v>
      </c>
    </row>
    <row r="111" spans="1:24">
      <c r="A111">
        <v>110</v>
      </c>
      <c r="B111" t="str">
        <f t="shared" si="3"/>
        <v>L_HEAR3S_2T</v>
      </c>
      <c r="C111" t="str">
        <f t="shared" si="4"/>
        <v>L</v>
      </c>
      <c r="D111" t="s">
        <v>5</v>
      </c>
      <c r="E111" s="1" t="s">
        <v>14</v>
      </c>
      <c r="F111" s="1">
        <v>3</v>
      </c>
      <c r="G111" t="s">
        <v>8</v>
      </c>
      <c r="H111" s="1" t="s">
        <v>11</v>
      </c>
      <c r="I111" t="str">
        <f t="shared" si="6"/>
        <v>sporangia</v>
      </c>
      <c r="J111" s="1">
        <v>2</v>
      </c>
      <c r="K111" s="1">
        <v>2</v>
      </c>
      <c r="L111" t="s">
        <v>26</v>
      </c>
      <c r="P111">
        <f>Sheet2!C111</f>
        <v>0</v>
      </c>
      <c r="Q111">
        <f>Sheet2!D111</f>
        <v>0</v>
      </c>
      <c r="R111">
        <f>Sheet2!E111</f>
        <v>0</v>
      </c>
      <c r="S111">
        <f>Sheet2!F111</f>
        <v>0</v>
      </c>
      <c r="T111">
        <f>Sheet2!G111</f>
        <v>0</v>
      </c>
      <c r="U111">
        <f>Sheet2!H111</f>
        <v>0</v>
      </c>
      <c r="V111">
        <f>Sheet2!I111</f>
        <v>0</v>
      </c>
      <c r="W111">
        <f>Sheet2!J111</f>
        <v>0</v>
      </c>
      <c r="X111">
        <f>Sheet2!K111</f>
        <v>0</v>
      </c>
    </row>
    <row r="112" spans="1:24">
      <c r="A112">
        <v>111</v>
      </c>
      <c r="B112" t="str">
        <f t="shared" si="3"/>
        <v>L_HEAR3S_3T</v>
      </c>
      <c r="C112" t="str">
        <f t="shared" si="4"/>
        <v>L</v>
      </c>
      <c r="D112" t="s">
        <v>5</v>
      </c>
      <c r="E112" s="1" t="s">
        <v>14</v>
      </c>
      <c r="F112" s="1">
        <v>3</v>
      </c>
      <c r="G112" t="s">
        <v>8</v>
      </c>
      <c r="H112" s="1" t="s">
        <v>11</v>
      </c>
      <c r="I112" t="str">
        <f t="shared" si="6"/>
        <v>sporangia</v>
      </c>
      <c r="J112" s="1">
        <v>3</v>
      </c>
      <c r="K112" s="1">
        <v>3</v>
      </c>
      <c r="L112" t="s">
        <v>26</v>
      </c>
      <c r="P112">
        <f>Sheet2!C112</f>
        <v>0</v>
      </c>
      <c r="Q112">
        <f>Sheet2!D112</f>
        <v>0</v>
      </c>
      <c r="R112">
        <f>Sheet2!E112</f>
        <v>0</v>
      </c>
      <c r="S112">
        <f>Sheet2!F112</f>
        <v>0</v>
      </c>
      <c r="T112">
        <f>Sheet2!G112</f>
        <v>0</v>
      </c>
      <c r="U112">
        <f>Sheet2!H112</f>
        <v>0</v>
      </c>
      <c r="V112">
        <f>Sheet2!I112</f>
        <v>0</v>
      </c>
      <c r="W112">
        <f>Sheet2!J112</f>
        <v>0</v>
      </c>
      <c r="X112">
        <f>Sheet2!K112</f>
        <v>0</v>
      </c>
    </row>
    <row r="113" spans="1:24">
      <c r="A113">
        <v>112</v>
      </c>
      <c r="B113" t="str">
        <f t="shared" si="3"/>
        <v>L_HEAR3S_4T</v>
      </c>
      <c r="C113" t="str">
        <f t="shared" si="4"/>
        <v>L</v>
      </c>
      <c r="D113" t="s">
        <v>5</v>
      </c>
      <c r="E113" s="1" t="s">
        <v>14</v>
      </c>
      <c r="F113" s="1">
        <v>3</v>
      </c>
      <c r="G113" t="s">
        <v>8</v>
      </c>
      <c r="H113" s="1" t="s">
        <v>11</v>
      </c>
      <c r="I113" t="str">
        <f t="shared" si="6"/>
        <v>sporangia</v>
      </c>
      <c r="J113" s="1">
        <v>4</v>
      </c>
      <c r="K113" s="1">
        <v>4</v>
      </c>
      <c r="L113" t="s">
        <v>26</v>
      </c>
      <c r="P113">
        <f>Sheet2!C113</f>
        <v>0</v>
      </c>
      <c r="Q113">
        <f>Sheet2!D113</f>
        <v>0</v>
      </c>
      <c r="R113">
        <f>Sheet2!E113</f>
        <v>0</v>
      </c>
      <c r="S113">
        <f>Sheet2!F113</f>
        <v>0</v>
      </c>
      <c r="T113">
        <f>Sheet2!G113</f>
        <v>0</v>
      </c>
      <c r="U113">
        <f>Sheet2!H113</f>
        <v>0</v>
      </c>
      <c r="V113">
        <f>Sheet2!I113</f>
        <v>0</v>
      </c>
      <c r="W113">
        <f>Sheet2!J113</f>
        <v>0</v>
      </c>
      <c r="X113">
        <f>Sheet2!K113</f>
        <v>0</v>
      </c>
    </row>
    <row r="114" spans="1:24">
      <c r="A114">
        <v>113</v>
      </c>
      <c r="B114" t="str">
        <f t="shared" si="3"/>
        <v>L_HEAR3S_5T</v>
      </c>
      <c r="C114" t="str">
        <f t="shared" si="4"/>
        <v>L</v>
      </c>
      <c r="D114" t="s">
        <v>5</v>
      </c>
      <c r="E114" s="1" t="s">
        <v>14</v>
      </c>
      <c r="F114" s="1">
        <v>3</v>
      </c>
      <c r="G114" t="s">
        <v>8</v>
      </c>
      <c r="H114" s="1" t="s">
        <v>11</v>
      </c>
      <c r="I114" t="str">
        <f t="shared" si="6"/>
        <v>sporangia</v>
      </c>
      <c r="J114" s="1">
        <v>5</v>
      </c>
      <c r="K114" s="1">
        <v>5</v>
      </c>
      <c r="L114" t="s">
        <v>26</v>
      </c>
      <c r="P114">
        <f>Sheet2!C114</f>
        <v>0</v>
      </c>
      <c r="Q114">
        <f>Sheet2!D114</f>
        <v>0</v>
      </c>
      <c r="R114">
        <f>Sheet2!E114</f>
        <v>0</v>
      </c>
      <c r="S114">
        <f>Sheet2!F114</f>
        <v>0</v>
      </c>
      <c r="T114">
        <f>Sheet2!G114</f>
        <v>0</v>
      </c>
      <c r="U114">
        <f>Sheet2!H114</f>
        <v>0</v>
      </c>
      <c r="V114">
        <f>Sheet2!I114</f>
        <v>0</v>
      </c>
      <c r="W114">
        <f>Sheet2!J114</f>
        <v>0</v>
      </c>
      <c r="X114">
        <f>Sheet2!K114</f>
        <v>0</v>
      </c>
    </row>
    <row r="115" spans="1:24">
      <c r="A115">
        <v>114</v>
      </c>
      <c r="B115" t="str">
        <f t="shared" si="3"/>
        <v>L_HEAR3S_6T</v>
      </c>
      <c r="C115" t="str">
        <f t="shared" si="4"/>
        <v>L</v>
      </c>
      <c r="D115" t="s">
        <v>5</v>
      </c>
      <c r="E115" s="1" t="s">
        <v>14</v>
      </c>
      <c r="F115" s="1">
        <v>3</v>
      </c>
      <c r="G115" t="s">
        <v>8</v>
      </c>
      <c r="H115" s="1" t="s">
        <v>11</v>
      </c>
      <c r="I115" t="str">
        <f t="shared" si="6"/>
        <v>sporangia</v>
      </c>
      <c r="J115" s="1">
        <v>6</v>
      </c>
      <c r="K115" s="1">
        <v>6</v>
      </c>
      <c r="L115" t="s">
        <v>26</v>
      </c>
      <c r="P115">
        <f>Sheet2!C115</f>
        <v>0</v>
      </c>
      <c r="Q115">
        <f>Sheet2!D115</f>
        <v>0</v>
      </c>
      <c r="R115">
        <f>Sheet2!E115</f>
        <v>0</v>
      </c>
      <c r="S115">
        <f>Sheet2!F115</f>
        <v>0</v>
      </c>
      <c r="T115">
        <f>Sheet2!G115</f>
        <v>0</v>
      </c>
      <c r="U115">
        <f>Sheet2!H115</f>
        <v>0</v>
      </c>
      <c r="V115">
        <f>Sheet2!I115</f>
        <v>0</v>
      </c>
      <c r="W115">
        <f>Sheet2!J115</f>
        <v>0</v>
      </c>
      <c r="X115">
        <f>Sheet2!K115</f>
        <v>0</v>
      </c>
    </row>
    <row r="116" spans="1:24">
      <c r="A116" s="3">
        <v>115</v>
      </c>
      <c r="B116" s="3" t="str">
        <f t="shared" si="3"/>
        <v>L_HEAR3S_1W</v>
      </c>
      <c r="C116" t="str">
        <f t="shared" si="4"/>
        <v>L</v>
      </c>
      <c r="D116" s="3" t="s">
        <v>5</v>
      </c>
      <c r="E116" s="5" t="s">
        <v>14</v>
      </c>
      <c r="F116" s="5">
        <v>3</v>
      </c>
      <c r="G116" s="3" t="s">
        <v>24</v>
      </c>
      <c r="H116" s="1" t="s">
        <v>11</v>
      </c>
      <c r="I116" s="3" t="str">
        <f t="shared" si="6"/>
        <v>sporangia</v>
      </c>
      <c r="J116" s="5">
        <v>1</v>
      </c>
      <c r="K116" s="5">
        <v>1</v>
      </c>
      <c r="L116" s="3" t="s">
        <v>26</v>
      </c>
      <c r="P116">
        <f>Sheet2!C116</f>
        <v>0</v>
      </c>
      <c r="Q116">
        <f>Sheet2!D116</f>
        <v>0</v>
      </c>
      <c r="R116">
        <f>Sheet2!E116</f>
        <v>0</v>
      </c>
      <c r="S116">
        <f>Sheet2!F116</f>
        <v>0</v>
      </c>
      <c r="T116">
        <f>Sheet2!G116</f>
        <v>0</v>
      </c>
      <c r="U116">
        <f>Sheet2!H116</f>
        <v>0</v>
      </c>
      <c r="V116">
        <f>Sheet2!I116</f>
        <v>0</v>
      </c>
      <c r="W116">
        <f>Sheet2!J116</f>
        <v>0</v>
      </c>
      <c r="X116">
        <f>Sheet2!K116</f>
        <v>0</v>
      </c>
    </row>
    <row r="117" spans="1:24">
      <c r="A117" s="3">
        <v>116</v>
      </c>
      <c r="B117" s="3" t="str">
        <f t="shared" si="3"/>
        <v>L_HEAR3S_2W</v>
      </c>
      <c r="C117" t="str">
        <f t="shared" si="4"/>
        <v>L</v>
      </c>
      <c r="D117" s="3" t="s">
        <v>5</v>
      </c>
      <c r="E117" s="5" t="s">
        <v>14</v>
      </c>
      <c r="F117" s="5">
        <v>3</v>
      </c>
      <c r="G117" s="3" t="s">
        <v>24</v>
      </c>
      <c r="H117" s="1" t="s">
        <v>11</v>
      </c>
      <c r="I117" s="3" t="str">
        <f t="shared" si="6"/>
        <v>sporangia</v>
      </c>
      <c r="J117" s="5">
        <v>2</v>
      </c>
      <c r="K117" s="5">
        <v>2</v>
      </c>
      <c r="L117" s="3" t="s">
        <v>26</v>
      </c>
      <c r="P117">
        <f>Sheet2!C117</f>
        <v>0</v>
      </c>
      <c r="Q117">
        <f>Sheet2!D117</f>
        <v>0</v>
      </c>
      <c r="R117">
        <f>Sheet2!E117</f>
        <v>0</v>
      </c>
      <c r="S117">
        <f>Sheet2!F117</f>
        <v>0</v>
      </c>
      <c r="T117">
        <f>Sheet2!G117</f>
        <v>0</v>
      </c>
      <c r="U117">
        <f>Sheet2!H117</f>
        <v>0</v>
      </c>
      <c r="V117">
        <f>Sheet2!I117</f>
        <v>0</v>
      </c>
      <c r="W117">
        <f>Sheet2!J117</f>
        <v>0</v>
      </c>
      <c r="X117">
        <f>Sheet2!K117</f>
        <v>0</v>
      </c>
    </row>
    <row r="118" spans="1:24">
      <c r="A118" s="3">
        <v>117</v>
      </c>
      <c r="B118" s="3" t="str">
        <f t="shared" si="3"/>
        <v>L_HEAR3S_3W</v>
      </c>
      <c r="C118" t="str">
        <f t="shared" si="4"/>
        <v>L</v>
      </c>
      <c r="D118" s="3" t="s">
        <v>5</v>
      </c>
      <c r="E118" s="5" t="s">
        <v>14</v>
      </c>
      <c r="F118" s="5">
        <v>3</v>
      </c>
      <c r="G118" s="3" t="s">
        <v>24</v>
      </c>
      <c r="H118" s="1" t="s">
        <v>11</v>
      </c>
      <c r="I118" s="3" t="str">
        <f t="shared" si="6"/>
        <v>sporangia</v>
      </c>
      <c r="J118" s="5">
        <v>3</v>
      </c>
      <c r="K118" s="5">
        <v>3</v>
      </c>
      <c r="L118" s="3" t="s">
        <v>26</v>
      </c>
      <c r="P118">
        <f>Sheet2!C118</f>
        <v>0</v>
      </c>
      <c r="Q118">
        <f>Sheet2!D118</f>
        <v>0</v>
      </c>
      <c r="R118">
        <f>Sheet2!E118</f>
        <v>0</v>
      </c>
      <c r="S118">
        <f>Sheet2!F118</f>
        <v>0</v>
      </c>
      <c r="T118">
        <f>Sheet2!G118</f>
        <v>0</v>
      </c>
      <c r="U118">
        <f>Sheet2!H118</f>
        <v>0</v>
      </c>
      <c r="V118">
        <f>Sheet2!I118</f>
        <v>0</v>
      </c>
      <c r="W118">
        <f>Sheet2!J118</f>
        <v>0</v>
      </c>
      <c r="X118">
        <f>Sheet2!K118</f>
        <v>0</v>
      </c>
    </row>
    <row r="119" spans="1:24">
      <c r="A119" s="3">
        <v>118</v>
      </c>
      <c r="B119" s="3" t="str">
        <f t="shared" si="3"/>
        <v>L_HEAR3S_4W</v>
      </c>
      <c r="C119" t="str">
        <f t="shared" si="4"/>
        <v>L</v>
      </c>
      <c r="D119" s="3" t="s">
        <v>5</v>
      </c>
      <c r="E119" s="5" t="s">
        <v>14</v>
      </c>
      <c r="F119" s="5">
        <v>3</v>
      </c>
      <c r="G119" s="3" t="s">
        <v>24</v>
      </c>
      <c r="H119" s="1" t="s">
        <v>11</v>
      </c>
      <c r="I119" s="3" t="str">
        <f t="shared" si="6"/>
        <v>sporangia</v>
      </c>
      <c r="J119" s="5">
        <v>4</v>
      </c>
      <c r="K119" s="5">
        <v>4</v>
      </c>
      <c r="L119" s="3" t="s">
        <v>26</v>
      </c>
      <c r="P119">
        <f>Sheet2!C119</f>
        <v>0</v>
      </c>
      <c r="Q119">
        <f>Sheet2!D119</f>
        <v>0</v>
      </c>
      <c r="R119">
        <f>Sheet2!E119</f>
        <v>0</v>
      </c>
      <c r="S119">
        <f>Sheet2!F119</f>
        <v>0</v>
      </c>
      <c r="T119">
        <f>Sheet2!G119</f>
        <v>0</v>
      </c>
      <c r="U119">
        <f>Sheet2!H119</f>
        <v>0</v>
      </c>
      <c r="V119">
        <f>Sheet2!I119</f>
        <v>0</v>
      </c>
      <c r="W119">
        <f>Sheet2!J119</f>
        <v>0</v>
      </c>
      <c r="X119">
        <f>Sheet2!K119</f>
        <v>0</v>
      </c>
    </row>
    <row r="120" spans="1:24">
      <c r="A120" s="3">
        <v>119</v>
      </c>
      <c r="B120" s="3" t="str">
        <f t="shared" si="3"/>
        <v>L_HEAR3S_5W</v>
      </c>
      <c r="C120" t="str">
        <f t="shared" si="4"/>
        <v>L</v>
      </c>
      <c r="D120" s="3" t="s">
        <v>5</v>
      </c>
      <c r="E120" s="5" t="s">
        <v>14</v>
      </c>
      <c r="F120" s="5">
        <v>3</v>
      </c>
      <c r="G120" s="3" t="s">
        <v>24</v>
      </c>
      <c r="H120" s="1" t="s">
        <v>11</v>
      </c>
      <c r="I120" s="3" t="str">
        <f t="shared" si="6"/>
        <v>sporangia</v>
      </c>
      <c r="J120" s="5">
        <v>5</v>
      </c>
      <c r="K120" s="5">
        <v>5</v>
      </c>
      <c r="L120" s="3" t="s">
        <v>26</v>
      </c>
      <c r="P120">
        <f>Sheet2!C120</f>
        <v>0</v>
      </c>
      <c r="Q120">
        <f>Sheet2!D120</f>
        <v>0</v>
      </c>
      <c r="R120">
        <f>Sheet2!E120</f>
        <v>0</v>
      </c>
      <c r="S120">
        <f>Sheet2!F120</f>
        <v>0</v>
      </c>
      <c r="T120">
        <f>Sheet2!G120</f>
        <v>0</v>
      </c>
      <c r="U120">
        <f>Sheet2!H120</f>
        <v>0</v>
      </c>
      <c r="V120">
        <f>Sheet2!I120</f>
        <v>0</v>
      </c>
      <c r="W120">
        <f>Sheet2!J120</f>
        <v>0</v>
      </c>
      <c r="X120">
        <f>Sheet2!K120</f>
        <v>0</v>
      </c>
    </row>
    <row r="121" spans="1:24">
      <c r="A121" s="3">
        <v>120</v>
      </c>
      <c r="B121" s="3" t="str">
        <f t="shared" si="3"/>
        <v>L_HEAR3S_6W</v>
      </c>
      <c r="C121" t="str">
        <f t="shared" si="4"/>
        <v>L</v>
      </c>
      <c r="D121" s="3" t="s">
        <v>5</v>
      </c>
      <c r="E121" s="5" t="s">
        <v>14</v>
      </c>
      <c r="F121" s="5">
        <v>3</v>
      </c>
      <c r="G121" s="3" t="s">
        <v>24</v>
      </c>
      <c r="H121" s="1" t="s">
        <v>11</v>
      </c>
      <c r="I121" s="3" t="str">
        <f t="shared" si="6"/>
        <v>sporangia</v>
      </c>
      <c r="J121" s="5">
        <v>6</v>
      </c>
      <c r="K121" s="5">
        <v>6</v>
      </c>
      <c r="L121" s="3" t="s">
        <v>26</v>
      </c>
      <c r="P121">
        <f>Sheet2!C121</f>
        <v>0</v>
      </c>
      <c r="Q121">
        <f>Sheet2!D121</f>
        <v>0</v>
      </c>
      <c r="R121">
        <f>Sheet2!E121</f>
        <v>0</v>
      </c>
      <c r="S121">
        <f>Sheet2!F121</f>
        <v>0</v>
      </c>
      <c r="T121">
        <f>Sheet2!G121</f>
        <v>0</v>
      </c>
      <c r="U121">
        <f>Sheet2!H121</f>
        <v>0</v>
      </c>
      <c r="V121">
        <f>Sheet2!I121</f>
        <v>0</v>
      </c>
      <c r="W121">
        <f>Sheet2!J121</f>
        <v>0</v>
      </c>
      <c r="X121">
        <f>Sheet2!K121</f>
        <v>0</v>
      </c>
    </row>
    <row r="122" spans="1:24">
      <c r="A122">
        <v>121</v>
      </c>
      <c r="B122" t="str">
        <f t="shared" si="3"/>
        <v>L_LIDE1S_1T</v>
      </c>
      <c r="C122" t="str">
        <f t="shared" si="4"/>
        <v>L</v>
      </c>
      <c r="D122" t="s">
        <v>5</v>
      </c>
      <c r="E122" s="1" t="s">
        <v>15</v>
      </c>
      <c r="F122" s="1">
        <v>1</v>
      </c>
      <c r="G122" t="s">
        <v>8</v>
      </c>
      <c r="H122" s="1" t="s">
        <v>11</v>
      </c>
      <c r="I122" t="str">
        <f t="shared" si="6"/>
        <v>sporangia</v>
      </c>
      <c r="J122" s="1">
        <v>1</v>
      </c>
      <c r="K122" s="1">
        <v>1</v>
      </c>
      <c r="L122" t="s">
        <v>26</v>
      </c>
      <c r="P122">
        <f>Sheet2!C122</f>
        <v>0</v>
      </c>
      <c r="Q122">
        <f>Sheet2!D122</f>
        <v>0</v>
      </c>
      <c r="R122">
        <f>Sheet2!E122</f>
        <v>0</v>
      </c>
      <c r="S122">
        <f>Sheet2!F122</f>
        <v>0</v>
      </c>
      <c r="T122">
        <f>Sheet2!G122</f>
        <v>0</v>
      </c>
      <c r="U122">
        <f>Sheet2!H122</f>
        <v>0</v>
      </c>
      <c r="V122">
        <f>Sheet2!I122</f>
        <v>0</v>
      </c>
      <c r="W122">
        <f>Sheet2!J122</f>
        <v>0</v>
      </c>
      <c r="X122">
        <f>Sheet2!K122</f>
        <v>0</v>
      </c>
    </row>
    <row r="123" spans="1:24">
      <c r="A123">
        <v>122</v>
      </c>
      <c r="B123" t="str">
        <f t="shared" si="3"/>
        <v>L_LIDE1S_2T</v>
      </c>
      <c r="C123" t="str">
        <f t="shared" si="4"/>
        <v>L</v>
      </c>
      <c r="D123" t="s">
        <v>5</v>
      </c>
      <c r="E123" s="1" t="s">
        <v>15</v>
      </c>
      <c r="F123" s="1">
        <v>1</v>
      </c>
      <c r="G123" t="s">
        <v>8</v>
      </c>
      <c r="H123" s="1" t="s">
        <v>11</v>
      </c>
      <c r="I123" t="str">
        <f t="shared" si="6"/>
        <v>sporangia</v>
      </c>
      <c r="J123" s="1">
        <v>2</v>
      </c>
      <c r="K123" s="1">
        <v>2</v>
      </c>
      <c r="L123" t="s">
        <v>26</v>
      </c>
      <c r="P123">
        <f>Sheet2!C123</f>
        <v>0</v>
      </c>
      <c r="Q123">
        <f>Sheet2!D123</f>
        <v>0</v>
      </c>
      <c r="R123">
        <f>Sheet2!E123</f>
        <v>0</v>
      </c>
      <c r="S123">
        <f>Sheet2!F123</f>
        <v>0</v>
      </c>
      <c r="T123">
        <f>Sheet2!G123</f>
        <v>0</v>
      </c>
      <c r="U123">
        <f>Sheet2!H123</f>
        <v>0</v>
      </c>
      <c r="V123">
        <f>Sheet2!I123</f>
        <v>0</v>
      </c>
      <c r="W123">
        <f>Sheet2!J123</f>
        <v>0</v>
      </c>
      <c r="X123">
        <f>Sheet2!K123</f>
        <v>0</v>
      </c>
    </row>
    <row r="124" spans="1:24">
      <c r="A124">
        <v>123</v>
      </c>
      <c r="B124" t="str">
        <f t="shared" si="3"/>
        <v>L_LIDE1S_3T</v>
      </c>
      <c r="C124" t="str">
        <f t="shared" si="4"/>
        <v>L</v>
      </c>
      <c r="D124" t="s">
        <v>5</v>
      </c>
      <c r="E124" s="1" t="s">
        <v>15</v>
      </c>
      <c r="F124" s="1">
        <v>1</v>
      </c>
      <c r="G124" t="s">
        <v>8</v>
      </c>
      <c r="H124" s="1" t="s">
        <v>11</v>
      </c>
      <c r="I124" t="str">
        <f t="shared" si="6"/>
        <v>sporangia</v>
      </c>
      <c r="J124" s="1">
        <v>3</v>
      </c>
      <c r="K124" s="1">
        <v>3</v>
      </c>
      <c r="L124" t="s">
        <v>26</v>
      </c>
      <c r="P124">
        <f>Sheet2!C124</f>
        <v>0</v>
      </c>
      <c r="Q124">
        <f>Sheet2!D124</f>
        <v>0</v>
      </c>
      <c r="R124">
        <f>Sheet2!E124</f>
        <v>0</v>
      </c>
      <c r="S124">
        <f>Sheet2!F124</f>
        <v>0</v>
      </c>
      <c r="T124">
        <f>Sheet2!G124</f>
        <v>0</v>
      </c>
      <c r="U124">
        <f>Sheet2!H124</f>
        <v>0</v>
      </c>
      <c r="V124">
        <f>Sheet2!I124</f>
        <v>0</v>
      </c>
      <c r="W124">
        <f>Sheet2!J124</f>
        <v>0</v>
      </c>
      <c r="X124">
        <f>Sheet2!K124</f>
        <v>0</v>
      </c>
    </row>
    <row r="125" spans="1:24">
      <c r="A125">
        <v>124</v>
      </c>
      <c r="B125" t="str">
        <f t="shared" si="3"/>
        <v>L_LIDE1S_4T</v>
      </c>
      <c r="C125" t="str">
        <f t="shared" si="4"/>
        <v>L</v>
      </c>
      <c r="D125" t="s">
        <v>5</v>
      </c>
      <c r="E125" s="1" t="s">
        <v>15</v>
      </c>
      <c r="F125" s="1">
        <v>1</v>
      </c>
      <c r="G125" t="s">
        <v>8</v>
      </c>
      <c r="H125" s="1" t="s">
        <v>11</v>
      </c>
      <c r="I125" t="str">
        <f t="shared" si="6"/>
        <v>sporangia</v>
      </c>
      <c r="J125" s="1">
        <v>4</v>
      </c>
      <c r="K125" s="1">
        <v>4</v>
      </c>
      <c r="L125" t="s">
        <v>26</v>
      </c>
      <c r="P125">
        <f>Sheet2!C125</f>
        <v>0</v>
      </c>
      <c r="Q125">
        <f>Sheet2!D125</f>
        <v>0</v>
      </c>
      <c r="R125">
        <f>Sheet2!E125</f>
        <v>0</v>
      </c>
      <c r="S125">
        <f>Sheet2!F125</f>
        <v>0</v>
      </c>
      <c r="T125">
        <f>Sheet2!G125</f>
        <v>0</v>
      </c>
      <c r="U125">
        <f>Sheet2!H125</f>
        <v>0</v>
      </c>
      <c r="V125">
        <f>Sheet2!I125</f>
        <v>0</v>
      </c>
      <c r="W125">
        <f>Sheet2!J125</f>
        <v>0</v>
      </c>
      <c r="X125">
        <f>Sheet2!K125</f>
        <v>0</v>
      </c>
    </row>
    <row r="126" spans="1:24">
      <c r="A126">
        <v>125</v>
      </c>
      <c r="B126" t="str">
        <f t="shared" si="3"/>
        <v>L_LIDE1S_5T</v>
      </c>
      <c r="C126" t="str">
        <f t="shared" si="4"/>
        <v>L</v>
      </c>
      <c r="D126" t="s">
        <v>5</v>
      </c>
      <c r="E126" s="1" t="s">
        <v>15</v>
      </c>
      <c r="F126" s="1">
        <v>1</v>
      </c>
      <c r="G126" t="s">
        <v>8</v>
      </c>
      <c r="H126" s="1" t="s">
        <v>11</v>
      </c>
      <c r="I126" t="str">
        <f t="shared" si="6"/>
        <v>sporangia</v>
      </c>
      <c r="J126" s="1">
        <v>5</v>
      </c>
      <c r="K126" s="1">
        <v>5</v>
      </c>
      <c r="L126" t="s">
        <v>26</v>
      </c>
      <c r="P126">
        <f>Sheet2!C126</f>
        <v>0</v>
      </c>
      <c r="Q126">
        <f>Sheet2!D126</f>
        <v>0</v>
      </c>
      <c r="R126">
        <f>Sheet2!E126</f>
        <v>0</v>
      </c>
      <c r="S126">
        <f>Sheet2!F126</f>
        <v>0</v>
      </c>
      <c r="T126">
        <f>Sheet2!G126</f>
        <v>0</v>
      </c>
      <c r="U126">
        <f>Sheet2!H126</f>
        <v>0</v>
      </c>
      <c r="V126">
        <f>Sheet2!I126</f>
        <v>0</v>
      </c>
      <c r="W126">
        <f>Sheet2!J126</f>
        <v>0</v>
      </c>
      <c r="X126">
        <f>Sheet2!K126</f>
        <v>0</v>
      </c>
    </row>
    <row r="127" spans="1:24">
      <c r="A127">
        <v>126</v>
      </c>
      <c r="B127" t="str">
        <f t="shared" si="3"/>
        <v>L_LIDE1S_6T</v>
      </c>
      <c r="C127" t="str">
        <f t="shared" si="4"/>
        <v>L</v>
      </c>
      <c r="D127" t="s">
        <v>5</v>
      </c>
      <c r="E127" s="1" t="s">
        <v>15</v>
      </c>
      <c r="F127" s="1">
        <v>1</v>
      </c>
      <c r="G127" t="s">
        <v>8</v>
      </c>
      <c r="H127" s="1" t="s">
        <v>11</v>
      </c>
      <c r="I127" t="str">
        <f t="shared" si="6"/>
        <v>sporangia</v>
      </c>
      <c r="J127" s="1">
        <v>6</v>
      </c>
      <c r="K127" s="1">
        <v>6</v>
      </c>
      <c r="L127" t="s">
        <v>26</v>
      </c>
      <c r="P127">
        <f>Sheet2!C127</f>
        <v>0</v>
      </c>
      <c r="Q127">
        <f>Sheet2!D127</f>
        <v>0</v>
      </c>
      <c r="R127">
        <f>Sheet2!E127</f>
        <v>0</v>
      </c>
      <c r="S127">
        <f>Sheet2!F127</f>
        <v>0</v>
      </c>
      <c r="T127">
        <f>Sheet2!G127</f>
        <v>0</v>
      </c>
      <c r="U127">
        <f>Sheet2!H127</f>
        <v>0</v>
      </c>
      <c r="V127">
        <f>Sheet2!I127</f>
        <v>0</v>
      </c>
      <c r="W127">
        <f>Sheet2!J127</f>
        <v>0</v>
      </c>
      <c r="X127">
        <f>Sheet2!K127</f>
        <v>0</v>
      </c>
    </row>
    <row r="128" spans="1:24">
      <c r="A128" s="3">
        <v>127</v>
      </c>
      <c r="B128" s="3" t="str">
        <f t="shared" si="3"/>
        <v>L_LIDE1S_1W</v>
      </c>
      <c r="C128" t="str">
        <f t="shared" si="4"/>
        <v>L</v>
      </c>
      <c r="D128" s="3" t="s">
        <v>5</v>
      </c>
      <c r="E128" s="5" t="s">
        <v>15</v>
      </c>
      <c r="F128" s="5">
        <v>1</v>
      </c>
      <c r="G128" s="3" t="s">
        <v>24</v>
      </c>
      <c r="H128" s="1" t="s">
        <v>11</v>
      </c>
      <c r="I128" s="3" t="str">
        <f t="shared" si="6"/>
        <v>sporangia</v>
      </c>
      <c r="J128" s="5">
        <v>1</v>
      </c>
      <c r="K128" s="5">
        <v>1</v>
      </c>
      <c r="L128" s="3" t="s">
        <v>26</v>
      </c>
      <c r="P128">
        <f>Sheet2!C128</f>
        <v>0</v>
      </c>
      <c r="Q128">
        <f>Sheet2!D128</f>
        <v>0</v>
      </c>
      <c r="R128">
        <f>Sheet2!E128</f>
        <v>0</v>
      </c>
      <c r="S128">
        <f>Sheet2!F128</f>
        <v>0</v>
      </c>
      <c r="T128">
        <f>Sheet2!G128</f>
        <v>0</v>
      </c>
      <c r="U128">
        <f>Sheet2!H128</f>
        <v>0</v>
      </c>
      <c r="V128">
        <f>Sheet2!I128</f>
        <v>0</v>
      </c>
      <c r="W128">
        <f>Sheet2!J128</f>
        <v>0</v>
      </c>
      <c r="X128">
        <f>Sheet2!K128</f>
        <v>0</v>
      </c>
    </row>
    <row r="129" spans="1:24">
      <c r="A129" s="3">
        <v>128</v>
      </c>
      <c r="B129" s="3" t="str">
        <f t="shared" si="3"/>
        <v>L_LIDE1S_2W</v>
      </c>
      <c r="C129" t="str">
        <f t="shared" si="4"/>
        <v>L</v>
      </c>
      <c r="D129" s="3" t="s">
        <v>5</v>
      </c>
      <c r="E129" s="5" t="s">
        <v>15</v>
      </c>
      <c r="F129" s="5">
        <v>1</v>
      </c>
      <c r="G129" s="3" t="s">
        <v>24</v>
      </c>
      <c r="H129" s="1" t="s">
        <v>11</v>
      </c>
      <c r="I129" s="3" t="str">
        <f t="shared" si="6"/>
        <v>sporangia</v>
      </c>
      <c r="J129" s="5">
        <v>2</v>
      </c>
      <c r="K129" s="5">
        <v>2</v>
      </c>
      <c r="L129" s="3" t="s">
        <v>26</v>
      </c>
      <c r="P129">
        <f>Sheet2!C129</f>
        <v>0</v>
      </c>
      <c r="Q129">
        <f>Sheet2!D129</f>
        <v>0</v>
      </c>
      <c r="R129">
        <f>Sheet2!E129</f>
        <v>0</v>
      </c>
      <c r="S129">
        <f>Sheet2!F129</f>
        <v>0</v>
      </c>
      <c r="T129">
        <f>Sheet2!G129</f>
        <v>0</v>
      </c>
      <c r="U129">
        <f>Sheet2!H129</f>
        <v>0</v>
      </c>
      <c r="V129">
        <f>Sheet2!I129</f>
        <v>0</v>
      </c>
      <c r="W129">
        <f>Sheet2!J129</f>
        <v>0</v>
      </c>
      <c r="X129">
        <f>Sheet2!K129</f>
        <v>0</v>
      </c>
    </row>
    <row r="130" spans="1:24">
      <c r="A130" s="3">
        <v>129</v>
      </c>
      <c r="B130" s="3" t="str">
        <f t="shared" ref="B130:B193" si="7">CONCATENATE(C130,"_", E130,F130,H130,"_",K130,G130)</f>
        <v>L_LIDE1S_3W</v>
      </c>
      <c r="C130" t="str">
        <f t="shared" ref="C130:C193" si="8">IF(D130="leaf disc", "L", "D")</f>
        <v>L</v>
      </c>
      <c r="D130" s="3" t="s">
        <v>5</v>
      </c>
      <c r="E130" s="5" t="s">
        <v>15</v>
      </c>
      <c r="F130" s="5">
        <v>1</v>
      </c>
      <c r="G130" s="3" t="s">
        <v>24</v>
      </c>
      <c r="H130" s="1" t="s">
        <v>11</v>
      </c>
      <c r="I130" s="3" t="str">
        <f t="shared" si="6"/>
        <v>sporangia</v>
      </c>
      <c r="J130" s="5">
        <v>3</v>
      </c>
      <c r="K130" s="5">
        <v>3</v>
      </c>
      <c r="L130" s="3" t="s">
        <v>26</v>
      </c>
      <c r="P130">
        <f>Sheet2!C130</f>
        <v>0</v>
      </c>
      <c r="Q130">
        <f>Sheet2!D130</f>
        <v>0</v>
      </c>
      <c r="R130">
        <f>Sheet2!E130</f>
        <v>0</v>
      </c>
      <c r="S130">
        <f>Sheet2!F130</f>
        <v>0</v>
      </c>
      <c r="T130">
        <f>Sheet2!G130</f>
        <v>0</v>
      </c>
      <c r="U130">
        <f>Sheet2!H130</f>
        <v>0</v>
      </c>
      <c r="V130">
        <f>Sheet2!I130</f>
        <v>0</v>
      </c>
      <c r="W130">
        <f>Sheet2!J130</f>
        <v>0</v>
      </c>
      <c r="X130">
        <f>Sheet2!K130</f>
        <v>0</v>
      </c>
    </row>
    <row r="131" spans="1:24">
      <c r="A131" s="3">
        <v>130</v>
      </c>
      <c r="B131" s="3" t="str">
        <f t="shared" si="7"/>
        <v>L_LIDE1S_4W</v>
      </c>
      <c r="C131" t="str">
        <f t="shared" si="8"/>
        <v>L</v>
      </c>
      <c r="D131" s="3" t="s">
        <v>5</v>
      </c>
      <c r="E131" s="5" t="s">
        <v>15</v>
      </c>
      <c r="F131" s="5">
        <v>1</v>
      </c>
      <c r="G131" s="3" t="s">
        <v>24</v>
      </c>
      <c r="H131" s="1" t="s">
        <v>11</v>
      </c>
      <c r="I131" s="3" t="str">
        <f t="shared" si="6"/>
        <v>sporangia</v>
      </c>
      <c r="J131" s="5">
        <v>4</v>
      </c>
      <c r="K131" s="5">
        <v>4</v>
      </c>
      <c r="L131" s="3" t="s">
        <v>26</v>
      </c>
      <c r="P131">
        <f>Sheet2!C131</f>
        <v>0</v>
      </c>
      <c r="Q131">
        <f>Sheet2!D131</f>
        <v>0</v>
      </c>
      <c r="R131">
        <f>Sheet2!E131</f>
        <v>0</v>
      </c>
      <c r="S131">
        <f>Sheet2!F131</f>
        <v>0</v>
      </c>
      <c r="T131">
        <f>Sheet2!G131</f>
        <v>0</v>
      </c>
      <c r="U131">
        <f>Sheet2!H131</f>
        <v>0</v>
      </c>
      <c r="V131">
        <f>Sheet2!I131</f>
        <v>0</v>
      </c>
      <c r="W131">
        <f>Sheet2!J131</f>
        <v>0</v>
      </c>
      <c r="X131">
        <f>Sheet2!K131</f>
        <v>0</v>
      </c>
    </row>
    <row r="132" spans="1:24">
      <c r="A132" s="3">
        <v>131</v>
      </c>
      <c r="B132" s="3" t="str">
        <f t="shared" si="7"/>
        <v>L_LIDE1S_5W</v>
      </c>
      <c r="C132" t="str">
        <f t="shared" si="8"/>
        <v>L</v>
      </c>
      <c r="D132" s="3" t="s">
        <v>5</v>
      </c>
      <c r="E132" s="5" t="s">
        <v>15</v>
      </c>
      <c r="F132" s="5">
        <v>1</v>
      </c>
      <c r="G132" s="3" t="s">
        <v>24</v>
      </c>
      <c r="H132" s="1" t="s">
        <v>11</v>
      </c>
      <c r="I132" s="3" t="str">
        <f t="shared" si="6"/>
        <v>sporangia</v>
      </c>
      <c r="J132" s="5">
        <v>5</v>
      </c>
      <c r="K132" s="5">
        <v>5</v>
      </c>
      <c r="L132" s="3" t="s">
        <v>26</v>
      </c>
      <c r="P132">
        <f>Sheet2!C132</f>
        <v>0</v>
      </c>
      <c r="Q132">
        <f>Sheet2!D132</f>
        <v>0</v>
      </c>
      <c r="R132">
        <f>Sheet2!E132</f>
        <v>0</v>
      </c>
      <c r="S132">
        <f>Sheet2!F132</f>
        <v>0</v>
      </c>
      <c r="T132">
        <f>Sheet2!G132</f>
        <v>0</v>
      </c>
      <c r="U132">
        <f>Sheet2!H132</f>
        <v>0</v>
      </c>
      <c r="V132">
        <f>Sheet2!I132</f>
        <v>0</v>
      </c>
      <c r="W132">
        <f>Sheet2!J132</f>
        <v>0</v>
      </c>
      <c r="X132">
        <f>Sheet2!K132</f>
        <v>0</v>
      </c>
    </row>
    <row r="133" spans="1:24">
      <c r="A133" s="3">
        <v>132</v>
      </c>
      <c r="B133" s="3" t="str">
        <f t="shared" si="7"/>
        <v>L_LIDE1S_6W</v>
      </c>
      <c r="C133" t="str">
        <f t="shared" si="8"/>
        <v>L</v>
      </c>
      <c r="D133" s="3" t="s">
        <v>5</v>
      </c>
      <c r="E133" s="5" t="s">
        <v>15</v>
      </c>
      <c r="F133" s="5">
        <v>1</v>
      </c>
      <c r="G133" s="3" t="s">
        <v>24</v>
      </c>
      <c r="H133" s="1" t="s">
        <v>11</v>
      </c>
      <c r="I133" s="3" t="str">
        <f t="shared" si="6"/>
        <v>sporangia</v>
      </c>
      <c r="J133" s="5">
        <v>6</v>
      </c>
      <c r="K133" s="5">
        <v>6</v>
      </c>
      <c r="L133" s="3" t="s">
        <v>26</v>
      </c>
      <c r="P133">
        <f>Sheet2!C133</f>
        <v>0</v>
      </c>
      <c r="Q133">
        <f>Sheet2!D133</f>
        <v>0</v>
      </c>
      <c r="R133">
        <f>Sheet2!E133</f>
        <v>0</v>
      </c>
      <c r="S133">
        <f>Sheet2!F133</f>
        <v>0</v>
      </c>
      <c r="T133">
        <f>Sheet2!G133</f>
        <v>0</v>
      </c>
      <c r="U133">
        <f>Sheet2!H133</f>
        <v>0</v>
      </c>
      <c r="V133">
        <f>Sheet2!I133</f>
        <v>0</v>
      </c>
      <c r="W133">
        <f>Sheet2!J133</f>
        <v>0</v>
      </c>
      <c r="X133">
        <f>Sheet2!K133</f>
        <v>0</v>
      </c>
    </row>
    <row r="134" spans="1:24">
      <c r="A134">
        <v>133</v>
      </c>
      <c r="B134" t="str">
        <f t="shared" si="7"/>
        <v>L_LIDE2S_1T</v>
      </c>
      <c r="C134" t="str">
        <f t="shared" si="8"/>
        <v>L</v>
      </c>
      <c r="D134" t="s">
        <v>5</v>
      </c>
      <c r="E134" s="1" t="s">
        <v>15</v>
      </c>
      <c r="F134" s="1">
        <v>2</v>
      </c>
      <c r="G134" t="s">
        <v>8</v>
      </c>
      <c r="H134" s="1" t="s">
        <v>11</v>
      </c>
      <c r="I134" t="str">
        <f t="shared" si="6"/>
        <v>sporangia</v>
      </c>
      <c r="J134" s="1">
        <v>1</v>
      </c>
      <c r="K134" s="1">
        <v>1</v>
      </c>
      <c r="L134" t="s">
        <v>26</v>
      </c>
      <c r="P134">
        <f>Sheet2!C134</f>
        <v>0</v>
      </c>
      <c r="Q134">
        <f>Sheet2!D134</f>
        <v>0</v>
      </c>
      <c r="R134">
        <f>Sheet2!E134</f>
        <v>0</v>
      </c>
      <c r="S134">
        <f>Sheet2!F134</f>
        <v>0</v>
      </c>
      <c r="T134">
        <f>Sheet2!G134</f>
        <v>0</v>
      </c>
      <c r="U134">
        <f>Sheet2!H134</f>
        <v>0</v>
      </c>
      <c r="V134">
        <f>Sheet2!I134</f>
        <v>0</v>
      </c>
      <c r="W134">
        <f>Sheet2!J134</f>
        <v>0</v>
      </c>
      <c r="X134">
        <f>Sheet2!K134</f>
        <v>0</v>
      </c>
    </row>
    <row r="135" spans="1:24">
      <c r="A135">
        <v>134</v>
      </c>
      <c r="B135" t="str">
        <f t="shared" si="7"/>
        <v>L_LIDE2S_2T</v>
      </c>
      <c r="C135" t="str">
        <f t="shared" si="8"/>
        <v>L</v>
      </c>
      <c r="D135" t="s">
        <v>5</v>
      </c>
      <c r="E135" s="1" t="s">
        <v>15</v>
      </c>
      <c r="F135" s="1">
        <v>2</v>
      </c>
      <c r="G135" t="s">
        <v>8</v>
      </c>
      <c r="H135" s="1" t="s">
        <v>11</v>
      </c>
      <c r="I135" t="str">
        <f t="shared" si="6"/>
        <v>sporangia</v>
      </c>
      <c r="J135" s="1">
        <v>2</v>
      </c>
      <c r="K135" s="1">
        <v>2</v>
      </c>
      <c r="L135" t="s">
        <v>26</v>
      </c>
      <c r="P135">
        <f>Sheet2!C135</f>
        <v>0</v>
      </c>
      <c r="Q135">
        <f>Sheet2!D135</f>
        <v>0</v>
      </c>
      <c r="R135">
        <f>Sheet2!E135</f>
        <v>0</v>
      </c>
      <c r="S135">
        <f>Sheet2!F135</f>
        <v>0</v>
      </c>
      <c r="T135">
        <f>Sheet2!G135</f>
        <v>0</v>
      </c>
      <c r="U135">
        <f>Sheet2!H135</f>
        <v>0</v>
      </c>
      <c r="V135">
        <f>Sheet2!I135</f>
        <v>0</v>
      </c>
      <c r="W135">
        <f>Sheet2!J135</f>
        <v>0</v>
      </c>
      <c r="X135">
        <f>Sheet2!K135</f>
        <v>0</v>
      </c>
    </row>
    <row r="136" spans="1:24">
      <c r="A136">
        <v>135</v>
      </c>
      <c r="B136" t="str">
        <f t="shared" si="7"/>
        <v>L_LIDE2S_3T</v>
      </c>
      <c r="C136" t="str">
        <f t="shared" si="8"/>
        <v>L</v>
      </c>
      <c r="D136" t="s">
        <v>5</v>
      </c>
      <c r="E136" s="1" t="s">
        <v>15</v>
      </c>
      <c r="F136" s="1">
        <v>2</v>
      </c>
      <c r="G136" t="s">
        <v>8</v>
      </c>
      <c r="H136" s="1" t="s">
        <v>11</v>
      </c>
      <c r="I136" t="str">
        <f t="shared" si="6"/>
        <v>sporangia</v>
      </c>
      <c r="J136" s="1">
        <v>3</v>
      </c>
      <c r="K136" s="1">
        <v>3</v>
      </c>
      <c r="L136" t="s">
        <v>26</v>
      </c>
      <c r="P136">
        <f>Sheet2!C136</f>
        <v>0</v>
      </c>
      <c r="Q136">
        <f>Sheet2!D136</f>
        <v>0</v>
      </c>
      <c r="R136">
        <f>Sheet2!E136</f>
        <v>0</v>
      </c>
      <c r="S136">
        <f>Sheet2!F136</f>
        <v>0</v>
      </c>
      <c r="T136">
        <f>Sheet2!G136</f>
        <v>0</v>
      </c>
      <c r="U136">
        <f>Sheet2!H136</f>
        <v>0</v>
      </c>
      <c r="V136">
        <f>Sheet2!I136</f>
        <v>0</v>
      </c>
      <c r="W136">
        <f>Sheet2!J136</f>
        <v>0</v>
      </c>
      <c r="X136">
        <f>Sheet2!K136</f>
        <v>0</v>
      </c>
    </row>
    <row r="137" spans="1:24">
      <c r="A137">
        <v>136</v>
      </c>
      <c r="B137" t="str">
        <f t="shared" si="7"/>
        <v>L_LIDE2S_4T</v>
      </c>
      <c r="C137" t="str">
        <f t="shared" si="8"/>
        <v>L</v>
      </c>
      <c r="D137" t="s">
        <v>5</v>
      </c>
      <c r="E137" s="1" t="s">
        <v>15</v>
      </c>
      <c r="F137" s="1">
        <v>2</v>
      </c>
      <c r="G137" t="s">
        <v>8</v>
      </c>
      <c r="H137" s="1" t="s">
        <v>11</v>
      </c>
      <c r="I137" t="str">
        <f t="shared" si="6"/>
        <v>sporangia</v>
      </c>
      <c r="J137" s="1">
        <v>4</v>
      </c>
      <c r="K137" s="1">
        <v>4</v>
      </c>
      <c r="L137" t="s">
        <v>26</v>
      </c>
      <c r="P137">
        <f>Sheet2!C137</f>
        <v>0</v>
      </c>
      <c r="Q137">
        <f>Sheet2!D137</f>
        <v>0</v>
      </c>
      <c r="R137">
        <f>Sheet2!E137</f>
        <v>0</v>
      </c>
      <c r="S137">
        <f>Sheet2!F137</f>
        <v>0</v>
      </c>
      <c r="T137">
        <f>Sheet2!G137</f>
        <v>0</v>
      </c>
      <c r="U137">
        <f>Sheet2!H137</f>
        <v>0</v>
      </c>
      <c r="V137">
        <f>Sheet2!I137</f>
        <v>0</v>
      </c>
      <c r="W137">
        <f>Sheet2!J137</f>
        <v>0</v>
      </c>
      <c r="X137">
        <f>Sheet2!K137</f>
        <v>0</v>
      </c>
    </row>
    <row r="138" spans="1:24">
      <c r="A138">
        <v>137</v>
      </c>
      <c r="B138" t="str">
        <f t="shared" si="7"/>
        <v>L_LIDE2S_5T</v>
      </c>
      <c r="C138" t="str">
        <f t="shared" si="8"/>
        <v>L</v>
      </c>
      <c r="D138" t="s">
        <v>5</v>
      </c>
      <c r="E138" s="1" t="s">
        <v>15</v>
      </c>
      <c r="F138" s="1">
        <v>2</v>
      </c>
      <c r="G138" t="s">
        <v>8</v>
      </c>
      <c r="H138" s="1" t="s">
        <v>11</v>
      </c>
      <c r="I138" t="str">
        <f t="shared" si="6"/>
        <v>sporangia</v>
      </c>
      <c r="J138" s="1">
        <v>5</v>
      </c>
      <c r="K138" s="1">
        <v>5</v>
      </c>
      <c r="L138" t="s">
        <v>26</v>
      </c>
      <c r="P138">
        <f>Sheet2!C138</f>
        <v>0</v>
      </c>
      <c r="Q138">
        <f>Sheet2!D138</f>
        <v>0</v>
      </c>
      <c r="R138">
        <f>Sheet2!E138</f>
        <v>0</v>
      </c>
      <c r="S138">
        <f>Sheet2!F138</f>
        <v>0</v>
      </c>
      <c r="T138">
        <f>Sheet2!G138</f>
        <v>0</v>
      </c>
      <c r="U138">
        <f>Sheet2!H138</f>
        <v>0</v>
      </c>
      <c r="V138">
        <f>Sheet2!I138</f>
        <v>0</v>
      </c>
      <c r="W138">
        <f>Sheet2!J138</f>
        <v>0</v>
      </c>
      <c r="X138">
        <f>Sheet2!K138</f>
        <v>0</v>
      </c>
    </row>
    <row r="139" spans="1:24">
      <c r="A139">
        <v>138</v>
      </c>
      <c r="B139" t="str">
        <f t="shared" si="7"/>
        <v>L_LIDE2S_6T</v>
      </c>
      <c r="C139" t="str">
        <f t="shared" si="8"/>
        <v>L</v>
      </c>
      <c r="D139" t="s">
        <v>5</v>
      </c>
      <c r="E139" s="1" t="s">
        <v>15</v>
      </c>
      <c r="F139" s="1">
        <v>2</v>
      </c>
      <c r="G139" t="s">
        <v>8</v>
      </c>
      <c r="H139" s="1" t="s">
        <v>11</v>
      </c>
      <c r="I139" t="str">
        <f t="shared" si="6"/>
        <v>sporangia</v>
      </c>
      <c r="J139" s="1">
        <v>6</v>
      </c>
      <c r="K139" s="1">
        <v>6</v>
      </c>
      <c r="L139" t="s">
        <v>26</v>
      </c>
      <c r="P139">
        <f>Sheet2!C139</f>
        <v>0</v>
      </c>
      <c r="Q139">
        <f>Sheet2!D139</f>
        <v>0</v>
      </c>
      <c r="R139">
        <f>Sheet2!E139</f>
        <v>0</v>
      </c>
      <c r="S139">
        <f>Sheet2!F139</f>
        <v>0</v>
      </c>
      <c r="T139">
        <f>Sheet2!G139</f>
        <v>0</v>
      </c>
      <c r="U139">
        <f>Sheet2!H139</f>
        <v>0</v>
      </c>
      <c r="V139">
        <f>Sheet2!I139</f>
        <v>0</v>
      </c>
      <c r="W139">
        <f>Sheet2!J139</f>
        <v>0</v>
      </c>
      <c r="X139">
        <f>Sheet2!K139</f>
        <v>0</v>
      </c>
    </row>
    <row r="140" spans="1:24">
      <c r="A140" s="3">
        <v>139</v>
      </c>
      <c r="B140" s="3" t="str">
        <f t="shared" si="7"/>
        <v>L_LIDE2S_1W</v>
      </c>
      <c r="C140" t="str">
        <f t="shared" si="8"/>
        <v>L</v>
      </c>
      <c r="D140" s="3" t="s">
        <v>5</v>
      </c>
      <c r="E140" s="5" t="s">
        <v>15</v>
      </c>
      <c r="F140" s="5">
        <v>2</v>
      </c>
      <c r="G140" s="3" t="s">
        <v>24</v>
      </c>
      <c r="H140" s="1" t="s">
        <v>11</v>
      </c>
      <c r="I140" s="3" t="str">
        <f t="shared" si="6"/>
        <v>sporangia</v>
      </c>
      <c r="J140" s="5">
        <v>1</v>
      </c>
      <c r="K140" s="5">
        <v>1</v>
      </c>
      <c r="L140" s="3" t="s">
        <v>26</v>
      </c>
      <c r="P140">
        <f>Sheet2!C140</f>
        <v>0</v>
      </c>
      <c r="Q140">
        <f>Sheet2!D140</f>
        <v>0</v>
      </c>
      <c r="R140">
        <f>Sheet2!E140</f>
        <v>0</v>
      </c>
      <c r="S140">
        <f>Sheet2!F140</f>
        <v>0</v>
      </c>
      <c r="T140">
        <f>Sheet2!G140</f>
        <v>0</v>
      </c>
      <c r="U140">
        <f>Sheet2!H140</f>
        <v>0</v>
      </c>
      <c r="V140">
        <f>Sheet2!I140</f>
        <v>0</v>
      </c>
      <c r="W140">
        <f>Sheet2!J140</f>
        <v>0</v>
      </c>
      <c r="X140">
        <f>Sheet2!K140</f>
        <v>0</v>
      </c>
    </row>
    <row r="141" spans="1:24">
      <c r="A141" s="3">
        <v>140</v>
      </c>
      <c r="B141" s="3" t="str">
        <f t="shared" si="7"/>
        <v>L_LIDE2S_2W</v>
      </c>
      <c r="C141" t="str">
        <f t="shared" si="8"/>
        <v>L</v>
      </c>
      <c r="D141" s="3" t="s">
        <v>5</v>
      </c>
      <c r="E141" s="5" t="s">
        <v>15</v>
      </c>
      <c r="F141" s="5">
        <v>2</v>
      </c>
      <c r="G141" s="3" t="s">
        <v>24</v>
      </c>
      <c r="H141" s="1" t="s">
        <v>11</v>
      </c>
      <c r="I141" s="3" t="str">
        <f t="shared" si="6"/>
        <v>sporangia</v>
      </c>
      <c r="J141" s="5">
        <v>2</v>
      </c>
      <c r="K141" s="5">
        <v>2</v>
      </c>
      <c r="L141" s="3" t="s">
        <v>26</v>
      </c>
      <c r="P141">
        <f>Sheet2!C141</f>
        <v>0</v>
      </c>
      <c r="Q141">
        <f>Sheet2!D141</f>
        <v>0</v>
      </c>
      <c r="R141">
        <f>Sheet2!E141</f>
        <v>0</v>
      </c>
      <c r="S141">
        <f>Sheet2!F141</f>
        <v>0</v>
      </c>
      <c r="T141">
        <f>Sheet2!G141</f>
        <v>0</v>
      </c>
      <c r="U141">
        <f>Sheet2!H141</f>
        <v>0</v>
      </c>
      <c r="V141">
        <f>Sheet2!I141</f>
        <v>0</v>
      </c>
      <c r="W141">
        <f>Sheet2!J141</f>
        <v>0</v>
      </c>
      <c r="X141">
        <f>Sheet2!K141</f>
        <v>0</v>
      </c>
    </row>
    <row r="142" spans="1:24">
      <c r="A142" s="3">
        <v>141</v>
      </c>
      <c r="B142" s="3" t="str">
        <f t="shared" si="7"/>
        <v>L_LIDE2S_3W</v>
      </c>
      <c r="C142" t="str">
        <f t="shared" si="8"/>
        <v>L</v>
      </c>
      <c r="D142" s="3" t="s">
        <v>5</v>
      </c>
      <c r="E142" s="5" t="s">
        <v>15</v>
      </c>
      <c r="F142" s="5">
        <v>2</v>
      </c>
      <c r="G142" s="3" t="s">
        <v>24</v>
      </c>
      <c r="H142" s="1" t="s">
        <v>11</v>
      </c>
      <c r="I142" s="3" t="str">
        <f t="shared" si="6"/>
        <v>sporangia</v>
      </c>
      <c r="J142" s="5">
        <v>3</v>
      </c>
      <c r="K142" s="5">
        <v>3</v>
      </c>
      <c r="L142" s="3" t="s">
        <v>26</v>
      </c>
      <c r="P142">
        <f>Sheet2!C142</f>
        <v>0</v>
      </c>
      <c r="Q142">
        <f>Sheet2!D142</f>
        <v>0</v>
      </c>
      <c r="R142">
        <f>Sheet2!E142</f>
        <v>0</v>
      </c>
      <c r="S142">
        <f>Sheet2!F142</f>
        <v>0</v>
      </c>
      <c r="T142">
        <f>Sheet2!G142</f>
        <v>0</v>
      </c>
      <c r="U142">
        <f>Sheet2!H142</f>
        <v>0</v>
      </c>
      <c r="V142">
        <f>Sheet2!I142</f>
        <v>0</v>
      </c>
      <c r="W142">
        <f>Sheet2!J142</f>
        <v>0</v>
      </c>
      <c r="X142">
        <f>Sheet2!K142</f>
        <v>0</v>
      </c>
    </row>
    <row r="143" spans="1:24">
      <c r="A143" s="3">
        <v>142</v>
      </c>
      <c r="B143" s="3" t="str">
        <f t="shared" si="7"/>
        <v>L_LIDE2S_4W</v>
      </c>
      <c r="C143" t="str">
        <f t="shared" si="8"/>
        <v>L</v>
      </c>
      <c r="D143" s="3" t="s">
        <v>5</v>
      </c>
      <c r="E143" s="5" t="s">
        <v>15</v>
      </c>
      <c r="F143" s="5">
        <v>2</v>
      </c>
      <c r="G143" s="3" t="s">
        <v>24</v>
      </c>
      <c r="H143" s="1" t="s">
        <v>11</v>
      </c>
      <c r="I143" s="3" t="str">
        <f t="shared" si="6"/>
        <v>sporangia</v>
      </c>
      <c r="J143" s="5">
        <v>4</v>
      </c>
      <c r="K143" s="5">
        <v>4</v>
      </c>
      <c r="L143" s="3" t="s">
        <v>26</v>
      </c>
      <c r="P143">
        <f>Sheet2!C143</f>
        <v>0</v>
      </c>
      <c r="Q143">
        <f>Sheet2!D143</f>
        <v>0</v>
      </c>
      <c r="R143">
        <f>Sheet2!E143</f>
        <v>0</v>
      </c>
      <c r="S143">
        <f>Sheet2!F143</f>
        <v>0</v>
      </c>
      <c r="T143">
        <f>Sheet2!G143</f>
        <v>0</v>
      </c>
      <c r="U143">
        <f>Sheet2!H143</f>
        <v>0</v>
      </c>
      <c r="V143">
        <f>Sheet2!I143</f>
        <v>0</v>
      </c>
      <c r="W143">
        <f>Sheet2!J143</f>
        <v>0</v>
      </c>
      <c r="X143">
        <f>Sheet2!K143</f>
        <v>0</v>
      </c>
    </row>
    <row r="144" spans="1:24">
      <c r="A144" s="3">
        <v>143</v>
      </c>
      <c r="B144" s="3" t="str">
        <f t="shared" si="7"/>
        <v>L_LIDE2S_5W</v>
      </c>
      <c r="C144" t="str">
        <f t="shared" si="8"/>
        <v>L</v>
      </c>
      <c r="D144" s="3" t="s">
        <v>5</v>
      </c>
      <c r="E144" s="5" t="s">
        <v>15</v>
      </c>
      <c r="F144" s="5">
        <v>2</v>
      </c>
      <c r="G144" s="3" t="s">
        <v>24</v>
      </c>
      <c r="H144" s="1" t="s">
        <v>11</v>
      </c>
      <c r="I144" s="3" t="str">
        <f t="shared" si="6"/>
        <v>sporangia</v>
      </c>
      <c r="J144" s="5">
        <v>5</v>
      </c>
      <c r="K144" s="5">
        <v>5</v>
      </c>
      <c r="L144" s="3" t="s">
        <v>26</v>
      </c>
      <c r="P144">
        <f>Sheet2!C144</f>
        <v>0</v>
      </c>
      <c r="Q144">
        <f>Sheet2!D144</f>
        <v>0</v>
      </c>
      <c r="R144">
        <f>Sheet2!E144</f>
        <v>0</v>
      </c>
      <c r="S144">
        <f>Sheet2!F144</f>
        <v>0</v>
      </c>
      <c r="T144">
        <f>Sheet2!G144</f>
        <v>0</v>
      </c>
      <c r="U144">
        <f>Sheet2!H144</f>
        <v>0</v>
      </c>
      <c r="V144">
        <f>Sheet2!I144</f>
        <v>0</v>
      </c>
      <c r="W144">
        <f>Sheet2!J144</f>
        <v>0</v>
      </c>
      <c r="X144">
        <f>Sheet2!K144</f>
        <v>0</v>
      </c>
    </row>
    <row r="145" spans="1:24">
      <c r="A145" s="3">
        <v>144</v>
      </c>
      <c r="B145" s="3" t="str">
        <f t="shared" si="7"/>
        <v>L_LIDE2S_6W</v>
      </c>
      <c r="C145" t="str">
        <f t="shared" si="8"/>
        <v>L</v>
      </c>
      <c r="D145" s="3" t="s">
        <v>5</v>
      </c>
      <c r="E145" s="5" t="s">
        <v>15</v>
      </c>
      <c r="F145" s="5">
        <v>2</v>
      </c>
      <c r="G145" s="3" t="s">
        <v>24</v>
      </c>
      <c r="H145" s="1" t="s">
        <v>11</v>
      </c>
      <c r="I145" s="3" t="str">
        <f t="shared" si="6"/>
        <v>sporangia</v>
      </c>
      <c r="J145" s="5">
        <v>6</v>
      </c>
      <c r="K145" s="5">
        <v>6</v>
      </c>
      <c r="L145" s="3" t="s">
        <v>26</v>
      </c>
      <c r="P145">
        <f>Sheet2!C145</f>
        <v>0</v>
      </c>
      <c r="Q145">
        <f>Sheet2!D145</f>
        <v>0</v>
      </c>
      <c r="R145">
        <f>Sheet2!E145</f>
        <v>0</v>
      </c>
      <c r="S145">
        <f>Sheet2!F145</f>
        <v>0</v>
      </c>
      <c r="T145">
        <f>Sheet2!G145</f>
        <v>0</v>
      </c>
      <c r="U145">
        <f>Sheet2!H145</f>
        <v>0</v>
      </c>
      <c r="V145">
        <f>Sheet2!I145</f>
        <v>0</v>
      </c>
      <c r="W145">
        <f>Sheet2!J145</f>
        <v>0</v>
      </c>
      <c r="X145">
        <f>Sheet2!K145</f>
        <v>0</v>
      </c>
    </row>
    <row r="146" spans="1:24">
      <c r="A146">
        <v>145</v>
      </c>
      <c r="B146" t="str">
        <f t="shared" si="7"/>
        <v>L_LIDE3S_1T</v>
      </c>
      <c r="C146" t="str">
        <f t="shared" si="8"/>
        <v>L</v>
      </c>
      <c r="D146" t="s">
        <v>5</v>
      </c>
      <c r="E146" s="1" t="s">
        <v>15</v>
      </c>
      <c r="F146" s="1">
        <v>3</v>
      </c>
      <c r="G146" t="s">
        <v>8</v>
      </c>
      <c r="H146" s="1" t="s">
        <v>11</v>
      </c>
      <c r="I146" t="str">
        <f t="shared" si="6"/>
        <v>sporangia</v>
      </c>
      <c r="J146" s="1">
        <v>1</v>
      </c>
      <c r="K146" s="1">
        <v>1</v>
      </c>
      <c r="L146" t="s">
        <v>26</v>
      </c>
      <c r="P146">
        <f>Sheet2!C146</f>
        <v>0</v>
      </c>
      <c r="Q146">
        <f>Sheet2!D146</f>
        <v>0</v>
      </c>
      <c r="R146">
        <f>Sheet2!E146</f>
        <v>0</v>
      </c>
      <c r="S146">
        <f>Sheet2!F146</f>
        <v>0</v>
      </c>
      <c r="T146">
        <f>Sheet2!G146</f>
        <v>0</v>
      </c>
      <c r="U146">
        <f>Sheet2!H146</f>
        <v>0</v>
      </c>
      <c r="V146">
        <f>Sheet2!I146</f>
        <v>0</v>
      </c>
      <c r="W146">
        <f>Sheet2!J146</f>
        <v>0</v>
      </c>
      <c r="X146">
        <f>Sheet2!K146</f>
        <v>0</v>
      </c>
    </row>
    <row r="147" spans="1:24">
      <c r="A147">
        <v>146</v>
      </c>
      <c r="B147" t="str">
        <f t="shared" si="7"/>
        <v>L_LIDE3S_2T</v>
      </c>
      <c r="C147" t="str">
        <f t="shared" si="8"/>
        <v>L</v>
      </c>
      <c r="D147" t="s">
        <v>5</v>
      </c>
      <c r="E147" s="1" t="s">
        <v>15</v>
      </c>
      <c r="F147" s="1">
        <v>3</v>
      </c>
      <c r="G147" t="s">
        <v>8</v>
      </c>
      <c r="H147" s="1" t="s">
        <v>11</v>
      </c>
      <c r="I147" t="str">
        <f t="shared" si="6"/>
        <v>sporangia</v>
      </c>
      <c r="J147" s="1">
        <v>2</v>
      </c>
      <c r="K147" s="1">
        <v>2</v>
      </c>
      <c r="L147" t="s">
        <v>26</v>
      </c>
      <c r="P147">
        <f>Sheet2!C147</f>
        <v>0</v>
      </c>
      <c r="Q147">
        <f>Sheet2!D147</f>
        <v>0</v>
      </c>
      <c r="R147">
        <f>Sheet2!E147</f>
        <v>0</v>
      </c>
      <c r="S147">
        <f>Sheet2!F147</f>
        <v>0</v>
      </c>
      <c r="T147">
        <f>Sheet2!G147</f>
        <v>0</v>
      </c>
      <c r="U147">
        <f>Sheet2!H147</f>
        <v>0</v>
      </c>
      <c r="V147">
        <f>Sheet2!I147</f>
        <v>0</v>
      </c>
      <c r="W147">
        <f>Sheet2!J147</f>
        <v>0</v>
      </c>
      <c r="X147">
        <f>Sheet2!K147</f>
        <v>0</v>
      </c>
    </row>
    <row r="148" spans="1:24">
      <c r="A148">
        <v>147</v>
      </c>
      <c r="B148" t="str">
        <f t="shared" si="7"/>
        <v>L_LIDE3S_3T</v>
      </c>
      <c r="C148" t="str">
        <f t="shared" si="8"/>
        <v>L</v>
      </c>
      <c r="D148" t="s">
        <v>5</v>
      </c>
      <c r="E148" s="1" t="s">
        <v>15</v>
      </c>
      <c r="F148" s="1">
        <v>3</v>
      </c>
      <c r="G148" t="s">
        <v>8</v>
      </c>
      <c r="H148" s="1" t="s">
        <v>11</v>
      </c>
      <c r="I148" t="str">
        <f t="shared" si="6"/>
        <v>sporangia</v>
      </c>
      <c r="J148" s="1">
        <v>3</v>
      </c>
      <c r="K148" s="1">
        <v>3</v>
      </c>
      <c r="L148" t="s">
        <v>26</v>
      </c>
      <c r="P148">
        <f>Sheet2!C148</f>
        <v>0</v>
      </c>
      <c r="Q148">
        <f>Sheet2!D148</f>
        <v>0</v>
      </c>
      <c r="R148">
        <f>Sheet2!E148</f>
        <v>0</v>
      </c>
      <c r="S148">
        <f>Sheet2!F148</f>
        <v>0</v>
      </c>
      <c r="T148">
        <f>Sheet2!G148</f>
        <v>0</v>
      </c>
      <c r="U148">
        <f>Sheet2!H148</f>
        <v>0</v>
      </c>
      <c r="V148">
        <f>Sheet2!I148</f>
        <v>0</v>
      </c>
      <c r="W148">
        <f>Sheet2!J148</f>
        <v>0</v>
      </c>
      <c r="X148">
        <f>Sheet2!K148</f>
        <v>0</v>
      </c>
    </row>
    <row r="149" spans="1:24">
      <c r="A149">
        <v>148</v>
      </c>
      <c r="B149" t="str">
        <f t="shared" si="7"/>
        <v>L_LIDE3S_4T</v>
      </c>
      <c r="C149" t="str">
        <f t="shared" si="8"/>
        <v>L</v>
      </c>
      <c r="D149" t="s">
        <v>5</v>
      </c>
      <c r="E149" s="1" t="s">
        <v>15</v>
      </c>
      <c r="F149" s="1">
        <v>3</v>
      </c>
      <c r="G149" t="s">
        <v>8</v>
      </c>
      <c r="H149" s="1" t="s">
        <v>11</v>
      </c>
      <c r="I149" t="str">
        <f t="shared" si="6"/>
        <v>sporangia</v>
      </c>
      <c r="J149" s="1">
        <v>4</v>
      </c>
      <c r="K149" s="1">
        <v>4</v>
      </c>
      <c r="L149" t="s">
        <v>26</v>
      </c>
      <c r="P149">
        <f>Sheet2!C149</f>
        <v>0</v>
      </c>
      <c r="Q149">
        <f>Sheet2!D149</f>
        <v>0</v>
      </c>
      <c r="R149">
        <f>Sheet2!E149</f>
        <v>0</v>
      </c>
      <c r="S149">
        <f>Sheet2!F149</f>
        <v>0</v>
      </c>
      <c r="T149">
        <f>Sheet2!G149</f>
        <v>0</v>
      </c>
      <c r="U149">
        <f>Sheet2!H149</f>
        <v>0</v>
      </c>
      <c r="V149">
        <f>Sheet2!I149</f>
        <v>0</v>
      </c>
      <c r="W149">
        <f>Sheet2!J149</f>
        <v>0</v>
      </c>
      <c r="X149">
        <f>Sheet2!K149</f>
        <v>0</v>
      </c>
    </row>
    <row r="150" spans="1:24">
      <c r="A150">
        <v>149</v>
      </c>
      <c r="B150" t="str">
        <f t="shared" si="7"/>
        <v>L_LIDE3S_5T</v>
      </c>
      <c r="C150" t="str">
        <f t="shared" si="8"/>
        <v>L</v>
      </c>
      <c r="D150" t="s">
        <v>5</v>
      </c>
      <c r="E150" s="1" t="s">
        <v>15</v>
      </c>
      <c r="F150" s="1">
        <v>3</v>
      </c>
      <c r="G150" t="s">
        <v>8</v>
      </c>
      <c r="H150" s="1" t="s">
        <v>11</v>
      </c>
      <c r="I150" t="str">
        <f t="shared" si="6"/>
        <v>sporangia</v>
      </c>
      <c r="J150" s="1">
        <v>5</v>
      </c>
      <c r="K150" s="1">
        <v>5</v>
      </c>
      <c r="L150" t="s">
        <v>26</v>
      </c>
      <c r="P150">
        <f>Sheet2!C150</f>
        <v>0</v>
      </c>
      <c r="Q150">
        <f>Sheet2!D150</f>
        <v>0</v>
      </c>
      <c r="R150">
        <f>Sheet2!E150</f>
        <v>0</v>
      </c>
      <c r="S150">
        <f>Sheet2!F150</f>
        <v>0</v>
      </c>
      <c r="T150">
        <f>Sheet2!G150</f>
        <v>0</v>
      </c>
      <c r="U150">
        <f>Sheet2!H150</f>
        <v>0</v>
      </c>
      <c r="V150">
        <f>Sheet2!I150</f>
        <v>0</v>
      </c>
      <c r="W150">
        <f>Sheet2!J150</f>
        <v>0</v>
      </c>
      <c r="X150">
        <f>Sheet2!K150</f>
        <v>0</v>
      </c>
    </row>
    <row r="151" spans="1:24">
      <c r="A151">
        <v>150</v>
      </c>
      <c r="B151" t="str">
        <f t="shared" si="7"/>
        <v>L_LIDE3S_6T</v>
      </c>
      <c r="C151" t="str">
        <f t="shared" si="8"/>
        <v>L</v>
      </c>
      <c r="D151" t="s">
        <v>5</v>
      </c>
      <c r="E151" s="1" t="s">
        <v>15</v>
      </c>
      <c r="F151" s="1">
        <v>3</v>
      </c>
      <c r="G151" t="s">
        <v>8</v>
      </c>
      <c r="H151" s="1" t="s">
        <v>11</v>
      </c>
      <c r="I151" t="str">
        <f t="shared" si="6"/>
        <v>sporangia</v>
      </c>
      <c r="J151" s="1">
        <v>6</v>
      </c>
      <c r="K151" s="1">
        <v>6</v>
      </c>
      <c r="L151" t="s">
        <v>26</v>
      </c>
      <c r="P151">
        <f>Sheet2!C151</f>
        <v>0</v>
      </c>
      <c r="Q151">
        <f>Sheet2!D151</f>
        <v>0</v>
      </c>
      <c r="R151">
        <f>Sheet2!E151</f>
        <v>0</v>
      </c>
      <c r="S151">
        <f>Sheet2!F151</f>
        <v>0</v>
      </c>
      <c r="T151">
        <f>Sheet2!G151</f>
        <v>0</v>
      </c>
      <c r="U151">
        <f>Sheet2!H151</f>
        <v>0</v>
      </c>
      <c r="V151">
        <f>Sheet2!I151</f>
        <v>0</v>
      </c>
      <c r="W151">
        <f>Sheet2!J151</f>
        <v>0</v>
      </c>
      <c r="X151">
        <f>Sheet2!K151</f>
        <v>0</v>
      </c>
    </row>
    <row r="152" spans="1:24">
      <c r="A152" s="3">
        <v>151</v>
      </c>
      <c r="B152" s="3" t="str">
        <f t="shared" si="7"/>
        <v>L_LIDE3S_1W</v>
      </c>
      <c r="C152" t="str">
        <f t="shared" si="8"/>
        <v>L</v>
      </c>
      <c r="D152" s="3" t="s">
        <v>5</v>
      </c>
      <c r="E152" s="5" t="s">
        <v>15</v>
      </c>
      <c r="F152" s="5">
        <v>3</v>
      </c>
      <c r="G152" s="3" t="s">
        <v>24</v>
      </c>
      <c r="H152" s="1" t="s">
        <v>11</v>
      </c>
      <c r="I152" s="3" t="str">
        <f t="shared" si="6"/>
        <v>sporangia</v>
      </c>
      <c r="J152" s="5">
        <v>1</v>
      </c>
      <c r="K152" s="5">
        <v>1</v>
      </c>
      <c r="L152" s="3" t="s">
        <v>26</v>
      </c>
      <c r="P152">
        <f>Sheet2!C152</f>
        <v>0</v>
      </c>
      <c r="Q152">
        <f>Sheet2!D152</f>
        <v>0</v>
      </c>
      <c r="R152">
        <f>Sheet2!E152</f>
        <v>0</v>
      </c>
      <c r="S152">
        <f>Sheet2!F152</f>
        <v>0</v>
      </c>
      <c r="T152">
        <f>Sheet2!G152</f>
        <v>0</v>
      </c>
      <c r="U152">
        <f>Sheet2!H152</f>
        <v>0</v>
      </c>
      <c r="V152">
        <f>Sheet2!I152</f>
        <v>0</v>
      </c>
      <c r="W152">
        <f>Sheet2!J152</f>
        <v>0</v>
      </c>
      <c r="X152">
        <f>Sheet2!K152</f>
        <v>0</v>
      </c>
    </row>
    <row r="153" spans="1:24">
      <c r="A153" s="3">
        <v>152</v>
      </c>
      <c r="B153" s="3" t="str">
        <f t="shared" si="7"/>
        <v>L_LIDE3S_2W</v>
      </c>
      <c r="C153" t="str">
        <f t="shared" si="8"/>
        <v>L</v>
      </c>
      <c r="D153" s="3" t="s">
        <v>5</v>
      </c>
      <c r="E153" s="5" t="s">
        <v>15</v>
      </c>
      <c r="F153" s="5">
        <v>3</v>
      </c>
      <c r="G153" s="3" t="s">
        <v>24</v>
      </c>
      <c r="H153" s="1" t="s">
        <v>11</v>
      </c>
      <c r="I153" s="3" t="str">
        <f t="shared" si="6"/>
        <v>sporangia</v>
      </c>
      <c r="J153" s="5">
        <v>2</v>
      </c>
      <c r="K153" s="5">
        <v>2</v>
      </c>
      <c r="L153" s="3" t="s">
        <v>26</v>
      </c>
      <c r="P153">
        <f>Sheet2!C153</f>
        <v>0</v>
      </c>
      <c r="Q153">
        <f>Sheet2!D153</f>
        <v>0</v>
      </c>
      <c r="R153">
        <f>Sheet2!E153</f>
        <v>0</v>
      </c>
      <c r="S153">
        <f>Sheet2!F153</f>
        <v>0</v>
      </c>
      <c r="T153">
        <f>Sheet2!G153</f>
        <v>0</v>
      </c>
      <c r="U153">
        <f>Sheet2!H153</f>
        <v>0</v>
      </c>
      <c r="V153">
        <f>Sheet2!I153</f>
        <v>0</v>
      </c>
      <c r="W153">
        <f>Sheet2!J153</f>
        <v>0</v>
      </c>
      <c r="X153">
        <f>Sheet2!K153</f>
        <v>0</v>
      </c>
    </row>
    <row r="154" spans="1:24">
      <c r="A154" s="3">
        <v>153</v>
      </c>
      <c r="B154" s="3" t="str">
        <f t="shared" si="7"/>
        <v>L_LIDE3S_3W</v>
      </c>
      <c r="C154" t="str">
        <f t="shared" si="8"/>
        <v>L</v>
      </c>
      <c r="D154" s="3" t="s">
        <v>5</v>
      </c>
      <c r="E154" s="5" t="s">
        <v>15</v>
      </c>
      <c r="F154" s="5">
        <v>3</v>
      </c>
      <c r="G154" s="3" t="s">
        <v>24</v>
      </c>
      <c r="H154" s="1" t="s">
        <v>11</v>
      </c>
      <c r="I154" s="3" t="str">
        <f t="shared" si="6"/>
        <v>sporangia</v>
      </c>
      <c r="J154" s="5">
        <v>3</v>
      </c>
      <c r="K154" s="5">
        <v>3</v>
      </c>
      <c r="L154" s="3" t="s">
        <v>26</v>
      </c>
      <c r="P154">
        <f>Sheet2!C154</f>
        <v>0</v>
      </c>
      <c r="Q154">
        <f>Sheet2!D154</f>
        <v>0</v>
      </c>
      <c r="R154">
        <f>Sheet2!E154</f>
        <v>0</v>
      </c>
      <c r="S154">
        <f>Sheet2!F154</f>
        <v>0</v>
      </c>
      <c r="T154">
        <f>Sheet2!G154</f>
        <v>0</v>
      </c>
      <c r="U154">
        <f>Sheet2!H154</f>
        <v>0</v>
      </c>
      <c r="V154">
        <f>Sheet2!I154</f>
        <v>0</v>
      </c>
      <c r="W154">
        <f>Sheet2!J154</f>
        <v>0</v>
      </c>
      <c r="X154">
        <f>Sheet2!K154</f>
        <v>0</v>
      </c>
    </row>
    <row r="155" spans="1:24">
      <c r="A155" s="3">
        <v>154</v>
      </c>
      <c r="B155" s="3" t="str">
        <f t="shared" si="7"/>
        <v>L_LIDE3S_4W</v>
      </c>
      <c r="C155" t="str">
        <f t="shared" si="8"/>
        <v>L</v>
      </c>
      <c r="D155" s="3" t="s">
        <v>5</v>
      </c>
      <c r="E155" s="5" t="s">
        <v>15</v>
      </c>
      <c r="F155" s="5">
        <v>3</v>
      </c>
      <c r="G155" s="3" t="s">
        <v>24</v>
      </c>
      <c r="H155" s="1" t="s">
        <v>11</v>
      </c>
      <c r="I155" s="3" t="str">
        <f t="shared" si="6"/>
        <v>sporangia</v>
      </c>
      <c r="J155" s="5">
        <v>4</v>
      </c>
      <c r="K155" s="5">
        <v>4</v>
      </c>
      <c r="L155" s="3" t="s">
        <v>26</v>
      </c>
      <c r="P155">
        <f>Sheet2!C155</f>
        <v>0</v>
      </c>
      <c r="Q155">
        <f>Sheet2!D155</f>
        <v>0</v>
      </c>
      <c r="R155">
        <f>Sheet2!E155</f>
        <v>0</v>
      </c>
      <c r="S155">
        <f>Sheet2!F155</f>
        <v>0</v>
      </c>
      <c r="T155">
        <f>Sheet2!G155</f>
        <v>0</v>
      </c>
      <c r="U155">
        <f>Sheet2!H155</f>
        <v>0</v>
      </c>
      <c r="V155">
        <f>Sheet2!I155</f>
        <v>0</v>
      </c>
      <c r="W155">
        <f>Sheet2!J155</f>
        <v>0</v>
      </c>
      <c r="X155">
        <f>Sheet2!K155</f>
        <v>0</v>
      </c>
    </row>
    <row r="156" spans="1:24">
      <c r="A156" s="3">
        <v>155</v>
      </c>
      <c r="B156" s="3" t="str">
        <f t="shared" si="7"/>
        <v>L_LIDE3S_5W</v>
      </c>
      <c r="C156" t="str">
        <f t="shared" si="8"/>
        <v>L</v>
      </c>
      <c r="D156" s="3" t="s">
        <v>5</v>
      </c>
      <c r="E156" s="5" t="s">
        <v>15</v>
      </c>
      <c r="F156" s="5">
        <v>3</v>
      </c>
      <c r="G156" s="3" t="s">
        <v>24</v>
      </c>
      <c r="H156" s="1" t="s">
        <v>11</v>
      </c>
      <c r="I156" s="3" t="str">
        <f t="shared" si="6"/>
        <v>sporangia</v>
      </c>
      <c r="J156" s="5">
        <v>5</v>
      </c>
      <c r="K156" s="5">
        <v>5</v>
      </c>
      <c r="L156" s="3" t="s">
        <v>26</v>
      </c>
      <c r="P156">
        <f>Sheet2!C156</f>
        <v>0</v>
      </c>
      <c r="Q156">
        <f>Sheet2!D156</f>
        <v>0</v>
      </c>
      <c r="R156">
        <f>Sheet2!E156</f>
        <v>0</v>
      </c>
      <c r="S156">
        <f>Sheet2!F156</f>
        <v>0</v>
      </c>
      <c r="T156">
        <f>Sheet2!G156</f>
        <v>0</v>
      </c>
      <c r="U156">
        <f>Sheet2!H156</f>
        <v>0</v>
      </c>
      <c r="V156">
        <f>Sheet2!I156</f>
        <v>0</v>
      </c>
      <c r="W156">
        <f>Sheet2!J156</f>
        <v>0</v>
      </c>
      <c r="X156">
        <f>Sheet2!K156</f>
        <v>0</v>
      </c>
    </row>
    <row r="157" spans="1:24">
      <c r="A157" s="3">
        <v>156</v>
      </c>
      <c r="B157" s="3" t="str">
        <f t="shared" si="7"/>
        <v>L_LIDE3S_6W</v>
      </c>
      <c r="C157" t="str">
        <f t="shared" si="8"/>
        <v>L</v>
      </c>
      <c r="D157" s="3" t="s">
        <v>5</v>
      </c>
      <c r="E157" s="5" t="s">
        <v>15</v>
      </c>
      <c r="F157" s="5">
        <v>3</v>
      </c>
      <c r="G157" s="3" t="s">
        <v>24</v>
      </c>
      <c r="H157" s="1" t="s">
        <v>11</v>
      </c>
      <c r="I157" s="3" t="str">
        <f t="shared" si="6"/>
        <v>sporangia</v>
      </c>
      <c r="J157" s="5">
        <v>6</v>
      </c>
      <c r="K157" s="5">
        <v>6</v>
      </c>
      <c r="L157" s="3" t="s">
        <v>26</v>
      </c>
      <c r="P157">
        <f>Sheet2!C157</f>
        <v>0</v>
      </c>
      <c r="Q157">
        <f>Sheet2!D157</f>
        <v>0</v>
      </c>
      <c r="R157">
        <f>Sheet2!E157</f>
        <v>0</v>
      </c>
      <c r="S157">
        <f>Sheet2!F157</f>
        <v>0</v>
      </c>
      <c r="T157">
        <f>Sheet2!G157</f>
        <v>0</v>
      </c>
      <c r="U157">
        <f>Sheet2!H157</f>
        <v>0</v>
      </c>
      <c r="V157">
        <f>Sheet2!I157</f>
        <v>0</v>
      </c>
      <c r="W157">
        <f>Sheet2!J157</f>
        <v>0</v>
      </c>
      <c r="X157">
        <f>Sheet2!K157</f>
        <v>0</v>
      </c>
    </row>
    <row r="158" spans="1:24">
      <c r="A158">
        <v>157</v>
      </c>
      <c r="B158" t="str">
        <f t="shared" si="7"/>
        <v>L_QUAG1S_1T</v>
      </c>
      <c r="C158" t="str">
        <f t="shared" si="8"/>
        <v>L</v>
      </c>
      <c r="D158" t="s">
        <v>5</v>
      </c>
      <c r="E158" s="1" t="s">
        <v>16</v>
      </c>
      <c r="F158" s="1">
        <v>1</v>
      </c>
      <c r="G158" t="s">
        <v>8</v>
      </c>
      <c r="H158" s="1" t="s">
        <v>11</v>
      </c>
      <c r="I158" t="str">
        <f t="shared" si="6"/>
        <v>sporangia</v>
      </c>
      <c r="J158" s="1">
        <v>1</v>
      </c>
      <c r="K158" s="1">
        <v>1</v>
      </c>
      <c r="L158" t="s">
        <v>26</v>
      </c>
      <c r="P158">
        <f>Sheet2!C158</f>
        <v>0</v>
      </c>
      <c r="Q158">
        <f>Sheet2!D158</f>
        <v>0</v>
      </c>
      <c r="R158">
        <f>Sheet2!E158</f>
        <v>0</v>
      </c>
      <c r="S158">
        <f>Sheet2!F158</f>
        <v>0</v>
      </c>
      <c r="T158">
        <f>Sheet2!G158</f>
        <v>0</v>
      </c>
      <c r="U158">
        <f>Sheet2!H158</f>
        <v>0</v>
      </c>
      <c r="V158">
        <f>Sheet2!I158</f>
        <v>0</v>
      </c>
      <c r="W158">
        <f>Sheet2!J158</f>
        <v>0</v>
      </c>
      <c r="X158">
        <f>Sheet2!K158</f>
        <v>0</v>
      </c>
    </row>
    <row r="159" spans="1:24">
      <c r="A159">
        <v>158</v>
      </c>
      <c r="B159" t="str">
        <f t="shared" si="7"/>
        <v>L_QUAG1S_2T</v>
      </c>
      <c r="C159" t="str">
        <f t="shared" si="8"/>
        <v>L</v>
      </c>
      <c r="D159" t="s">
        <v>5</v>
      </c>
      <c r="E159" s="1" t="s">
        <v>16</v>
      </c>
      <c r="F159" s="1">
        <v>1</v>
      </c>
      <c r="G159" t="s">
        <v>8</v>
      </c>
      <c r="H159" s="1" t="s">
        <v>11</v>
      </c>
      <c r="I159" t="str">
        <f t="shared" si="6"/>
        <v>sporangia</v>
      </c>
      <c r="J159" s="1">
        <v>2</v>
      </c>
      <c r="K159" s="1">
        <v>2</v>
      </c>
      <c r="L159" t="s">
        <v>26</v>
      </c>
      <c r="P159">
        <f>Sheet2!C159</f>
        <v>0</v>
      </c>
      <c r="Q159">
        <f>Sheet2!D159</f>
        <v>0</v>
      </c>
      <c r="R159">
        <f>Sheet2!E159</f>
        <v>0</v>
      </c>
      <c r="S159">
        <f>Sheet2!F159</f>
        <v>0</v>
      </c>
      <c r="T159">
        <f>Sheet2!G159</f>
        <v>0</v>
      </c>
      <c r="U159">
        <f>Sheet2!H159</f>
        <v>0</v>
      </c>
      <c r="V159">
        <f>Sheet2!I159</f>
        <v>0</v>
      </c>
      <c r="W159">
        <f>Sheet2!J159</f>
        <v>0</v>
      </c>
      <c r="X159">
        <f>Sheet2!K159</f>
        <v>0</v>
      </c>
    </row>
    <row r="160" spans="1:24">
      <c r="A160">
        <v>159</v>
      </c>
      <c r="B160" t="str">
        <f t="shared" si="7"/>
        <v>L_QUAG1S_3T</v>
      </c>
      <c r="C160" t="str">
        <f t="shared" si="8"/>
        <v>L</v>
      </c>
      <c r="D160" t="s">
        <v>5</v>
      </c>
      <c r="E160" s="1" t="s">
        <v>16</v>
      </c>
      <c r="F160" s="1">
        <v>1</v>
      </c>
      <c r="G160" t="s">
        <v>8</v>
      </c>
      <c r="H160" s="1" t="s">
        <v>11</v>
      </c>
      <c r="I160" t="str">
        <f t="shared" si="6"/>
        <v>sporangia</v>
      </c>
      <c r="J160" s="1">
        <v>3</v>
      </c>
      <c r="K160" s="1">
        <v>3</v>
      </c>
      <c r="L160" t="s">
        <v>26</v>
      </c>
      <c r="P160">
        <f>Sheet2!C160</f>
        <v>0</v>
      </c>
      <c r="Q160">
        <f>Sheet2!D160</f>
        <v>0</v>
      </c>
      <c r="R160">
        <f>Sheet2!E160</f>
        <v>0</v>
      </c>
      <c r="S160">
        <f>Sheet2!F160</f>
        <v>0</v>
      </c>
      <c r="T160">
        <f>Sheet2!G160</f>
        <v>0</v>
      </c>
      <c r="U160">
        <f>Sheet2!H160</f>
        <v>0</v>
      </c>
      <c r="V160">
        <f>Sheet2!I160</f>
        <v>0</v>
      </c>
      <c r="W160">
        <f>Sheet2!J160</f>
        <v>0</v>
      </c>
      <c r="X160">
        <f>Sheet2!K160</f>
        <v>0</v>
      </c>
    </row>
    <row r="161" spans="1:24">
      <c r="A161">
        <v>160</v>
      </c>
      <c r="B161" t="str">
        <f t="shared" si="7"/>
        <v>L_QUAG1S_4T</v>
      </c>
      <c r="C161" t="str">
        <f t="shared" si="8"/>
        <v>L</v>
      </c>
      <c r="D161" t="s">
        <v>5</v>
      </c>
      <c r="E161" s="1" t="s">
        <v>16</v>
      </c>
      <c r="F161" s="1">
        <v>1</v>
      </c>
      <c r="G161" t="s">
        <v>8</v>
      </c>
      <c r="H161" s="1" t="s">
        <v>11</v>
      </c>
      <c r="I161" t="str">
        <f t="shared" si="6"/>
        <v>sporangia</v>
      </c>
      <c r="J161" s="1">
        <v>4</v>
      </c>
      <c r="K161" s="1">
        <v>4</v>
      </c>
      <c r="L161" t="s">
        <v>26</v>
      </c>
      <c r="P161">
        <f>Sheet2!C161</f>
        <v>0</v>
      </c>
      <c r="Q161">
        <f>Sheet2!D161</f>
        <v>0</v>
      </c>
      <c r="R161">
        <f>Sheet2!E161</f>
        <v>0</v>
      </c>
      <c r="S161">
        <f>Sheet2!F161</f>
        <v>0</v>
      </c>
      <c r="T161">
        <f>Sheet2!G161</f>
        <v>0</v>
      </c>
      <c r="U161">
        <f>Sheet2!H161</f>
        <v>0</v>
      </c>
      <c r="V161">
        <f>Sheet2!I161</f>
        <v>0</v>
      </c>
      <c r="W161">
        <f>Sheet2!J161</f>
        <v>0</v>
      </c>
      <c r="X161">
        <f>Sheet2!K161</f>
        <v>0</v>
      </c>
    </row>
    <row r="162" spans="1:24">
      <c r="A162">
        <v>161</v>
      </c>
      <c r="B162" t="str">
        <f t="shared" si="7"/>
        <v>L_QUAG1S_5T</v>
      </c>
      <c r="C162" t="str">
        <f t="shared" si="8"/>
        <v>L</v>
      </c>
      <c r="D162" t="s">
        <v>5</v>
      </c>
      <c r="E162" s="1" t="s">
        <v>16</v>
      </c>
      <c r="F162" s="1">
        <v>1</v>
      </c>
      <c r="G162" t="s">
        <v>8</v>
      </c>
      <c r="H162" s="1" t="s">
        <v>11</v>
      </c>
      <c r="I162" t="str">
        <f t="shared" si="6"/>
        <v>sporangia</v>
      </c>
      <c r="J162" s="1">
        <v>5</v>
      </c>
      <c r="K162" s="1">
        <v>5</v>
      </c>
      <c r="L162" t="s">
        <v>26</v>
      </c>
      <c r="P162">
        <f>Sheet2!C162</f>
        <v>0</v>
      </c>
      <c r="Q162">
        <f>Sheet2!D162</f>
        <v>0</v>
      </c>
      <c r="R162">
        <f>Sheet2!E162</f>
        <v>0</v>
      </c>
      <c r="S162">
        <f>Sheet2!F162</f>
        <v>0</v>
      </c>
      <c r="T162">
        <f>Sheet2!G162</f>
        <v>0</v>
      </c>
      <c r="U162">
        <f>Sheet2!H162</f>
        <v>0</v>
      </c>
      <c r="V162">
        <f>Sheet2!I162</f>
        <v>0</v>
      </c>
      <c r="W162">
        <f>Sheet2!J162</f>
        <v>0</v>
      </c>
      <c r="X162">
        <f>Sheet2!K162</f>
        <v>0</v>
      </c>
    </row>
    <row r="163" spans="1:24">
      <c r="A163">
        <v>162</v>
      </c>
      <c r="B163" t="str">
        <f t="shared" si="7"/>
        <v>L_QUAG1S_6T</v>
      </c>
      <c r="C163" t="str">
        <f t="shared" si="8"/>
        <v>L</v>
      </c>
      <c r="D163" t="s">
        <v>5</v>
      </c>
      <c r="E163" s="1" t="s">
        <v>16</v>
      </c>
      <c r="F163" s="1">
        <v>1</v>
      </c>
      <c r="G163" t="s">
        <v>8</v>
      </c>
      <c r="H163" s="1" t="s">
        <v>11</v>
      </c>
      <c r="I163" t="str">
        <f t="shared" si="6"/>
        <v>sporangia</v>
      </c>
      <c r="J163" s="1">
        <v>6</v>
      </c>
      <c r="K163" s="1">
        <v>6</v>
      </c>
      <c r="L163" t="s">
        <v>26</v>
      </c>
      <c r="P163">
        <f>Sheet2!C163</f>
        <v>0</v>
      </c>
      <c r="Q163">
        <f>Sheet2!D163</f>
        <v>0</v>
      </c>
      <c r="R163">
        <f>Sheet2!E163</f>
        <v>0</v>
      </c>
      <c r="S163">
        <f>Sheet2!F163</f>
        <v>0</v>
      </c>
      <c r="T163">
        <f>Sheet2!G163</f>
        <v>0</v>
      </c>
      <c r="U163">
        <f>Sheet2!H163</f>
        <v>0</v>
      </c>
      <c r="V163">
        <f>Sheet2!I163</f>
        <v>0</v>
      </c>
      <c r="W163">
        <f>Sheet2!J163</f>
        <v>0</v>
      </c>
      <c r="X163">
        <f>Sheet2!K163</f>
        <v>0</v>
      </c>
    </row>
    <row r="164" spans="1:24">
      <c r="A164" s="3">
        <v>163</v>
      </c>
      <c r="B164" s="3" t="str">
        <f t="shared" si="7"/>
        <v>L_QUAG1S_1W</v>
      </c>
      <c r="C164" t="str">
        <f t="shared" si="8"/>
        <v>L</v>
      </c>
      <c r="D164" s="3" t="s">
        <v>5</v>
      </c>
      <c r="E164" s="5" t="s">
        <v>16</v>
      </c>
      <c r="F164" s="5">
        <v>1</v>
      </c>
      <c r="G164" s="3" t="s">
        <v>24</v>
      </c>
      <c r="H164" s="1" t="s">
        <v>11</v>
      </c>
      <c r="I164" s="3" t="str">
        <f t="shared" si="6"/>
        <v>sporangia</v>
      </c>
      <c r="J164" s="5">
        <v>1</v>
      </c>
      <c r="K164" s="5">
        <v>1</v>
      </c>
      <c r="L164" s="3" t="s">
        <v>26</v>
      </c>
      <c r="P164">
        <f>Sheet2!C164</f>
        <v>0</v>
      </c>
      <c r="Q164">
        <f>Sheet2!D164</f>
        <v>0</v>
      </c>
      <c r="R164">
        <f>Sheet2!E164</f>
        <v>0</v>
      </c>
      <c r="S164">
        <f>Sheet2!F164</f>
        <v>0</v>
      </c>
      <c r="T164">
        <f>Sheet2!G164</f>
        <v>0</v>
      </c>
      <c r="U164">
        <f>Sheet2!H164</f>
        <v>0</v>
      </c>
      <c r="V164">
        <f>Sheet2!I164</f>
        <v>0</v>
      </c>
      <c r="W164">
        <f>Sheet2!J164</f>
        <v>0</v>
      </c>
      <c r="X164">
        <f>Sheet2!K164</f>
        <v>0</v>
      </c>
    </row>
    <row r="165" spans="1:24">
      <c r="A165" s="3">
        <v>164</v>
      </c>
      <c r="B165" s="3" t="str">
        <f t="shared" si="7"/>
        <v>L_QUAG1S_2W</v>
      </c>
      <c r="C165" t="str">
        <f t="shared" si="8"/>
        <v>L</v>
      </c>
      <c r="D165" s="3" t="s">
        <v>5</v>
      </c>
      <c r="E165" s="5" t="s">
        <v>16</v>
      </c>
      <c r="F165" s="5">
        <v>1</v>
      </c>
      <c r="G165" s="3" t="s">
        <v>24</v>
      </c>
      <c r="H165" s="1" t="s">
        <v>11</v>
      </c>
      <c r="I165" s="3" t="str">
        <f t="shared" si="6"/>
        <v>sporangia</v>
      </c>
      <c r="J165" s="5">
        <v>2</v>
      </c>
      <c r="K165" s="5">
        <v>2</v>
      </c>
      <c r="L165" s="3" t="s">
        <v>26</v>
      </c>
      <c r="P165">
        <f>Sheet2!C165</f>
        <v>0</v>
      </c>
      <c r="Q165">
        <f>Sheet2!D165</f>
        <v>0</v>
      </c>
      <c r="R165">
        <f>Sheet2!E165</f>
        <v>0</v>
      </c>
      <c r="S165">
        <f>Sheet2!F165</f>
        <v>0</v>
      </c>
      <c r="T165">
        <f>Sheet2!G165</f>
        <v>0</v>
      </c>
      <c r="U165">
        <f>Sheet2!H165</f>
        <v>0</v>
      </c>
      <c r="V165">
        <f>Sheet2!I165</f>
        <v>0</v>
      </c>
      <c r="W165">
        <f>Sheet2!J165</f>
        <v>0</v>
      </c>
      <c r="X165">
        <f>Sheet2!K165</f>
        <v>0</v>
      </c>
    </row>
    <row r="166" spans="1:24">
      <c r="A166" s="3">
        <v>165</v>
      </c>
      <c r="B166" s="3" t="str">
        <f t="shared" si="7"/>
        <v>L_QUAG1S_3W</v>
      </c>
      <c r="C166" t="str">
        <f t="shared" si="8"/>
        <v>L</v>
      </c>
      <c r="D166" s="3" t="s">
        <v>5</v>
      </c>
      <c r="E166" s="5" t="s">
        <v>16</v>
      </c>
      <c r="F166" s="5">
        <v>1</v>
      </c>
      <c r="G166" s="3" t="s">
        <v>24</v>
      </c>
      <c r="H166" s="1" t="s">
        <v>11</v>
      </c>
      <c r="I166" s="3" t="str">
        <f t="shared" si="6"/>
        <v>sporangia</v>
      </c>
      <c r="J166" s="5">
        <v>3</v>
      </c>
      <c r="K166" s="5">
        <v>3</v>
      </c>
      <c r="L166" s="3" t="s">
        <v>26</v>
      </c>
      <c r="P166">
        <f>Sheet2!C166</f>
        <v>0</v>
      </c>
      <c r="Q166">
        <f>Sheet2!D166</f>
        <v>0</v>
      </c>
      <c r="R166">
        <f>Sheet2!E166</f>
        <v>0</v>
      </c>
      <c r="S166">
        <f>Sheet2!F166</f>
        <v>0</v>
      </c>
      <c r="T166">
        <f>Sheet2!G166</f>
        <v>0</v>
      </c>
      <c r="U166">
        <f>Sheet2!H166</f>
        <v>0</v>
      </c>
      <c r="V166">
        <f>Sheet2!I166</f>
        <v>0</v>
      </c>
      <c r="W166">
        <f>Sheet2!J166</f>
        <v>0</v>
      </c>
      <c r="X166">
        <f>Sheet2!K166</f>
        <v>0</v>
      </c>
    </row>
    <row r="167" spans="1:24">
      <c r="A167" s="3">
        <v>166</v>
      </c>
      <c r="B167" s="3" t="str">
        <f t="shared" si="7"/>
        <v>L_QUAG1S_4W</v>
      </c>
      <c r="C167" t="str">
        <f t="shared" si="8"/>
        <v>L</v>
      </c>
      <c r="D167" s="3" t="s">
        <v>5</v>
      </c>
      <c r="E167" s="5" t="s">
        <v>16</v>
      </c>
      <c r="F167" s="5">
        <v>1</v>
      </c>
      <c r="G167" s="3" t="s">
        <v>24</v>
      </c>
      <c r="H167" s="1" t="s">
        <v>11</v>
      </c>
      <c r="I167" s="3" t="str">
        <f t="shared" si="6"/>
        <v>sporangia</v>
      </c>
      <c r="J167" s="5">
        <v>4</v>
      </c>
      <c r="K167" s="5">
        <v>4</v>
      </c>
      <c r="L167" s="3" t="s">
        <v>26</v>
      </c>
      <c r="P167">
        <f>Sheet2!C167</f>
        <v>0</v>
      </c>
      <c r="Q167">
        <f>Sheet2!D167</f>
        <v>0</v>
      </c>
      <c r="R167">
        <f>Sheet2!E167</f>
        <v>0</v>
      </c>
      <c r="S167">
        <f>Sheet2!F167</f>
        <v>0</v>
      </c>
      <c r="T167">
        <f>Sheet2!G167</f>
        <v>0</v>
      </c>
      <c r="U167">
        <f>Sheet2!H167</f>
        <v>0</v>
      </c>
      <c r="V167">
        <f>Sheet2!I167</f>
        <v>0</v>
      </c>
      <c r="W167">
        <f>Sheet2!J167</f>
        <v>0</v>
      </c>
      <c r="X167">
        <f>Sheet2!K167</f>
        <v>0</v>
      </c>
    </row>
    <row r="168" spans="1:24">
      <c r="A168" s="3">
        <v>167</v>
      </c>
      <c r="B168" s="3" t="str">
        <f t="shared" si="7"/>
        <v>L_QUAG1S_5W</v>
      </c>
      <c r="C168" t="str">
        <f t="shared" si="8"/>
        <v>L</v>
      </c>
      <c r="D168" s="3" t="s">
        <v>5</v>
      </c>
      <c r="E168" s="5" t="s">
        <v>16</v>
      </c>
      <c r="F168" s="5">
        <v>1</v>
      </c>
      <c r="G168" s="3" t="s">
        <v>24</v>
      </c>
      <c r="H168" s="1" t="s">
        <v>11</v>
      </c>
      <c r="I168" s="3" t="str">
        <f t="shared" si="6"/>
        <v>sporangia</v>
      </c>
      <c r="J168" s="5">
        <v>5</v>
      </c>
      <c r="K168" s="5">
        <v>5</v>
      </c>
      <c r="L168" s="3" t="s">
        <v>26</v>
      </c>
      <c r="P168">
        <f>Sheet2!C168</f>
        <v>0</v>
      </c>
      <c r="Q168">
        <f>Sheet2!D168</f>
        <v>0</v>
      </c>
      <c r="R168">
        <f>Sheet2!E168</f>
        <v>0</v>
      </c>
      <c r="S168">
        <f>Sheet2!F168</f>
        <v>0</v>
      </c>
      <c r="T168">
        <f>Sheet2!G168</f>
        <v>0</v>
      </c>
      <c r="U168">
        <f>Sheet2!H168</f>
        <v>0</v>
      </c>
      <c r="V168">
        <f>Sheet2!I168</f>
        <v>0</v>
      </c>
      <c r="W168">
        <f>Sheet2!J168</f>
        <v>0</v>
      </c>
      <c r="X168">
        <f>Sheet2!K168</f>
        <v>0</v>
      </c>
    </row>
    <row r="169" spans="1:24">
      <c r="A169" s="3">
        <v>168</v>
      </c>
      <c r="B169" s="3" t="str">
        <f t="shared" si="7"/>
        <v>L_QUAG1S_6W</v>
      </c>
      <c r="C169" t="str">
        <f t="shared" si="8"/>
        <v>L</v>
      </c>
      <c r="D169" s="3" t="s">
        <v>5</v>
      </c>
      <c r="E169" s="5" t="s">
        <v>16</v>
      </c>
      <c r="F169" s="5">
        <v>1</v>
      </c>
      <c r="G169" s="3" t="s">
        <v>24</v>
      </c>
      <c r="H169" s="1" t="s">
        <v>11</v>
      </c>
      <c r="I169" s="3" t="str">
        <f t="shared" si="6"/>
        <v>sporangia</v>
      </c>
      <c r="J169" s="5">
        <v>6</v>
      </c>
      <c r="K169" s="5">
        <v>6</v>
      </c>
      <c r="L169" s="3" t="s">
        <v>26</v>
      </c>
      <c r="P169">
        <f>Sheet2!C169</f>
        <v>0</v>
      </c>
      <c r="Q169">
        <f>Sheet2!D169</f>
        <v>0</v>
      </c>
      <c r="R169">
        <f>Sheet2!E169</f>
        <v>0</v>
      </c>
      <c r="S169">
        <f>Sheet2!F169</f>
        <v>0</v>
      </c>
      <c r="T169">
        <f>Sheet2!G169</f>
        <v>0</v>
      </c>
      <c r="U169">
        <f>Sheet2!H169</f>
        <v>0</v>
      </c>
      <c r="V169">
        <f>Sheet2!I169</f>
        <v>0</v>
      </c>
      <c r="W169">
        <f>Sheet2!J169</f>
        <v>0</v>
      </c>
      <c r="X169">
        <f>Sheet2!K169</f>
        <v>0</v>
      </c>
    </row>
    <row r="170" spans="1:24">
      <c r="A170">
        <v>169</v>
      </c>
      <c r="B170" t="str">
        <f t="shared" si="7"/>
        <v>L_QUAG2S_1T</v>
      </c>
      <c r="C170" t="str">
        <f t="shared" si="8"/>
        <v>L</v>
      </c>
      <c r="D170" t="s">
        <v>5</v>
      </c>
      <c r="E170" s="1" t="s">
        <v>16</v>
      </c>
      <c r="F170" s="1">
        <v>2</v>
      </c>
      <c r="G170" t="s">
        <v>8</v>
      </c>
      <c r="H170" s="1" t="s">
        <v>11</v>
      </c>
      <c r="I170" t="str">
        <f t="shared" si="6"/>
        <v>sporangia</v>
      </c>
      <c r="J170" s="1">
        <v>1</v>
      </c>
      <c r="K170" s="1">
        <v>1</v>
      </c>
      <c r="L170" t="s">
        <v>26</v>
      </c>
      <c r="P170">
        <f>Sheet2!C170</f>
        <v>0</v>
      </c>
      <c r="Q170">
        <f>Sheet2!D170</f>
        <v>0</v>
      </c>
      <c r="R170">
        <f>Sheet2!E170</f>
        <v>0</v>
      </c>
      <c r="S170">
        <f>Sheet2!F170</f>
        <v>0</v>
      </c>
      <c r="T170">
        <f>Sheet2!G170</f>
        <v>0</v>
      </c>
      <c r="U170">
        <f>Sheet2!H170</f>
        <v>0</v>
      </c>
      <c r="V170">
        <f>Sheet2!I170</f>
        <v>0</v>
      </c>
      <c r="W170">
        <f>Sheet2!J170</f>
        <v>0</v>
      </c>
      <c r="X170">
        <f>Sheet2!K170</f>
        <v>0</v>
      </c>
    </row>
    <row r="171" spans="1:24">
      <c r="A171">
        <v>170</v>
      </c>
      <c r="B171" t="str">
        <f t="shared" si="7"/>
        <v>L_QUAG2S_2T</v>
      </c>
      <c r="C171" t="str">
        <f t="shared" si="8"/>
        <v>L</v>
      </c>
      <c r="D171" t="s">
        <v>5</v>
      </c>
      <c r="E171" s="1" t="s">
        <v>16</v>
      </c>
      <c r="F171" s="1">
        <v>2</v>
      </c>
      <c r="G171" t="s">
        <v>8</v>
      </c>
      <c r="H171" s="1" t="s">
        <v>11</v>
      </c>
      <c r="I171" t="str">
        <f t="shared" si="6"/>
        <v>sporangia</v>
      </c>
      <c r="J171" s="1">
        <v>2</v>
      </c>
      <c r="K171" s="1">
        <v>2</v>
      </c>
      <c r="L171" t="s">
        <v>26</v>
      </c>
      <c r="P171">
        <f>Sheet2!C171</f>
        <v>0</v>
      </c>
      <c r="Q171">
        <f>Sheet2!D171</f>
        <v>0</v>
      </c>
      <c r="R171">
        <f>Sheet2!E171</f>
        <v>0</v>
      </c>
      <c r="S171">
        <f>Sheet2!F171</f>
        <v>0</v>
      </c>
      <c r="T171">
        <f>Sheet2!G171</f>
        <v>0</v>
      </c>
      <c r="U171">
        <f>Sheet2!H171</f>
        <v>0</v>
      </c>
      <c r="V171">
        <f>Sheet2!I171</f>
        <v>0</v>
      </c>
      <c r="W171">
        <f>Sheet2!J171</f>
        <v>0</v>
      </c>
      <c r="X171">
        <f>Sheet2!K171</f>
        <v>0</v>
      </c>
    </row>
    <row r="172" spans="1:24">
      <c r="A172">
        <v>171</v>
      </c>
      <c r="B172" t="str">
        <f t="shared" si="7"/>
        <v>L_QUAG2S_3T</v>
      </c>
      <c r="C172" t="str">
        <f t="shared" si="8"/>
        <v>L</v>
      </c>
      <c r="D172" t="s">
        <v>5</v>
      </c>
      <c r="E172" s="1" t="s">
        <v>16</v>
      </c>
      <c r="F172" s="1">
        <v>2</v>
      </c>
      <c r="G172" t="s">
        <v>8</v>
      </c>
      <c r="H172" s="1" t="s">
        <v>11</v>
      </c>
      <c r="I172" t="str">
        <f t="shared" ref="I172:I235" si="9">IF(H172="S", "sporangia", "chlamydo")</f>
        <v>sporangia</v>
      </c>
      <c r="J172" s="1">
        <v>3</v>
      </c>
      <c r="K172" s="1">
        <v>3</v>
      </c>
      <c r="L172" t="s">
        <v>26</v>
      </c>
      <c r="P172">
        <f>Sheet2!C172</f>
        <v>0</v>
      </c>
      <c r="Q172">
        <f>Sheet2!D172</f>
        <v>0</v>
      </c>
      <c r="R172">
        <f>Sheet2!E172</f>
        <v>0</v>
      </c>
      <c r="S172">
        <f>Sheet2!F172</f>
        <v>0</v>
      </c>
      <c r="T172">
        <f>Sheet2!G172</f>
        <v>0</v>
      </c>
      <c r="U172">
        <f>Sheet2!H172</f>
        <v>0</v>
      </c>
      <c r="V172">
        <f>Sheet2!I172</f>
        <v>0</v>
      </c>
      <c r="W172">
        <f>Sheet2!J172</f>
        <v>0</v>
      </c>
      <c r="X172">
        <f>Sheet2!K172</f>
        <v>0</v>
      </c>
    </row>
    <row r="173" spans="1:24">
      <c r="A173">
        <v>172</v>
      </c>
      <c r="B173" t="str">
        <f t="shared" si="7"/>
        <v>L_QUAG2S_4T</v>
      </c>
      <c r="C173" t="str">
        <f t="shared" si="8"/>
        <v>L</v>
      </c>
      <c r="D173" t="s">
        <v>5</v>
      </c>
      <c r="E173" s="1" t="s">
        <v>16</v>
      </c>
      <c r="F173" s="1">
        <v>2</v>
      </c>
      <c r="G173" t="s">
        <v>8</v>
      </c>
      <c r="H173" s="1" t="s">
        <v>11</v>
      </c>
      <c r="I173" t="str">
        <f t="shared" si="9"/>
        <v>sporangia</v>
      </c>
      <c r="J173" s="1">
        <v>4</v>
      </c>
      <c r="K173" s="1">
        <v>4</v>
      </c>
      <c r="L173" t="s">
        <v>26</v>
      </c>
      <c r="P173">
        <f>Sheet2!C173</f>
        <v>0</v>
      </c>
      <c r="Q173">
        <f>Sheet2!D173</f>
        <v>0</v>
      </c>
      <c r="R173">
        <f>Sheet2!E173</f>
        <v>0</v>
      </c>
      <c r="S173">
        <f>Sheet2!F173</f>
        <v>0</v>
      </c>
      <c r="T173">
        <f>Sheet2!G173</f>
        <v>0</v>
      </c>
      <c r="U173">
        <f>Sheet2!H173</f>
        <v>0</v>
      </c>
      <c r="V173">
        <f>Sheet2!I173</f>
        <v>0</v>
      </c>
      <c r="W173">
        <f>Sheet2!J173</f>
        <v>0</v>
      </c>
      <c r="X173">
        <f>Sheet2!K173</f>
        <v>0</v>
      </c>
    </row>
    <row r="174" spans="1:24">
      <c r="A174">
        <v>173</v>
      </c>
      <c r="B174" t="str">
        <f t="shared" si="7"/>
        <v>L_QUAG2S_5T</v>
      </c>
      <c r="C174" t="str">
        <f t="shared" si="8"/>
        <v>L</v>
      </c>
      <c r="D174" t="s">
        <v>5</v>
      </c>
      <c r="E174" s="1" t="s">
        <v>16</v>
      </c>
      <c r="F174" s="1">
        <v>2</v>
      </c>
      <c r="G174" t="s">
        <v>8</v>
      </c>
      <c r="H174" s="1" t="s">
        <v>11</v>
      </c>
      <c r="I174" t="str">
        <f t="shared" si="9"/>
        <v>sporangia</v>
      </c>
      <c r="J174" s="1">
        <v>5</v>
      </c>
      <c r="K174" s="1">
        <v>5</v>
      </c>
      <c r="L174" t="s">
        <v>26</v>
      </c>
      <c r="P174">
        <f>Sheet2!C174</f>
        <v>0</v>
      </c>
      <c r="Q174">
        <f>Sheet2!D174</f>
        <v>0</v>
      </c>
      <c r="R174">
        <f>Sheet2!E174</f>
        <v>0</v>
      </c>
      <c r="S174">
        <f>Sheet2!F174</f>
        <v>0</v>
      </c>
      <c r="T174">
        <f>Sheet2!G174</f>
        <v>0</v>
      </c>
      <c r="U174">
        <f>Sheet2!H174</f>
        <v>0</v>
      </c>
      <c r="V174">
        <f>Sheet2!I174</f>
        <v>0</v>
      </c>
      <c r="W174">
        <f>Sheet2!J174</f>
        <v>0</v>
      </c>
      <c r="X174">
        <f>Sheet2!K174</f>
        <v>0</v>
      </c>
    </row>
    <row r="175" spans="1:24">
      <c r="A175">
        <v>174</v>
      </c>
      <c r="B175" t="str">
        <f t="shared" si="7"/>
        <v>L_QUAG2S_6T</v>
      </c>
      <c r="C175" t="str">
        <f t="shared" si="8"/>
        <v>L</v>
      </c>
      <c r="D175" t="s">
        <v>5</v>
      </c>
      <c r="E175" s="1" t="s">
        <v>16</v>
      </c>
      <c r="F175" s="1">
        <v>2</v>
      </c>
      <c r="G175" t="s">
        <v>8</v>
      </c>
      <c r="H175" s="1" t="s">
        <v>11</v>
      </c>
      <c r="I175" t="str">
        <f t="shared" si="9"/>
        <v>sporangia</v>
      </c>
      <c r="J175" s="1">
        <v>6</v>
      </c>
      <c r="K175" s="1">
        <v>6</v>
      </c>
      <c r="L175" t="s">
        <v>26</v>
      </c>
      <c r="P175">
        <f>Sheet2!C175</f>
        <v>0</v>
      </c>
      <c r="Q175">
        <f>Sheet2!D175</f>
        <v>0</v>
      </c>
      <c r="R175">
        <f>Sheet2!E175</f>
        <v>0</v>
      </c>
      <c r="S175">
        <f>Sheet2!F175</f>
        <v>0</v>
      </c>
      <c r="T175">
        <f>Sheet2!G175</f>
        <v>0</v>
      </c>
      <c r="U175">
        <f>Sheet2!H175</f>
        <v>0</v>
      </c>
      <c r="V175">
        <f>Sheet2!I175</f>
        <v>0</v>
      </c>
      <c r="W175">
        <f>Sheet2!J175</f>
        <v>0</v>
      </c>
      <c r="X175">
        <f>Sheet2!K175</f>
        <v>0</v>
      </c>
    </row>
    <row r="176" spans="1:24">
      <c r="A176" s="3">
        <v>175</v>
      </c>
      <c r="B176" s="3" t="str">
        <f t="shared" si="7"/>
        <v>L_QUAG2S_1W</v>
      </c>
      <c r="C176" t="str">
        <f t="shared" si="8"/>
        <v>L</v>
      </c>
      <c r="D176" s="3" t="s">
        <v>5</v>
      </c>
      <c r="E176" s="5" t="s">
        <v>16</v>
      </c>
      <c r="F176" s="5">
        <v>2</v>
      </c>
      <c r="G176" s="3" t="s">
        <v>24</v>
      </c>
      <c r="H176" s="1" t="s">
        <v>11</v>
      </c>
      <c r="I176" s="3" t="str">
        <f t="shared" si="9"/>
        <v>sporangia</v>
      </c>
      <c r="J176" s="5">
        <v>1</v>
      </c>
      <c r="K176" s="5">
        <v>1</v>
      </c>
      <c r="L176" s="3" t="s">
        <v>26</v>
      </c>
      <c r="P176">
        <f>Sheet2!C176</f>
        <v>0</v>
      </c>
      <c r="Q176">
        <f>Sheet2!D176</f>
        <v>0</v>
      </c>
      <c r="R176">
        <f>Sheet2!E176</f>
        <v>0</v>
      </c>
      <c r="S176">
        <f>Sheet2!F176</f>
        <v>0</v>
      </c>
      <c r="T176">
        <f>Sheet2!G176</f>
        <v>0</v>
      </c>
      <c r="U176">
        <f>Sheet2!H176</f>
        <v>0</v>
      </c>
      <c r="V176">
        <f>Sheet2!I176</f>
        <v>0</v>
      </c>
      <c r="W176">
        <f>Sheet2!J176</f>
        <v>0</v>
      </c>
      <c r="X176">
        <f>Sheet2!K176</f>
        <v>0</v>
      </c>
    </row>
    <row r="177" spans="1:24">
      <c r="A177" s="3">
        <v>176</v>
      </c>
      <c r="B177" s="3" t="str">
        <f t="shared" si="7"/>
        <v>L_QUAG2S_2W</v>
      </c>
      <c r="C177" t="str">
        <f t="shared" si="8"/>
        <v>L</v>
      </c>
      <c r="D177" s="3" t="s">
        <v>5</v>
      </c>
      <c r="E177" s="5" t="s">
        <v>16</v>
      </c>
      <c r="F177" s="5">
        <v>2</v>
      </c>
      <c r="G177" s="3" t="s">
        <v>24</v>
      </c>
      <c r="H177" s="1" t="s">
        <v>11</v>
      </c>
      <c r="I177" s="3" t="str">
        <f t="shared" si="9"/>
        <v>sporangia</v>
      </c>
      <c r="J177" s="5">
        <v>2</v>
      </c>
      <c r="K177" s="5">
        <v>2</v>
      </c>
      <c r="L177" s="3" t="s">
        <v>26</v>
      </c>
      <c r="P177">
        <f>Sheet2!C177</f>
        <v>0</v>
      </c>
      <c r="Q177">
        <f>Sheet2!D177</f>
        <v>0</v>
      </c>
      <c r="R177">
        <f>Sheet2!E177</f>
        <v>0</v>
      </c>
      <c r="S177">
        <f>Sheet2!F177</f>
        <v>0</v>
      </c>
      <c r="T177">
        <f>Sheet2!G177</f>
        <v>0</v>
      </c>
      <c r="U177">
        <f>Sheet2!H177</f>
        <v>0</v>
      </c>
      <c r="V177">
        <f>Sheet2!I177</f>
        <v>0</v>
      </c>
      <c r="W177">
        <f>Sheet2!J177</f>
        <v>0</v>
      </c>
      <c r="X177">
        <f>Sheet2!K177</f>
        <v>0</v>
      </c>
    </row>
    <row r="178" spans="1:24">
      <c r="A178" s="3">
        <v>177</v>
      </c>
      <c r="B178" s="3" t="str">
        <f t="shared" si="7"/>
        <v>L_QUAG2S_3W</v>
      </c>
      <c r="C178" t="str">
        <f t="shared" si="8"/>
        <v>L</v>
      </c>
      <c r="D178" s="3" t="s">
        <v>5</v>
      </c>
      <c r="E178" s="5" t="s">
        <v>16</v>
      </c>
      <c r="F178" s="5">
        <v>2</v>
      </c>
      <c r="G178" s="3" t="s">
        <v>24</v>
      </c>
      <c r="H178" s="1" t="s">
        <v>11</v>
      </c>
      <c r="I178" s="3" t="str">
        <f t="shared" si="9"/>
        <v>sporangia</v>
      </c>
      <c r="J178" s="5">
        <v>3</v>
      </c>
      <c r="K178" s="5">
        <v>3</v>
      </c>
      <c r="L178" s="3" t="s">
        <v>26</v>
      </c>
      <c r="P178">
        <f>Sheet2!C178</f>
        <v>0</v>
      </c>
      <c r="Q178">
        <f>Sheet2!D178</f>
        <v>0</v>
      </c>
      <c r="R178">
        <f>Sheet2!E178</f>
        <v>0</v>
      </c>
      <c r="S178">
        <f>Sheet2!F178</f>
        <v>0</v>
      </c>
      <c r="T178">
        <f>Sheet2!G178</f>
        <v>0</v>
      </c>
      <c r="U178">
        <f>Sheet2!H178</f>
        <v>0</v>
      </c>
      <c r="V178">
        <f>Sheet2!I178</f>
        <v>0</v>
      </c>
      <c r="W178">
        <f>Sheet2!J178</f>
        <v>0</v>
      </c>
      <c r="X178">
        <f>Sheet2!K178</f>
        <v>0</v>
      </c>
    </row>
    <row r="179" spans="1:24">
      <c r="A179" s="3">
        <v>178</v>
      </c>
      <c r="B179" s="3" t="str">
        <f t="shared" si="7"/>
        <v>L_QUAG2S_4W</v>
      </c>
      <c r="C179" t="str">
        <f t="shared" si="8"/>
        <v>L</v>
      </c>
      <c r="D179" s="3" t="s">
        <v>5</v>
      </c>
      <c r="E179" s="5" t="s">
        <v>16</v>
      </c>
      <c r="F179" s="5">
        <v>2</v>
      </c>
      <c r="G179" s="3" t="s">
        <v>24</v>
      </c>
      <c r="H179" s="1" t="s">
        <v>11</v>
      </c>
      <c r="I179" s="3" t="str">
        <f t="shared" si="9"/>
        <v>sporangia</v>
      </c>
      <c r="J179" s="5">
        <v>4</v>
      </c>
      <c r="K179" s="5">
        <v>4</v>
      </c>
      <c r="L179" s="3" t="s">
        <v>26</v>
      </c>
      <c r="P179">
        <f>Sheet2!C179</f>
        <v>0</v>
      </c>
      <c r="Q179">
        <f>Sheet2!D179</f>
        <v>0</v>
      </c>
      <c r="R179">
        <f>Sheet2!E179</f>
        <v>0</v>
      </c>
      <c r="S179">
        <f>Sheet2!F179</f>
        <v>0</v>
      </c>
      <c r="T179">
        <f>Sheet2!G179</f>
        <v>0</v>
      </c>
      <c r="U179">
        <f>Sheet2!H179</f>
        <v>0</v>
      </c>
      <c r="V179">
        <f>Sheet2!I179</f>
        <v>0</v>
      </c>
      <c r="W179">
        <f>Sheet2!J179</f>
        <v>0</v>
      </c>
      <c r="X179">
        <f>Sheet2!K179</f>
        <v>0</v>
      </c>
    </row>
    <row r="180" spans="1:24">
      <c r="A180" s="3">
        <v>179</v>
      </c>
      <c r="B180" s="3" t="str">
        <f t="shared" si="7"/>
        <v>L_QUAG2S_5W</v>
      </c>
      <c r="C180" t="str">
        <f t="shared" si="8"/>
        <v>L</v>
      </c>
      <c r="D180" s="3" t="s">
        <v>5</v>
      </c>
      <c r="E180" s="5" t="s">
        <v>16</v>
      </c>
      <c r="F180" s="5">
        <v>2</v>
      </c>
      <c r="G180" s="3" t="s">
        <v>24</v>
      </c>
      <c r="H180" s="1" t="s">
        <v>11</v>
      </c>
      <c r="I180" s="3" t="str">
        <f t="shared" si="9"/>
        <v>sporangia</v>
      </c>
      <c r="J180" s="5">
        <v>5</v>
      </c>
      <c r="K180" s="5">
        <v>5</v>
      </c>
      <c r="L180" s="3" t="s">
        <v>26</v>
      </c>
      <c r="P180">
        <f>Sheet2!C180</f>
        <v>0</v>
      </c>
      <c r="Q180">
        <f>Sheet2!D180</f>
        <v>0</v>
      </c>
      <c r="R180">
        <f>Sheet2!E180</f>
        <v>0</v>
      </c>
      <c r="S180">
        <f>Sheet2!F180</f>
        <v>0</v>
      </c>
      <c r="T180">
        <f>Sheet2!G180</f>
        <v>0</v>
      </c>
      <c r="U180">
        <f>Sheet2!H180</f>
        <v>0</v>
      </c>
      <c r="V180">
        <f>Sheet2!I180</f>
        <v>0</v>
      </c>
      <c r="W180">
        <f>Sheet2!J180</f>
        <v>0</v>
      </c>
      <c r="X180">
        <f>Sheet2!K180</f>
        <v>0</v>
      </c>
    </row>
    <row r="181" spans="1:24">
      <c r="A181" s="3">
        <v>180</v>
      </c>
      <c r="B181" s="3" t="str">
        <f t="shared" si="7"/>
        <v>L_QUAG2S_6W</v>
      </c>
      <c r="C181" t="str">
        <f t="shared" si="8"/>
        <v>L</v>
      </c>
      <c r="D181" s="3" t="s">
        <v>5</v>
      </c>
      <c r="E181" s="5" t="s">
        <v>16</v>
      </c>
      <c r="F181" s="5">
        <v>2</v>
      </c>
      <c r="G181" s="3" t="s">
        <v>24</v>
      </c>
      <c r="H181" s="1" t="s">
        <v>11</v>
      </c>
      <c r="I181" s="3" t="str">
        <f t="shared" si="9"/>
        <v>sporangia</v>
      </c>
      <c r="J181" s="5">
        <v>6</v>
      </c>
      <c r="K181" s="5">
        <v>6</v>
      </c>
      <c r="L181" s="3" t="s">
        <v>26</v>
      </c>
      <c r="P181">
        <f>Sheet2!C181</f>
        <v>0</v>
      </c>
      <c r="Q181">
        <f>Sheet2!D181</f>
        <v>0</v>
      </c>
      <c r="R181">
        <f>Sheet2!E181</f>
        <v>0</v>
      </c>
      <c r="S181">
        <f>Sheet2!F181</f>
        <v>0</v>
      </c>
      <c r="T181">
        <f>Sheet2!G181</f>
        <v>0</v>
      </c>
      <c r="U181">
        <f>Sheet2!H181</f>
        <v>0</v>
      </c>
      <c r="V181">
        <f>Sheet2!I181</f>
        <v>0</v>
      </c>
      <c r="W181">
        <f>Sheet2!J181</f>
        <v>0</v>
      </c>
      <c r="X181">
        <f>Sheet2!K181</f>
        <v>0</v>
      </c>
    </row>
    <row r="182" spans="1:24">
      <c r="A182">
        <v>181</v>
      </c>
      <c r="B182" t="str">
        <f t="shared" si="7"/>
        <v>L_QUAG3S_1T</v>
      </c>
      <c r="C182" t="str">
        <f t="shared" si="8"/>
        <v>L</v>
      </c>
      <c r="D182" t="s">
        <v>5</v>
      </c>
      <c r="E182" s="1" t="s">
        <v>16</v>
      </c>
      <c r="F182" s="1">
        <v>3</v>
      </c>
      <c r="G182" t="s">
        <v>8</v>
      </c>
      <c r="H182" s="1" t="s">
        <v>11</v>
      </c>
      <c r="I182" t="str">
        <f t="shared" si="9"/>
        <v>sporangia</v>
      </c>
      <c r="J182" s="1">
        <v>1</v>
      </c>
      <c r="K182" s="1">
        <v>1</v>
      </c>
      <c r="L182" t="s">
        <v>26</v>
      </c>
      <c r="P182">
        <f>Sheet2!C182</f>
        <v>0</v>
      </c>
      <c r="Q182">
        <f>Sheet2!D182</f>
        <v>0</v>
      </c>
      <c r="R182">
        <f>Sheet2!E182</f>
        <v>0</v>
      </c>
      <c r="S182">
        <f>Sheet2!F182</f>
        <v>0</v>
      </c>
      <c r="T182">
        <f>Sheet2!G182</f>
        <v>0</v>
      </c>
      <c r="U182">
        <f>Sheet2!H182</f>
        <v>0</v>
      </c>
      <c r="V182">
        <f>Sheet2!I182</f>
        <v>0</v>
      </c>
      <c r="W182">
        <f>Sheet2!J182</f>
        <v>0</v>
      </c>
      <c r="X182">
        <f>Sheet2!K182</f>
        <v>0</v>
      </c>
    </row>
    <row r="183" spans="1:24">
      <c r="A183">
        <v>182</v>
      </c>
      <c r="B183" t="str">
        <f t="shared" si="7"/>
        <v>L_QUAG3S_2T</v>
      </c>
      <c r="C183" t="str">
        <f t="shared" si="8"/>
        <v>L</v>
      </c>
      <c r="D183" t="s">
        <v>5</v>
      </c>
      <c r="E183" s="1" t="s">
        <v>16</v>
      </c>
      <c r="F183" s="1">
        <v>3</v>
      </c>
      <c r="G183" t="s">
        <v>8</v>
      </c>
      <c r="H183" s="1" t="s">
        <v>11</v>
      </c>
      <c r="I183" t="str">
        <f t="shared" si="9"/>
        <v>sporangia</v>
      </c>
      <c r="J183" s="1">
        <v>2</v>
      </c>
      <c r="K183" s="1">
        <v>2</v>
      </c>
      <c r="L183" t="s">
        <v>26</v>
      </c>
      <c r="P183">
        <f>Sheet2!C183</f>
        <v>0</v>
      </c>
      <c r="Q183">
        <f>Sheet2!D183</f>
        <v>0</v>
      </c>
      <c r="R183">
        <f>Sheet2!E183</f>
        <v>0</v>
      </c>
      <c r="S183">
        <f>Sheet2!F183</f>
        <v>0</v>
      </c>
      <c r="T183">
        <f>Sheet2!G183</f>
        <v>0</v>
      </c>
      <c r="U183">
        <f>Sheet2!H183</f>
        <v>0</v>
      </c>
      <c r="V183">
        <f>Sheet2!I183</f>
        <v>0</v>
      </c>
      <c r="W183">
        <f>Sheet2!J183</f>
        <v>0</v>
      </c>
      <c r="X183">
        <f>Sheet2!K183</f>
        <v>0</v>
      </c>
    </row>
    <row r="184" spans="1:24">
      <c r="A184">
        <v>183</v>
      </c>
      <c r="B184" t="str">
        <f t="shared" si="7"/>
        <v>L_QUAG3S_3T</v>
      </c>
      <c r="C184" t="str">
        <f t="shared" si="8"/>
        <v>L</v>
      </c>
      <c r="D184" t="s">
        <v>5</v>
      </c>
      <c r="E184" s="1" t="s">
        <v>16</v>
      </c>
      <c r="F184" s="1">
        <v>3</v>
      </c>
      <c r="G184" t="s">
        <v>8</v>
      </c>
      <c r="H184" s="1" t="s">
        <v>11</v>
      </c>
      <c r="I184" t="str">
        <f t="shared" si="9"/>
        <v>sporangia</v>
      </c>
      <c r="J184" s="1">
        <v>3</v>
      </c>
      <c r="K184" s="1">
        <v>3</v>
      </c>
      <c r="L184" t="s">
        <v>26</v>
      </c>
      <c r="P184">
        <f>Sheet2!C184</f>
        <v>0</v>
      </c>
      <c r="Q184">
        <f>Sheet2!D184</f>
        <v>0</v>
      </c>
      <c r="R184">
        <f>Sheet2!E184</f>
        <v>0</v>
      </c>
      <c r="S184">
        <f>Sheet2!F184</f>
        <v>0</v>
      </c>
      <c r="T184">
        <f>Sheet2!G184</f>
        <v>0</v>
      </c>
      <c r="U184">
        <f>Sheet2!H184</f>
        <v>0</v>
      </c>
      <c r="V184">
        <f>Sheet2!I184</f>
        <v>0</v>
      </c>
      <c r="W184">
        <f>Sheet2!J184</f>
        <v>0</v>
      </c>
      <c r="X184">
        <f>Sheet2!K184</f>
        <v>0</v>
      </c>
    </row>
    <row r="185" spans="1:24">
      <c r="A185">
        <v>184</v>
      </c>
      <c r="B185" t="str">
        <f t="shared" si="7"/>
        <v>L_QUAG3S_4T</v>
      </c>
      <c r="C185" t="str">
        <f t="shared" si="8"/>
        <v>L</v>
      </c>
      <c r="D185" t="s">
        <v>5</v>
      </c>
      <c r="E185" s="1" t="s">
        <v>16</v>
      </c>
      <c r="F185" s="1">
        <v>3</v>
      </c>
      <c r="G185" t="s">
        <v>8</v>
      </c>
      <c r="H185" s="1" t="s">
        <v>11</v>
      </c>
      <c r="I185" t="str">
        <f t="shared" si="9"/>
        <v>sporangia</v>
      </c>
      <c r="J185" s="1">
        <v>4</v>
      </c>
      <c r="K185" s="1">
        <v>4</v>
      </c>
      <c r="L185" t="s">
        <v>26</v>
      </c>
      <c r="P185">
        <f>Sheet2!C185</f>
        <v>0</v>
      </c>
      <c r="Q185">
        <f>Sheet2!D185</f>
        <v>0</v>
      </c>
      <c r="R185">
        <f>Sheet2!E185</f>
        <v>0</v>
      </c>
      <c r="S185">
        <f>Sheet2!F185</f>
        <v>0</v>
      </c>
      <c r="T185">
        <f>Sheet2!G185</f>
        <v>0</v>
      </c>
      <c r="U185">
        <f>Sheet2!H185</f>
        <v>0</v>
      </c>
      <c r="V185">
        <f>Sheet2!I185</f>
        <v>0</v>
      </c>
      <c r="W185">
        <f>Sheet2!J185</f>
        <v>0</v>
      </c>
      <c r="X185">
        <f>Sheet2!K185</f>
        <v>0</v>
      </c>
    </row>
    <row r="186" spans="1:24">
      <c r="A186">
        <v>185</v>
      </c>
      <c r="B186" t="str">
        <f t="shared" si="7"/>
        <v>L_QUAG3S_5T</v>
      </c>
      <c r="C186" t="str">
        <f t="shared" si="8"/>
        <v>L</v>
      </c>
      <c r="D186" t="s">
        <v>5</v>
      </c>
      <c r="E186" s="1" t="s">
        <v>16</v>
      </c>
      <c r="F186" s="1">
        <v>3</v>
      </c>
      <c r="G186" t="s">
        <v>8</v>
      </c>
      <c r="H186" s="1" t="s">
        <v>11</v>
      </c>
      <c r="I186" t="str">
        <f t="shared" si="9"/>
        <v>sporangia</v>
      </c>
      <c r="J186" s="1">
        <v>5</v>
      </c>
      <c r="K186" s="1">
        <v>5</v>
      </c>
      <c r="L186" t="s">
        <v>26</v>
      </c>
      <c r="P186">
        <f>Sheet2!C186</f>
        <v>0</v>
      </c>
      <c r="Q186">
        <f>Sheet2!D186</f>
        <v>0</v>
      </c>
      <c r="R186">
        <f>Sheet2!E186</f>
        <v>0</v>
      </c>
      <c r="S186">
        <f>Sheet2!F186</f>
        <v>0</v>
      </c>
      <c r="T186">
        <f>Sheet2!G186</f>
        <v>0</v>
      </c>
      <c r="U186">
        <f>Sheet2!H186</f>
        <v>0</v>
      </c>
      <c r="V186">
        <f>Sheet2!I186</f>
        <v>0</v>
      </c>
      <c r="W186">
        <f>Sheet2!J186</f>
        <v>0</v>
      </c>
      <c r="X186">
        <f>Sheet2!K186</f>
        <v>0</v>
      </c>
    </row>
    <row r="187" spans="1:24">
      <c r="A187">
        <v>186</v>
      </c>
      <c r="B187" t="str">
        <f t="shared" si="7"/>
        <v>L_QUAG3S_6T</v>
      </c>
      <c r="C187" t="str">
        <f t="shared" si="8"/>
        <v>L</v>
      </c>
      <c r="D187" t="s">
        <v>5</v>
      </c>
      <c r="E187" s="1" t="s">
        <v>16</v>
      </c>
      <c r="F187" s="1">
        <v>3</v>
      </c>
      <c r="G187" t="s">
        <v>8</v>
      </c>
      <c r="H187" s="1" t="s">
        <v>11</v>
      </c>
      <c r="I187" t="str">
        <f t="shared" si="9"/>
        <v>sporangia</v>
      </c>
      <c r="J187" s="1">
        <v>6</v>
      </c>
      <c r="K187" s="1">
        <v>6</v>
      </c>
      <c r="L187" t="s">
        <v>26</v>
      </c>
      <c r="P187">
        <f>Sheet2!C187</f>
        <v>0</v>
      </c>
      <c r="Q187">
        <f>Sheet2!D187</f>
        <v>0</v>
      </c>
      <c r="R187">
        <f>Sheet2!E187</f>
        <v>0</v>
      </c>
      <c r="S187">
        <f>Sheet2!F187</f>
        <v>0</v>
      </c>
      <c r="T187">
        <f>Sheet2!G187</f>
        <v>0</v>
      </c>
      <c r="U187">
        <f>Sheet2!H187</f>
        <v>0</v>
      </c>
      <c r="V187">
        <f>Sheet2!I187</f>
        <v>0</v>
      </c>
      <c r="W187">
        <f>Sheet2!J187</f>
        <v>0</v>
      </c>
      <c r="X187">
        <f>Sheet2!K187</f>
        <v>0</v>
      </c>
    </row>
    <row r="188" spans="1:24">
      <c r="A188" s="3">
        <v>187</v>
      </c>
      <c r="B188" s="3" t="str">
        <f t="shared" si="7"/>
        <v>L_QUAG3S_1W</v>
      </c>
      <c r="C188" t="str">
        <f t="shared" si="8"/>
        <v>L</v>
      </c>
      <c r="D188" s="3" t="s">
        <v>5</v>
      </c>
      <c r="E188" s="5" t="s">
        <v>16</v>
      </c>
      <c r="F188" s="5">
        <v>3</v>
      </c>
      <c r="G188" s="3" t="s">
        <v>24</v>
      </c>
      <c r="H188" s="1" t="s">
        <v>11</v>
      </c>
      <c r="I188" s="3" t="str">
        <f t="shared" si="9"/>
        <v>sporangia</v>
      </c>
      <c r="J188" s="5">
        <v>1</v>
      </c>
      <c r="K188" s="5">
        <v>1</v>
      </c>
      <c r="L188" s="3" t="s">
        <v>26</v>
      </c>
      <c r="P188">
        <f>Sheet2!C188</f>
        <v>0</v>
      </c>
      <c r="Q188">
        <f>Sheet2!D188</f>
        <v>0</v>
      </c>
      <c r="R188">
        <f>Sheet2!E188</f>
        <v>0</v>
      </c>
      <c r="S188">
        <f>Sheet2!F188</f>
        <v>0</v>
      </c>
      <c r="T188">
        <f>Sheet2!G188</f>
        <v>0</v>
      </c>
      <c r="U188">
        <f>Sheet2!H188</f>
        <v>0</v>
      </c>
      <c r="V188">
        <f>Sheet2!I188</f>
        <v>0</v>
      </c>
      <c r="W188">
        <f>Sheet2!J188</f>
        <v>0</v>
      </c>
      <c r="X188">
        <f>Sheet2!K188</f>
        <v>0</v>
      </c>
    </row>
    <row r="189" spans="1:24">
      <c r="A189" s="3">
        <v>188</v>
      </c>
      <c r="B189" s="3" t="str">
        <f t="shared" si="7"/>
        <v>L_QUAG3S_2W</v>
      </c>
      <c r="C189" t="str">
        <f t="shared" si="8"/>
        <v>L</v>
      </c>
      <c r="D189" s="3" t="s">
        <v>5</v>
      </c>
      <c r="E189" s="5" t="s">
        <v>16</v>
      </c>
      <c r="F189" s="5">
        <v>3</v>
      </c>
      <c r="G189" s="3" t="s">
        <v>24</v>
      </c>
      <c r="H189" s="1" t="s">
        <v>11</v>
      </c>
      <c r="I189" s="3" t="str">
        <f t="shared" si="9"/>
        <v>sporangia</v>
      </c>
      <c r="J189" s="5">
        <v>2</v>
      </c>
      <c r="K189" s="5">
        <v>2</v>
      </c>
      <c r="L189" s="3" t="s">
        <v>26</v>
      </c>
      <c r="P189">
        <f>Sheet2!C189</f>
        <v>0</v>
      </c>
      <c r="Q189">
        <f>Sheet2!D189</f>
        <v>0</v>
      </c>
      <c r="R189">
        <f>Sheet2!E189</f>
        <v>0</v>
      </c>
      <c r="S189">
        <f>Sheet2!F189</f>
        <v>0</v>
      </c>
      <c r="T189">
        <f>Sheet2!G189</f>
        <v>0</v>
      </c>
      <c r="U189">
        <f>Sheet2!H189</f>
        <v>0</v>
      </c>
      <c r="V189">
        <f>Sheet2!I189</f>
        <v>0</v>
      </c>
      <c r="W189">
        <f>Sheet2!J189</f>
        <v>0</v>
      </c>
      <c r="X189">
        <f>Sheet2!K189</f>
        <v>0</v>
      </c>
    </row>
    <row r="190" spans="1:24">
      <c r="A190" s="3">
        <v>189</v>
      </c>
      <c r="B190" s="3" t="str">
        <f t="shared" si="7"/>
        <v>L_QUAG3S_3W</v>
      </c>
      <c r="C190" t="str">
        <f t="shared" si="8"/>
        <v>L</v>
      </c>
      <c r="D190" s="3" t="s">
        <v>5</v>
      </c>
      <c r="E190" s="5" t="s">
        <v>16</v>
      </c>
      <c r="F190" s="5">
        <v>3</v>
      </c>
      <c r="G190" s="3" t="s">
        <v>24</v>
      </c>
      <c r="H190" s="1" t="s">
        <v>11</v>
      </c>
      <c r="I190" s="3" t="str">
        <f t="shared" si="9"/>
        <v>sporangia</v>
      </c>
      <c r="J190" s="5">
        <v>3</v>
      </c>
      <c r="K190" s="5">
        <v>3</v>
      </c>
      <c r="L190" s="3" t="s">
        <v>26</v>
      </c>
      <c r="P190">
        <f>Sheet2!C190</f>
        <v>0</v>
      </c>
      <c r="Q190">
        <f>Sheet2!D190</f>
        <v>0</v>
      </c>
      <c r="R190">
        <f>Sheet2!E190</f>
        <v>0</v>
      </c>
      <c r="S190">
        <f>Sheet2!F190</f>
        <v>0</v>
      </c>
      <c r="T190">
        <f>Sheet2!G190</f>
        <v>0</v>
      </c>
      <c r="U190">
        <f>Sheet2!H190</f>
        <v>0</v>
      </c>
      <c r="V190">
        <f>Sheet2!I190</f>
        <v>0</v>
      </c>
      <c r="W190">
        <f>Sheet2!J190</f>
        <v>0</v>
      </c>
      <c r="X190">
        <f>Sheet2!K190</f>
        <v>0</v>
      </c>
    </row>
    <row r="191" spans="1:24">
      <c r="A191" s="3">
        <v>190</v>
      </c>
      <c r="B191" s="3" t="str">
        <f t="shared" si="7"/>
        <v>L_QUAG3S_4W</v>
      </c>
      <c r="C191" t="str">
        <f t="shared" si="8"/>
        <v>L</v>
      </c>
      <c r="D191" s="3" t="s">
        <v>5</v>
      </c>
      <c r="E191" s="5" t="s">
        <v>16</v>
      </c>
      <c r="F191" s="5">
        <v>3</v>
      </c>
      <c r="G191" s="3" t="s">
        <v>24</v>
      </c>
      <c r="H191" s="1" t="s">
        <v>11</v>
      </c>
      <c r="I191" s="3" t="str">
        <f t="shared" si="9"/>
        <v>sporangia</v>
      </c>
      <c r="J191" s="5">
        <v>4</v>
      </c>
      <c r="K191" s="5">
        <v>4</v>
      </c>
      <c r="L191" s="3" t="s">
        <v>26</v>
      </c>
      <c r="P191">
        <f>Sheet2!C191</f>
        <v>0</v>
      </c>
      <c r="Q191">
        <f>Sheet2!D191</f>
        <v>0</v>
      </c>
      <c r="R191">
        <f>Sheet2!E191</f>
        <v>0</v>
      </c>
      <c r="S191">
        <f>Sheet2!F191</f>
        <v>0</v>
      </c>
      <c r="T191">
        <f>Sheet2!G191</f>
        <v>0</v>
      </c>
      <c r="U191">
        <f>Sheet2!H191</f>
        <v>0</v>
      </c>
      <c r="V191">
        <f>Sheet2!I191</f>
        <v>0</v>
      </c>
      <c r="W191">
        <f>Sheet2!J191</f>
        <v>0</v>
      </c>
      <c r="X191">
        <f>Sheet2!K191</f>
        <v>0</v>
      </c>
    </row>
    <row r="192" spans="1:24">
      <c r="A192" s="3">
        <v>191</v>
      </c>
      <c r="B192" s="3" t="str">
        <f t="shared" si="7"/>
        <v>L_QUAG3S_5W</v>
      </c>
      <c r="C192" t="str">
        <f t="shared" si="8"/>
        <v>L</v>
      </c>
      <c r="D192" s="3" t="s">
        <v>5</v>
      </c>
      <c r="E192" s="5" t="s">
        <v>16</v>
      </c>
      <c r="F192" s="5">
        <v>3</v>
      </c>
      <c r="G192" s="3" t="s">
        <v>24</v>
      </c>
      <c r="H192" s="1" t="s">
        <v>11</v>
      </c>
      <c r="I192" s="3" t="str">
        <f t="shared" si="9"/>
        <v>sporangia</v>
      </c>
      <c r="J192" s="5">
        <v>5</v>
      </c>
      <c r="K192" s="5">
        <v>5</v>
      </c>
      <c r="L192" s="3" t="s">
        <v>26</v>
      </c>
      <c r="P192">
        <f>Sheet2!C192</f>
        <v>0</v>
      </c>
      <c r="Q192">
        <f>Sheet2!D192</f>
        <v>0</v>
      </c>
      <c r="R192">
        <f>Sheet2!E192</f>
        <v>0</v>
      </c>
      <c r="S192">
        <f>Sheet2!F192</f>
        <v>0</v>
      </c>
      <c r="T192">
        <f>Sheet2!G192</f>
        <v>0</v>
      </c>
      <c r="U192">
        <f>Sheet2!H192</f>
        <v>0</v>
      </c>
      <c r="V192">
        <f>Sheet2!I192</f>
        <v>0</v>
      </c>
      <c r="W192">
        <f>Sheet2!J192</f>
        <v>0</v>
      </c>
      <c r="X192">
        <f>Sheet2!K192</f>
        <v>0</v>
      </c>
    </row>
    <row r="193" spans="1:24">
      <c r="A193" s="3">
        <v>192</v>
      </c>
      <c r="B193" s="3" t="str">
        <f t="shared" si="7"/>
        <v>L_QUAG3S_6W</v>
      </c>
      <c r="C193" t="str">
        <f t="shared" si="8"/>
        <v>L</v>
      </c>
      <c r="D193" s="3" t="s">
        <v>5</v>
      </c>
      <c r="E193" s="5" t="s">
        <v>16</v>
      </c>
      <c r="F193" s="5">
        <v>3</v>
      </c>
      <c r="G193" s="3" t="s">
        <v>24</v>
      </c>
      <c r="H193" s="1" t="s">
        <v>11</v>
      </c>
      <c r="I193" s="3" t="str">
        <f t="shared" si="9"/>
        <v>sporangia</v>
      </c>
      <c r="J193" s="5">
        <v>6</v>
      </c>
      <c r="K193" s="5">
        <v>6</v>
      </c>
      <c r="L193" s="3" t="s">
        <v>26</v>
      </c>
      <c r="P193">
        <f>Sheet2!C193</f>
        <v>0</v>
      </c>
      <c r="Q193">
        <f>Sheet2!D193</f>
        <v>0</v>
      </c>
      <c r="R193">
        <f>Sheet2!E193</f>
        <v>0</v>
      </c>
      <c r="S193">
        <f>Sheet2!F193</f>
        <v>0</v>
      </c>
      <c r="T193">
        <f>Sheet2!G193</f>
        <v>0</v>
      </c>
      <c r="U193">
        <f>Sheet2!H193</f>
        <v>0</v>
      </c>
      <c r="V193">
        <f>Sheet2!I193</f>
        <v>0</v>
      </c>
      <c r="W193">
        <f>Sheet2!J193</f>
        <v>0</v>
      </c>
      <c r="X193">
        <f>Sheet2!K193</f>
        <v>0</v>
      </c>
    </row>
    <row r="194" spans="1:24">
      <c r="A194">
        <v>193</v>
      </c>
      <c r="B194" t="str">
        <f t="shared" ref="B194:B257" si="10">CONCATENATE(C194,"_", E194,F194,H194,"_",K194,G194)</f>
        <v>L_QUCH1S_1T</v>
      </c>
      <c r="C194" t="str">
        <f t="shared" ref="C194:C257" si="11">IF(D194="leaf disc", "L", "D")</f>
        <v>L</v>
      </c>
      <c r="D194" t="s">
        <v>5</v>
      </c>
      <c r="E194" s="1" t="s">
        <v>17</v>
      </c>
      <c r="F194" s="1">
        <v>1</v>
      </c>
      <c r="G194" t="s">
        <v>8</v>
      </c>
      <c r="H194" s="1" t="s">
        <v>11</v>
      </c>
      <c r="I194" t="str">
        <f t="shared" si="9"/>
        <v>sporangia</v>
      </c>
      <c r="J194" s="1">
        <v>1</v>
      </c>
      <c r="K194" s="1">
        <v>1</v>
      </c>
      <c r="L194" t="s">
        <v>26</v>
      </c>
      <c r="P194">
        <f>Sheet2!C194</f>
        <v>0</v>
      </c>
      <c r="Q194">
        <f>Sheet2!D194</f>
        <v>0</v>
      </c>
      <c r="R194">
        <f>Sheet2!E194</f>
        <v>0</v>
      </c>
      <c r="S194">
        <f>Sheet2!F194</f>
        <v>0</v>
      </c>
      <c r="T194">
        <f>Sheet2!G194</f>
        <v>0</v>
      </c>
      <c r="U194">
        <f>Sheet2!H194</f>
        <v>0</v>
      </c>
      <c r="V194">
        <f>Sheet2!I194</f>
        <v>0</v>
      </c>
      <c r="W194">
        <f>Sheet2!J194</f>
        <v>0</v>
      </c>
      <c r="X194">
        <f>Sheet2!K194</f>
        <v>0</v>
      </c>
    </row>
    <row r="195" spans="1:24">
      <c r="A195">
        <v>194</v>
      </c>
      <c r="B195" t="str">
        <f t="shared" si="10"/>
        <v>L_QUCH1S_2T</v>
      </c>
      <c r="C195" t="str">
        <f t="shared" si="11"/>
        <v>L</v>
      </c>
      <c r="D195" t="s">
        <v>5</v>
      </c>
      <c r="E195" s="1" t="s">
        <v>17</v>
      </c>
      <c r="F195" s="1">
        <v>1</v>
      </c>
      <c r="G195" t="s">
        <v>8</v>
      </c>
      <c r="H195" s="1" t="s">
        <v>11</v>
      </c>
      <c r="I195" t="str">
        <f t="shared" si="9"/>
        <v>sporangia</v>
      </c>
      <c r="J195" s="1">
        <v>2</v>
      </c>
      <c r="K195" s="1">
        <v>2</v>
      </c>
      <c r="L195" t="s">
        <v>26</v>
      </c>
      <c r="P195">
        <f>Sheet2!C195</f>
        <v>0</v>
      </c>
      <c r="Q195">
        <f>Sheet2!D195</f>
        <v>0</v>
      </c>
      <c r="R195">
        <f>Sheet2!E195</f>
        <v>0</v>
      </c>
      <c r="S195">
        <f>Sheet2!F195</f>
        <v>0</v>
      </c>
      <c r="T195">
        <f>Sheet2!G195</f>
        <v>0</v>
      </c>
      <c r="U195">
        <f>Sheet2!H195</f>
        <v>0</v>
      </c>
      <c r="V195">
        <f>Sheet2!I195</f>
        <v>0</v>
      </c>
      <c r="W195">
        <f>Sheet2!J195</f>
        <v>0</v>
      </c>
      <c r="X195">
        <f>Sheet2!K195</f>
        <v>0</v>
      </c>
    </row>
    <row r="196" spans="1:24">
      <c r="A196">
        <v>195</v>
      </c>
      <c r="B196" t="str">
        <f t="shared" si="10"/>
        <v>L_QUCH1S_3T</v>
      </c>
      <c r="C196" t="str">
        <f t="shared" si="11"/>
        <v>L</v>
      </c>
      <c r="D196" t="s">
        <v>5</v>
      </c>
      <c r="E196" s="1" t="s">
        <v>17</v>
      </c>
      <c r="F196" s="1">
        <v>1</v>
      </c>
      <c r="G196" t="s">
        <v>8</v>
      </c>
      <c r="H196" s="1" t="s">
        <v>11</v>
      </c>
      <c r="I196" t="str">
        <f t="shared" si="9"/>
        <v>sporangia</v>
      </c>
      <c r="J196" s="1">
        <v>3</v>
      </c>
      <c r="K196" s="1">
        <v>3</v>
      </c>
      <c r="L196" t="s">
        <v>26</v>
      </c>
      <c r="P196">
        <f>Sheet2!C196</f>
        <v>0</v>
      </c>
      <c r="Q196">
        <f>Sheet2!D196</f>
        <v>0</v>
      </c>
      <c r="R196">
        <f>Sheet2!E196</f>
        <v>0</v>
      </c>
      <c r="S196">
        <f>Sheet2!F196</f>
        <v>0</v>
      </c>
      <c r="T196">
        <f>Sheet2!G196</f>
        <v>0</v>
      </c>
      <c r="U196">
        <f>Sheet2!H196</f>
        <v>0</v>
      </c>
      <c r="V196">
        <f>Sheet2!I196</f>
        <v>0</v>
      </c>
      <c r="W196">
        <f>Sheet2!J196</f>
        <v>0</v>
      </c>
      <c r="X196">
        <f>Sheet2!K196</f>
        <v>0</v>
      </c>
    </row>
    <row r="197" spans="1:24">
      <c r="A197">
        <v>196</v>
      </c>
      <c r="B197" t="str">
        <f t="shared" si="10"/>
        <v>L_QUCH1S_4T</v>
      </c>
      <c r="C197" t="str">
        <f t="shared" si="11"/>
        <v>L</v>
      </c>
      <c r="D197" t="s">
        <v>5</v>
      </c>
      <c r="E197" s="1" t="s">
        <v>17</v>
      </c>
      <c r="F197" s="1">
        <v>1</v>
      </c>
      <c r="G197" t="s">
        <v>8</v>
      </c>
      <c r="H197" s="1" t="s">
        <v>11</v>
      </c>
      <c r="I197" t="str">
        <f t="shared" si="9"/>
        <v>sporangia</v>
      </c>
      <c r="J197" s="1">
        <v>4</v>
      </c>
      <c r="K197" s="1">
        <v>4</v>
      </c>
      <c r="L197" t="s">
        <v>26</v>
      </c>
      <c r="P197">
        <f>Sheet2!C197</f>
        <v>0</v>
      </c>
      <c r="Q197">
        <f>Sheet2!D197</f>
        <v>0</v>
      </c>
      <c r="R197">
        <f>Sheet2!E197</f>
        <v>0</v>
      </c>
      <c r="S197">
        <f>Sheet2!F197</f>
        <v>0</v>
      </c>
      <c r="T197">
        <f>Sheet2!G197</f>
        <v>0</v>
      </c>
      <c r="U197">
        <f>Sheet2!H197</f>
        <v>0</v>
      </c>
      <c r="V197">
        <f>Sheet2!I197</f>
        <v>0</v>
      </c>
      <c r="W197">
        <f>Sheet2!J197</f>
        <v>0</v>
      </c>
      <c r="X197">
        <f>Sheet2!K197</f>
        <v>0</v>
      </c>
    </row>
    <row r="198" spans="1:24">
      <c r="A198">
        <v>197</v>
      </c>
      <c r="B198" t="str">
        <f t="shared" si="10"/>
        <v>L_QUCH1S_5T</v>
      </c>
      <c r="C198" t="str">
        <f t="shared" si="11"/>
        <v>L</v>
      </c>
      <c r="D198" t="s">
        <v>5</v>
      </c>
      <c r="E198" s="1" t="s">
        <v>17</v>
      </c>
      <c r="F198" s="1">
        <v>1</v>
      </c>
      <c r="G198" t="s">
        <v>8</v>
      </c>
      <c r="H198" s="1" t="s">
        <v>11</v>
      </c>
      <c r="I198" t="str">
        <f t="shared" si="9"/>
        <v>sporangia</v>
      </c>
      <c r="J198" s="1">
        <v>5</v>
      </c>
      <c r="K198" s="1">
        <v>5</v>
      </c>
      <c r="L198" t="s">
        <v>26</v>
      </c>
      <c r="P198">
        <f>Sheet2!C198</f>
        <v>0</v>
      </c>
      <c r="Q198">
        <f>Sheet2!D198</f>
        <v>0</v>
      </c>
      <c r="R198">
        <f>Sheet2!E198</f>
        <v>0</v>
      </c>
      <c r="S198">
        <f>Sheet2!F198</f>
        <v>0</v>
      </c>
      <c r="T198">
        <f>Sheet2!G198</f>
        <v>0</v>
      </c>
      <c r="U198">
        <f>Sheet2!H198</f>
        <v>0</v>
      </c>
      <c r="V198">
        <f>Sheet2!I198</f>
        <v>0</v>
      </c>
      <c r="W198">
        <f>Sheet2!J198</f>
        <v>0</v>
      </c>
      <c r="X198">
        <f>Sheet2!K198</f>
        <v>0</v>
      </c>
    </row>
    <row r="199" spans="1:24">
      <c r="A199">
        <v>198</v>
      </c>
      <c r="B199" t="str">
        <f t="shared" si="10"/>
        <v>L_QUCH1S_6T</v>
      </c>
      <c r="C199" t="str">
        <f t="shared" si="11"/>
        <v>L</v>
      </c>
      <c r="D199" t="s">
        <v>5</v>
      </c>
      <c r="E199" s="1" t="s">
        <v>17</v>
      </c>
      <c r="F199" s="1">
        <v>1</v>
      </c>
      <c r="G199" t="s">
        <v>8</v>
      </c>
      <c r="H199" s="1" t="s">
        <v>11</v>
      </c>
      <c r="I199" t="str">
        <f t="shared" si="9"/>
        <v>sporangia</v>
      </c>
      <c r="J199" s="1">
        <v>6</v>
      </c>
      <c r="K199" s="1">
        <v>6</v>
      </c>
      <c r="L199" t="s">
        <v>26</v>
      </c>
      <c r="P199">
        <f>Sheet2!C199</f>
        <v>0</v>
      </c>
      <c r="Q199">
        <f>Sheet2!D199</f>
        <v>0</v>
      </c>
      <c r="R199">
        <f>Sheet2!E199</f>
        <v>0</v>
      </c>
      <c r="S199">
        <f>Sheet2!F199</f>
        <v>0</v>
      </c>
      <c r="T199">
        <f>Sheet2!G199</f>
        <v>0</v>
      </c>
      <c r="U199">
        <f>Sheet2!H199</f>
        <v>0</v>
      </c>
      <c r="V199">
        <f>Sheet2!I199</f>
        <v>0</v>
      </c>
      <c r="W199">
        <f>Sheet2!J199</f>
        <v>0</v>
      </c>
      <c r="X199">
        <f>Sheet2!K199</f>
        <v>0</v>
      </c>
    </row>
    <row r="200" spans="1:24">
      <c r="A200" s="3">
        <v>199</v>
      </c>
      <c r="B200" s="3" t="str">
        <f t="shared" si="10"/>
        <v>L_QUCH1S_1W</v>
      </c>
      <c r="C200" t="str">
        <f t="shared" si="11"/>
        <v>L</v>
      </c>
      <c r="D200" s="3" t="s">
        <v>5</v>
      </c>
      <c r="E200" s="5" t="s">
        <v>17</v>
      </c>
      <c r="F200" s="5">
        <v>1</v>
      </c>
      <c r="G200" s="3" t="s">
        <v>24</v>
      </c>
      <c r="H200" s="1" t="s">
        <v>11</v>
      </c>
      <c r="I200" s="3" t="str">
        <f t="shared" si="9"/>
        <v>sporangia</v>
      </c>
      <c r="J200" s="5">
        <v>1</v>
      </c>
      <c r="K200" s="5">
        <v>1</v>
      </c>
      <c r="L200" s="3" t="s">
        <v>26</v>
      </c>
      <c r="P200">
        <f>Sheet2!C200</f>
        <v>0</v>
      </c>
      <c r="Q200">
        <f>Sheet2!D200</f>
        <v>0</v>
      </c>
      <c r="R200">
        <f>Sheet2!E200</f>
        <v>0</v>
      </c>
      <c r="S200">
        <f>Sheet2!F200</f>
        <v>0</v>
      </c>
      <c r="T200">
        <f>Sheet2!G200</f>
        <v>0</v>
      </c>
      <c r="U200">
        <f>Sheet2!H200</f>
        <v>0</v>
      </c>
      <c r="V200">
        <f>Sheet2!I200</f>
        <v>0</v>
      </c>
      <c r="W200">
        <f>Sheet2!J200</f>
        <v>0</v>
      </c>
      <c r="X200">
        <f>Sheet2!K200</f>
        <v>0</v>
      </c>
    </row>
    <row r="201" spans="1:24">
      <c r="A201" s="3">
        <v>200</v>
      </c>
      <c r="B201" s="3" t="str">
        <f t="shared" si="10"/>
        <v>L_QUCH1S_2W</v>
      </c>
      <c r="C201" t="str">
        <f t="shared" si="11"/>
        <v>L</v>
      </c>
      <c r="D201" s="3" t="s">
        <v>5</v>
      </c>
      <c r="E201" s="5" t="s">
        <v>17</v>
      </c>
      <c r="F201" s="5">
        <v>1</v>
      </c>
      <c r="G201" s="3" t="s">
        <v>24</v>
      </c>
      <c r="H201" s="1" t="s">
        <v>11</v>
      </c>
      <c r="I201" s="3" t="str">
        <f t="shared" si="9"/>
        <v>sporangia</v>
      </c>
      <c r="J201" s="5">
        <v>2</v>
      </c>
      <c r="K201" s="5">
        <v>2</v>
      </c>
      <c r="L201" s="3" t="s">
        <v>26</v>
      </c>
      <c r="P201">
        <f>Sheet2!C201</f>
        <v>0</v>
      </c>
      <c r="Q201">
        <f>Sheet2!D201</f>
        <v>0</v>
      </c>
      <c r="R201">
        <f>Sheet2!E201</f>
        <v>0</v>
      </c>
      <c r="S201">
        <f>Sheet2!F201</f>
        <v>0</v>
      </c>
      <c r="T201">
        <f>Sheet2!G201</f>
        <v>0</v>
      </c>
      <c r="U201">
        <f>Sheet2!H201</f>
        <v>0</v>
      </c>
      <c r="V201">
        <f>Sheet2!I201</f>
        <v>0</v>
      </c>
      <c r="W201">
        <f>Sheet2!J201</f>
        <v>0</v>
      </c>
      <c r="X201">
        <f>Sheet2!K201</f>
        <v>0</v>
      </c>
    </row>
    <row r="202" spans="1:24">
      <c r="A202" s="3">
        <v>201</v>
      </c>
      <c r="B202" s="3" t="str">
        <f t="shared" si="10"/>
        <v>L_QUCH1S_3W</v>
      </c>
      <c r="C202" t="str">
        <f t="shared" si="11"/>
        <v>L</v>
      </c>
      <c r="D202" s="3" t="s">
        <v>5</v>
      </c>
      <c r="E202" s="5" t="s">
        <v>17</v>
      </c>
      <c r="F202" s="5">
        <v>1</v>
      </c>
      <c r="G202" s="3" t="s">
        <v>24</v>
      </c>
      <c r="H202" s="1" t="s">
        <v>11</v>
      </c>
      <c r="I202" s="3" t="str">
        <f t="shared" si="9"/>
        <v>sporangia</v>
      </c>
      <c r="J202" s="5">
        <v>3</v>
      </c>
      <c r="K202" s="5">
        <v>3</v>
      </c>
      <c r="L202" s="3" t="s">
        <v>26</v>
      </c>
      <c r="P202">
        <f>Sheet2!C202</f>
        <v>0</v>
      </c>
      <c r="Q202">
        <f>Sheet2!D202</f>
        <v>0</v>
      </c>
      <c r="R202">
        <f>Sheet2!E202</f>
        <v>0</v>
      </c>
      <c r="S202">
        <f>Sheet2!F202</f>
        <v>0</v>
      </c>
      <c r="T202">
        <f>Sheet2!G202</f>
        <v>0</v>
      </c>
      <c r="U202">
        <f>Sheet2!H202</f>
        <v>0</v>
      </c>
      <c r="V202">
        <f>Sheet2!I202</f>
        <v>0</v>
      </c>
      <c r="W202">
        <f>Sheet2!J202</f>
        <v>0</v>
      </c>
      <c r="X202">
        <f>Sheet2!K202</f>
        <v>0</v>
      </c>
    </row>
    <row r="203" spans="1:24">
      <c r="A203" s="3">
        <v>202</v>
      </c>
      <c r="B203" s="3" t="str">
        <f t="shared" si="10"/>
        <v>L_QUCH1S_4W</v>
      </c>
      <c r="C203" t="str">
        <f t="shared" si="11"/>
        <v>L</v>
      </c>
      <c r="D203" s="3" t="s">
        <v>5</v>
      </c>
      <c r="E203" s="5" t="s">
        <v>17</v>
      </c>
      <c r="F203" s="5">
        <v>1</v>
      </c>
      <c r="G203" s="3" t="s">
        <v>24</v>
      </c>
      <c r="H203" s="1" t="s">
        <v>11</v>
      </c>
      <c r="I203" s="3" t="str">
        <f t="shared" si="9"/>
        <v>sporangia</v>
      </c>
      <c r="J203" s="5">
        <v>4</v>
      </c>
      <c r="K203" s="5">
        <v>4</v>
      </c>
      <c r="L203" s="3" t="s">
        <v>26</v>
      </c>
      <c r="P203">
        <f>Sheet2!C203</f>
        <v>0</v>
      </c>
      <c r="Q203">
        <f>Sheet2!D203</f>
        <v>0</v>
      </c>
      <c r="R203">
        <f>Sheet2!E203</f>
        <v>0</v>
      </c>
      <c r="S203">
        <f>Sheet2!F203</f>
        <v>0</v>
      </c>
      <c r="T203">
        <f>Sheet2!G203</f>
        <v>0</v>
      </c>
      <c r="U203">
        <f>Sheet2!H203</f>
        <v>0</v>
      </c>
      <c r="V203">
        <f>Sheet2!I203</f>
        <v>0</v>
      </c>
      <c r="W203">
        <f>Sheet2!J203</f>
        <v>0</v>
      </c>
      <c r="X203">
        <f>Sheet2!K203</f>
        <v>0</v>
      </c>
    </row>
    <row r="204" spans="1:24">
      <c r="A204" s="3">
        <v>203</v>
      </c>
      <c r="B204" s="3" t="str">
        <f t="shared" si="10"/>
        <v>L_QUCH1S_5W</v>
      </c>
      <c r="C204" t="str">
        <f t="shared" si="11"/>
        <v>L</v>
      </c>
      <c r="D204" s="3" t="s">
        <v>5</v>
      </c>
      <c r="E204" s="5" t="s">
        <v>17</v>
      </c>
      <c r="F204" s="5">
        <v>1</v>
      </c>
      <c r="G204" s="3" t="s">
        <v>24</v>
      </c>
      <c r="H204" s="1" t="s">
        <v>11</v>
      </c>
      <c r="I204" s="3" t="str">
        <f t="shared" si="9"/>
        <v>sporangia</v>
      </c>
      <c r="J204" s="5">
        <v>5</v>
      </c>
      <c r="K204" s="5">
        <v>5</v>
      </c>
      <c r="L204" s="3" t="s">
        <v>26</v>
      </c>
      <c r="P204">
        <f>Sheet2!C204</f>
        <v>0</v>
      </c>
      <c r="Q204">
        <f>Sheet2!D204</f>
        <v>0</v>
      </c>
      <c r="R204">
        <f>Sheet2!E204</f>
        <v>0</v>
      </c>
      <c r="S204">
        <f>Sheet2!F204</f>
        <v>0</v>
      </c>
      <c r="T204">
        <f>Sheet2!G204</f>
        <v>0</v>
      </c>
      <c r="U204">
        <f>Sheet2!H204</f>
        <v>0</v>
      </c>
      <c r="V204">
        <f>Sheet2!I204</f>
        <v>0</v>
      </c>
      <c r="W204">
        <f>Sheet2!J204</f>
        <v>0</v>
      </c>
      <c r="X204">
        <f>Sheet2!K204</f>
        <v>0</v>
      </c>
    </row>
    <row r="205" spans="1:24">
      <c r="A205" s="3">
        <v>204</v>
      </c>
      <c r="B205" s="3" t="str">
        <f t="shared" si="10"/>
        <v>L_QUCH1S_6W</v>
      </c>
      <c r="C205" t="str">
        <f t="shared" si="11"/>
        <v>L</v>
      </c>
      <c r="D205" s="3" t="s">
        <v>5</v>
      </c>
      <c r="E205" s="5" t="s">
        <v>17</v>
      </c>
      <c r="F205" s="5">
        <v>1</v>
      </c>
      <c r="G205" s="3" t="s">
        <v>24</v>
      </c>
      <c r="H205" s="1" t="s">
        <v>11</v>
      </c>
      <c r="I205" s="3" t="str">
        <f t="shared" si="9"/>
        <v>sporangia</v>
      </c>
      <c r="J205" s="5">
        <v>6</v>
      </c>
      <c r="K205" s="5">
        <v>6</v>
      </c>
      <c r="L205" s="3" t="s">
        <v>26</v>
      </c>
      <c r="P205">
        <f>Sheet2!C205</f>
        <v>0</v>
      </c>
      <c r="Q205">
        <f>Sheet2!D205</f>
        <v>0</v>
      </c>
      <c r="R205">
        <f>Sheet2!E205</f>
        <v>0</v>
      </c>
      <c r="S205">
        <f>Sheet2!F205</f>
        <v>0</v>
      </c>
      <c r="T205">
        <f>Sheet2!G205</f>
        <v>0</v>
      </c>
      <c r="U205">
        <f>Sheet2!H205</f>
        <v>0</v>
      </c>
      <c r="V205">
        <f>Sheet2!I205</f>
        <v>0</v>
      </c>
      <c r="W205">
        <f>Sheet2!J205</f>
        <v>0</v>
      </c>
      <c r="X205">
        <f>Sheet2!K205</f>
        <v>0</v>
      </c>
    </row>
    <row r="206" spans="1:24">
      <c r="A206">
        <v>205</v>
      </c>
      <c r="B206" t="str">
        <f t="shared" si="10"/>
        <v>L_QUCH2S_1T</v>
      </c>
      <c r="C206" t="str">
        <f t="shared" si="11"/>
        <v>L</v>
      </c>
      <c r="D206" t="s">
        <v>5</v>
      </c>
      <c r="E206" s="1" t="s">
        <v>17</v>
      </c>
      <c r="F206" s="1">
        <v>2</v>
      </c>
      <c r="G206" t="s">
        <v>8</v>
      </c>
      <c r="H206" s="1" t="s">
        <v>11</v>
      </c>
      <c r="I206" t="str">
        <f t="shared" si="9"/>
        <v>sporangia</v>
      </c>
      <c r="J206" s="1">
        <v>1</v>
      </c>
      <c r="K206" s="1">
        <v>1</v>
      </c>
      <c r="L206" t="s">
        <v>26</v>
      </c>
      <c r="P206">
        <f>Sheet2!C206</f>
        <v>0</v>
      </c>
      <c r="Q206">
        <f>Sheet2!D206</f>
        <v>0</v>
      </c>
      <c r="R206">
        <f>Sheet2!E206</f>
        <v>0</v>
      </c>
      <c r="S206">
        <f>Sheet2!F206</f>
        <v>0</v>
      </c>
      <c r="T206">
        <f>Sheet2!G206</f>
        <v>0</v>
      </c>
      <c r="U206">
        <f>Sheet2!H206</f>
        <v>0</v>
      </c>
      <c r="V206">
        <f>Sheet2!I206</f>
        <v>0</v>
      </c>
      <c r="W206">
        <f>Sheet2!J206</f>
        <v>0</v>
      </c>
      <c r="X206">
        <f>Sheet2!K206</f>
        <v>0</v>
      </c>
    </row>
    <row r="207" spans="1:24">
      <c r="A207">
        <v>206</v>
      </c>
      <c r="B207" t="str">
        <f t="shared" si="10"/>
        <v>L_QUCH2S_2T</v>
      </c>
      <c r="C207" t="str">
        <f t="shared" si="11"/>
        <v>L</v>
      </c>
      <c r="D207" t="s">
        <v>5</v>
      </c>
      <c r="E207" s="1" t="s">
        <v>17</v>
      </c>
      <c r="F207" s="1">
        <v>2</v>
      </c>
      <c r="G207" t="s">
        <v>8</v>
      </c>
      <c r="H207" s="1" t="s">
        <v>11</v>
      </c>
      <c r="I207" t="str">
        <f t="shared" si="9"/>
        <v>sporangia</v>
      </c>
      <c r="J207" s="1">
        <v>2</v>
      </c>
      <c r="K207" s="1">
        <v>2</v>
      </c>
      <c r="L207" t="s">
        <v>26</v>
      </c>
      <c r="P207">
        <f>Sheet2!C207</f>
        <v>0</v>
      </c>
      <c r="Q207">
        <f>Sheet2!D207</f>
        <v>0</v>
      </c>
      <c r="R207">
        <f>Sheet2!E207</f>
        <v>0</v>
      </c>
      <c r="S207">
        <f>Sheet2!F207</f>
        <v>0</v>
      </c>
      <c r="T207">
        <f>Sheet2!G207</f>
        <v>0</v>
      </c>
      <c r="U207">
        <f>Sheet2!H207</f>
        <v>0</v>
      </c>
      <c r="V207">
        <f>Sheet2!I207</f>
        <v>0</v>
      </c>
      <c r="W207">
        <f>Sheet2!J207</f>
        <v>0</v>
      </c>
      <c r="X207">
        <f>Sheet2!K207</f>
        <v>0</v>
      </c>
    </row>
    <row r="208" spans="1:24">
      <c r="A208">
        <v>207</v>
      </c>
      <c r="B208" t="str">
        <f t="shared" si="10"/>
        <v>L_QUCH2S_3T</v>
      </c>
      <c r="C208" t="str">
        <f t="shared" si="11"/>
        <v>L</v>
      </c>
      <c r="D208" t="s">
        <v>5</v>
      </c>
      <c r="E208" s="1" t="s">
        <v>17</v>
      </c>
      <c r="F208" s="1">
        <v>2</v>
      </c>
      <c r="G208" t="s">
        <v>8</v>
      </c>
      <c r="H208" s="1" t="s">
        <v>11</v>
      </c>
      <c r="I208" t="str">
        <f t="shared" si="9"/>
        <v>sporangia</v>
      </c>
      <c r="J208" s="1">
        <v>3</v>
      </c>
      <c r="K208" s="1">
        <v>3</v>
      </c>
      <c r="L208" t="s">
        <v>26</v>
      </c>
      <c r="P208">
        <f>Sheet2!C208</f>
        <v>0</v>
      </c>
      <c r="Q208">
        <f>Sheet2!D208</f>
        <v>0</v>
      </c>
      <c r="R208">
        <f>Sheet2!E208</f>
        <v>0</v>
      </c>
      <c r="S208">
        <f>Sheet2!F208</f>
        <v>0</v>
      </c>
      <c r="T208">
        <f>Sheet2!G208</f>
        <v>0</v>
      </c>
      <c r="U208">
        <f>Sheet2!H208</f>
        <v>0</v>
      </c>
      <c r="V208">
        <f>Sheet2!I208</f>
        <v>0</v>
      </c>
      <c r="W208">
        <f>Sheet2!J208</f>
        <v>0</v>
      </c>
      <c r="X208">
        <f>Sheet2!K208</f>
        <v>0</v>
      </c>
    </row>
    <row r="209" spans="1:24">
      <c r="A209">
        <v>208</v>
      </c>
      <c r="B209" t="str">
        <f t="shared" si="10"/>
        <v>L_QUCH2S_4T</v>
      </c>
      <c r="C209" t="str">
        <f t="shared" si="11"/>
        <v>L</v>
      </c>
      <c r="D209" t="s">
        <v>5</v>
      </c>
      <c r="E209" s="1" t="s">
        <v>17</v>
      </c>
      <c r="F209" s="1">
        <v>2</v>
      </c>
      <c r="G209" t="s">
        <v>8</v>
      </c>
      <c r="H209" s="1" t="s">
        <v>11</v>
      </c>
      <c r="I209" t="str">
        <f t="shared" si="9"/>
        <v>sporangia</v>
      </c>
      <c r="J209" s="1">
        <v>4</v>
      </c>
      <c r="K209" s="1">
        <v>4</v>
      </c>
      <c r="L209" t="s">
        <v>26</v>
      </c>
      <c r="P209">
        <f>Sheet2!C209</f>
        <v>0</v>
      </c>
      <c r="Q209">
        <f>Sheet2!D209</f>
        <v>0</v>
      </c>
      <c r="R209">
        <f>Sheet2!E209</f>
        <v>0</v>
      </c>
      <c r="S209">
        <f>Sheet2!F209</f>
        <v>0</v>
      </c>
      <c r="T209">
        <f>Sheet2!G209</f>
        <v>0</v>
      </c>
      <c r="U209">
        <f>Sheet2!H209</f>
        <v>0</v>
      </c>
      <c r="V209">
        <f>Sheet2!I209</f>
        <v>0</v>
      </c>
      <c r="W209">
        <f>Sheet2!J209</f>
        <v>0</v>
      </c>
      <c r="X209">
        <f>Sheet2!K209</f>
        <v>0</v>
      </c>
    </row>
    <row r="210" spans="1:24">
      <c r="A210">
        <v>209</v>
      </c>
      <c r="B210" t="str">
        <f t="shared" si="10"/>
        <v>L_QUCH2S_5T</v>
      </c>
      <c r="C210" t="str">
        <f t="shared" si="11"/>
        <v>L</v>
      </c>
      <c r="D210" t="s">
        <v>5</v>
      </c>
      <c r="E210" s="1" t="s">
        <v>17</v>
      </c>
      <c r="F210" s="1">
        <v>2</v>
      </c>
      <c r="G210" t="s">
        <v>8</v>
      </c>
      <c r="H210" s="1" t="s">
        <v>11</v>
      </c>
      <c r="I210" t="str">
        <f t="shared" si="9"/>
        <v>sporangia</v>
      </c>
      <c r="J210" s="1">
        <v>5</v>
      </c>
      <c r="K210" s="1">
        <v>5</v>
      </c>
      <c r="L210" t="s">
        <v>26</v>
      </c>
      <c r="P210">
        <f>Sheet2!C210</f>
        <v>0</v>
      </c>
      <c r="Q210">
        <f>Sheet2!D210</f>
        <v>0</v>
      </c>
      <c r="R210">
        <f>Sheet2!E210</f>
        <v>0</v>
      </c>
      <c r="S210">
        <f>Sheet2!F210</f>
        <v>0</v>
      </c>
      <c r="T210">
        <f>Sheet2!G210</f>
        <v>0</v>
      </c>
      <c r="U210">
        <f>Sheet2!H210</f>
        <v>0</v>
      </c>
      <c r="V210">
        <f>Sheet2!I210</f>
        <v>0</v>
      </c>
      <c r="W210">
        <f>Sheet2!J210</f>
        <v>0</v>
      </c>
      <c r="X210">
        <f>Sheet2!K210</f>
        <v>0</v>
      </c>
    </row>
    <row r="211" spans="1:24">
      <c r="A211">
        <v>210</v>
      </c>
      <c r="B211" t="str">
        <f t="shared" si="10"/>
        <v>L_QUCH2S_6T</v>
      </c>
      <c r="C211" t="str">
        <f t="shared" si="11"/>
        <v>L</v>
      </c>
      <c r="D211" t="s">
        <v>5</v>
      </c>
      <c r="E211" s="1" t="s">
        <v>17</v>
      </c>
      <c r="F211" s="1">
        <v>2</v>
      </c>
      <c r="G211" t="s">
        <v>8</v>
      </c>
      <c r="H211" s="1" t="s">
        <v>11</v>
      </c>
      <c r="I211" t="str">
        <f t="shared" si="9"/>
        <v>sporangia</v>
      </c>
      <c r="J211" s="1">
        <v>6</v>
      </c>
      <c r="K211" s="1">
        <v>6</v>
      </c>
      <c r="L211" t="s">
        <v>26</v>
      </c>
      <c r="P211">
        <f>Sheet2!C211</f>
        <v>0</v>
      </c>
      <c r="Q211">
        <f>Sheet2!D211</f>
        <v>0</v>
      </c>
      <c r="R211">
        <f>Sheet2!E211</f>
        <v>0</v>
      </c>
      <c r="S211">
        <f>Sheet2!F211</f>
        <v>0</v>
      </c>
      <c r="T211">
        <f>Sheet2!G211</f>
        <v>0</v>
      </c>
      <c r="U211">
        <f>Sheet2!H211</f>
        <v>0</v>
      </c>
      <c r="V211">
        <f>Sheet2!I211</f>
        <v>0</v>
      </c>
      <c r="W211">
        <f>Sheet2!J211</f>
        <v>0</v>
      </c>
      <c r="X211">
        <f>Sheet2!K211</f>
        <v>0</v>
      </c>
    </row>
    <row r="212" spans="1:24">
      <c r="A212" s="3">
        <v>211</v>
      </c>
      <c r="B212" s="3" t="str">
        <f t="shared" si="10"/>
        <v>L_QUCH2S_1W</v>
      </c>
      <c r="C212" t="str">
        <f t="shared" si="11"/>
        <v>L</v>
      </c>
      <c r="D212" s="3" t="s">
        <v>5</v>
      </c>
      <c r="E212" s="5" t="s">
        <v>17</v>
      </c>
      <c r="F212" s="5">
        <v>2</v>
      </c>
      <c r="G212" s="3" t="s">
        <v>24</v>
      </c>
      <c r="H212" s="1" t="s">
        <v>11</v>
      </c>
      <c r="I212" s="3" t="str">
        <f t="shared" si="9"/>
        <v>sporangia</v>
      </c>
      <c r="J212" s="5">
        <v>1</v>
      </c>
      <c r="K212" s="5">
        <v>1</v>
      </c>
      <c r="L212" s="3" t="s">
        <v>26</v>
      </c>
      <c r="P212">
        <f>Sheet2!C212</f>
        <v>0</v>
      </c>
      <c r="Q212">
        <f>Sheet2!D212</f>
        <v>0</v>
      </c>
      <c r="R212">
        <f>Sheet2!E212</f>
        <v>0</v>
      </c>
      <c r="S212">
        <f>Sheet2!F212</f>
        <v>0</v>
      </c>
      <c r="T212">
        <f>Sheet2!G212</f>
        <v>0</v>
      </c>
      <c r="U212">
        <f>Sheet2!H212</f>
        <v>0</v>
      </c>
      <c r="V212">
        <f>Sheet2!I212</f>
        <v>0</v>
      </c>
      <c r="W212">
        <f>Sheet2!J212</f>
        <v>0</v>
      </c>
      <c r="X212">
        <f>Sheet2!K212</f>
        <v>0</v>
      </c>
    </row>
    <row r="213" spans="1:24">
      <c r="A213" s="3">
        <v>212</v>
      </c>
      <c r="B213" s="3" t="str">
        <f t="shared" si="10"/>
        <v>L_QUCH2S_2W</v>
      </c>
      <c r="C213" t="str">
        <f t="shared" si="11"/>
        <v>L</v>
      </c>
      <c r="D213" s="3" t="s">
        <v>5</v>
      </c>
      <c r="E213" s="5" t="s">
        <v>17</v>
      </c>
      <c r="F213" s="5">
        <v>2</v>
      </c>
      <c r="G213" s="3" t="s">
        <v>24</v>
      </c>
      <c r="H213" s="1" t="s">
        <v>11</v>
      </c>
      <c r="I213" s="3" t="str">
        <f t="shared" si="9"/>
        <v>sporangia</v>
      </c>
      <c r="J213" s="5">
        <v>2</v>
      </c>
      <c r="K213" s="5">
        <v>2</v>
      </c>
      <c r="L213" s="3" t="s">
        <v>26</v>
      </c>
      <c r="P213">
        <f>Sheet2!C213</f>
        <v>0</v>
      </c>
      <c r="Q213">
        <f>Sheet2!D213</f>
        <v>0</v>
      </c>
      <c r="R213">
        <f>Sheet2!E213</f>
        <v>0</v>
      </c>
      <c r="S213">
        <f>Sheet2!F213</f>
        <v>0</v>
      </c>
      <c r="T213">
        <f>Sheet2!G213</f>
        <v>0</v>
      </c>
      <c r="U213">
        <f>Sheet2!H213</f>
        <v>0</v>
      </c>
      <c r="V213">
        <f>Sheet2!I213</f>
        <v>0</v>
      </c>
      <c r="W213">
        <f>Sheet2!J213</f>
        <v>0</v>
      </c>
      <c r="X213">
        <f>Sheet2!K213</f>
        <v>0</v>
      </c>
    </row>
    <row r="214" spans="1:24">
      <c r="A214" s="3">
        <v>213</v>
      </c>
      <c r="B214" s="3" t="str">
        <f t="shared" si="10"/>
        <v>L_QUCH2S_3W</v>
      </c>
      <c r="C214" t="str">
        <f t="shared" si="11"/>
        <v>L</v>
      </c>
      <c r="D214" s="3" t="s">
        <v>5</v>
      </c>
      <c r="E214" s="5" t="s">
        <v>17</v>
      </c>
      <c r="F214" s="5">
        <v>2</v>
      </c>
      <c r="G214" s="3" t="s">
        <v>24</v>
      </c>
      <c r="H214" s="1" t="s">
        <v>11</v>
      </c>
      <c r="I214" s="3" t="str">
        <f t="shared" si="9"/>
        <v>sporangia</v>
      </c>
      <c r="J214" s="5">
        <v>3</v>
      </c>
      <c r="K214" s="5">
        <v>3</v>
      </c>
      <c r="L214" s="3" t="s">
        <v>26</v>
      </c>
      <c r="P214">
        <f>Sheet2!C214</f>
        <v>0</v>
      </c>
      <c r="Q214">
        <f>Sheet2!D214</f>
        <v>0</v>
      </c>
      <c r="R214">
        <f>Sheet2!E214</f>
        <v>0</v>
      </c>
      <c r="S214">
        <f>Sheet2!F214</f>
        <v>0</v>
      </c>
      <c r="T214">
        <f>Sheet2!G214</f>
        <v>0</v>
      </c>
      <c r="U214">
        <f>Sheet2!H214</f>
        <v>0</v>
      </c>
      <c r="V214">
        <f>Sheet2!I214</f>
        <v>0</v>
      </c>
      <c r="W214">
        <f>Sheet2!J214</f>
        <v>0</v>
      </c>
      <c r="X214">
        <f>Sheet2!K214</f>
        <v>0</v>
      </c>
    </row>
    <row r="215" spans="1:24">
      <c r="A215" s="3">
        <v>214</v>
      </c>
      <c r="B215" s="3" t="str">
        <f t="shared" si="10"/>
        <v>L_QUCH2S_4W</v>
      </c>
      <c r="C215" t="str">
        <f t="shared" si="11"/>
        <v>L</v>
      </c>
      <c r="D215" s="3" t="s">
        <v>5</v>
      </c>
      <c r="E215" s="5" t="s">
        <v>17</v>
      </c>
      <c r="F215" s="5">
        <v>2</v>
      </c>
      <c r="G215" s="3" t="s">
        <v>24</v>
      </c>
      <c r="H215" s="1" t="s">
        <v>11</v>
      </c>
      <c r="I215" s="3" t="str">
        <f t="shared" si="9"/>
        <v>sporangia</v>
      </c>
      <c r="J215" s="5">
        <v>4</v>
      </c>
      <c r="K215" s="5">
        <v>4</v>
      </c>
      <c r="L215" s="3" t="s">
        <v>26</v>
      </c>
      <c r="P215">
        <f>Sheet2!C215</f>
        <v>0</v>
      </c>
      <c r="Q215">
        <f>Sheet2!D215</f>
        <v>0</v>
      </c>
      <c r="R215">
        <f>Sheet2!E215</f>
        <v>0</v>
      </c>
      <c r="S215">
        <f>Sheet2!F215</f>
        <v>0</v>
      </c>
      <c r="T215">
        <f>Sheet2!G215</f>
        <v>0</v>
      </c>
      <c r="U215">
        <f>Sheet2!H215</f>
        <v>0</v>
      </c>
      <c r="V215">
        <f>Sheet2!I215</f>
        <v>0</v>
      </c>
      <c r="W215">
        <f>Sheet2!J215</f>
        <v>0</v>
      </c>
      <c r="X215">
        <f>Sheet2!K215</f>
        <v>0</v>
      </c>
    </row>
    <row r="216" spans="1:24">
      <c r="A216" s="3">
        <v>215</v>
      </c>
      <c r="B216" s="3" t="str">
        <f t="shared" si="10"/>
        <v>L_QUCH2S_5W</v>
      </c>
      <c r="C216" t="str">
        <f t="shared" si="11"/>
        <v>L</v>
      </c>
      <c r="D216" s="3" t="s">
        <v>5</v>
      </c>
      <c r="E216" s="5" t="s">
        <v>17</v>
      </c>
      <c r="F216" s="5">
        <v>2</v>
      </c>
      <c r="G216" s="3" t="s">
        <v>24</v>
      </c>
      <c r="H216" s="1" t="s">
        <v>11</v>
      </c>
      <c r="I216" s="3" t="str">
        <f t="shared" si="9"/>
        <v>sporangia</v>
      </c>
      <c r="J216" s="5">
        <v>5</v>
      </c>
      <c r="K216" s="5">
        <v>5</v>
      </c>
      <c r="L216" s="3" t="s">
        <v>26</v>
      </c>
      <c r="P216">
        <f>Sheet2!C216</f>
        <v>0</v>
      </c>
      <c r="Q216">
        <f>Sheet2!D216</f>
        <v>0</v>
      </c>
      <c r="R216">
        <f>Sheet2!E216</f>
        <v>0</v>
      </c>
      <c r="S216">
        <f>Sheet2!F216</f>
        <v>0</v>
      </c>
      <c r="T216">
        <f>Sheet2!G216</f>
        <v>0</v>
      </c>
      <c r="U216">
        <f>Sheet2!H216</f>
        <v>0</v>
      </c>
      <c r="V216">
        <f>Sheet2!I216</f>
        <v>0</v>
      </c>
      <c r="W216">
        <f>Sheet2!J216</f>
        <v>0</v>
      </c>
      <c r="X216">
        <f>Sheet2!K216</f>
        <v>0</v>
      </c>
    </row>
    <row r="217" spans="1:24">
      <c r="A217" s="3">
        <v>216</v>
      </c>
      <c r="B217" s="3" t="str">
        <f t="shared" si="10"/>
        <v>L_QUCH2S_6W</v>
      </c>
      <c r="C217" t="str">
        <f t="shared" si="11"/>
        <v>L</v>
      </c>
      <c r="D217" s="3" t="s">
        <v>5</v>
      </c>
      <c r="E217" s="5" t="s">
        <v>17</v>
      </c>
      <c r="F217" s="5">
        <v>2</v>
      </c>
      <c r="G217" s="3" t="s">
        <v>24</v>
      </c>
      <c r="H217" s="1" t="s">
        <v>11</v>
      </c>
      <c r="I217" s="3" t="str">
        <f t="shared" si="9"/>
        <v>sporangia</v>
      </c>
      <c r="J217" s="5">
        <v>6</v>
      </c>
      <c r="K217" s="5">
        <v>6</v>
      </c>
      <c r="L217" s="3" t="s">
        <v>26</v>
      </c>
      <c r="P217">
        <f>Sheet2!C217</f>
        <v>0</v>
      </c>
      <c r="Q217">
        <f>Sheet2!D217</f>
        <v>0</v>
      </c>
      <c r="R217">
        <f>Sheet2!E217</f>
        <v>0</v>
      </c>
      <c r="S217">
        <f>Sheet2!F217</f>
        <v>0</v>
      </c>
      <c r="T217">
        <f>Sheet2!G217</f>
        <v>0</v>
      </c>
      <c r="U217">
        <f>Sheet2!H217</f>
        <v>0</v>
      </c>
      <c r="V217">
        <f>Sheet2!I217</f>
        <v>0</v>
      </c>
      <c r="W217">
        <f>Sheet2!J217</f>
        <v>0</v>
      </c>
      <c r="X217">
        <f>Sheet2!K217</f>
        <v>0</v>
      </c>
    </row>
    <row r="218" spans="1:24">
      <c r="A218">
        <v>217</v>
      </c>
      <c r="B218" t="str">
        <f t="shared" si="10"/>
        <v>L_QUCH3S_1T</v>
      </c>
      <c r="C218" t="str">
        <f t="shared" si="11"/>
        <v>L</v>
      </c>
      <c r="D218" t="s">
        <v>5</v>
      </c>
      <c r="E218" s="1" t="s">
        <v>17</v>
      </c>
      <c r="F218" s="1">
        <v>3</v>
      </c>
      <c r="G218" t="s">
        <v>8</v>
      </c>
      <c r="H218" s="1" t="s">
        <v>11</v>
      </c>
      <c r="I218" t="str">
        <f t="shared" si="9"/>
        <v>sporangia</v>
      </c>
      <c r="J218" s="1">
        <v>1</v>
      </c>
      <c r="K218" s="1">
        <v>1</v>
      </c>
      <c r="L218" t="s">
        <v>26</v>
      </c>
      <c r="P218">
        <f>Sheet2!C218</f>
        <v>0</v>
      </c>
      <c r="Q218">
        <f>Sheet2!D218</f>
        <v>0</v>
      </c>
      <c r="R218">
        <f>Sheet2!E218</f>
        <v>0</v>
      </c>
      <c r="S218">
        <f>Sheet2!F218</f>
        <v>0</v>
      </c>
      <c r="T218">
        <f>Sheet2!G218</f>
        <v>0</v>
      </c>
      <c r="U218">
        <f>Sheet2!H218</f>
        <v>0</v>
      </c>
      <c r="V218">
        <f>Sheet2!I218</f>
        <v>0</v>
      </c>
      <c r="W218">
        <f>Sheet2!J218</f>
        <v>0</v>
      </c>
      <c r="X218">
        <f>Sheet2!K218</f>
        <v>0</v>
      </c>
    </row>
    <row r="219" spans="1:24">
      <c r="A219">
        <v>218</v>
      </c>
      <c r="B219" t="str">
        <f t="shared" si="10"/>
        <v>L_QUCH3S_2T</v>
      </c>
      <c r="C219" t="str">
        <f t="shared" si="11"/>
        <v>L</v>
      </c>
      <c r="D219" t="s">
        <v>5</v>
      </c>
      <c r="E219" s="1" t="s">
        <v>17</v>
      </c>
      <c r="F219" s="1">
        <v>3</v>
      </c>
      <c r="G219" t="s">
        <v>8</v>
      </c>
      <c r="H219" s="1" t="s">
        <v>11</v>
      </c>
      <c r="I219" t="str">
        <f t="shared" si="9"/>
        <v>sporangia</v>
      </c>
      <c r="J219" s="1">
        <v>2</v>
      </c>
      <c r="K219" s="1">
        <v>2</v>
      </c>
      <c r="L219" t="s">
        <v>26</v>
      </c>
      <c r="P219">
        <f>Sheet2!C219</f>
        <v>0</v>
      </c>
      <c r="Q219">
        <f>Sheet2!D219</f>
        <v>0</v>
      </c>
      <c r="R219">
        <f>Sheet2!E219</f>
        <v>0</v>
      </c>
      <c r="S219">
        <f>Sheet2!F219</f>
        <v>0</v>
      </c>
      <c r="T219">
        <f>Sheet2!G219</f>
        <v>0</v>
      </c>
      <c r="U219">
        <f>Sheet2!H219</f>
        <v>0</v>
      </c>
      <c r="V219">
        <f>Sheet2!I219</f>
        <v>0</v>
      </c>
      <c r="W219">
        <f>Sheet2!J219</f>
        <v>0</v>
      </c>
      <c r="X219">
        <f>Sheet2!K219</f>
        <v>0</v>
      </c>
    </row>
    <row r="220" spans="1:24">
      <c r="A220">
        <v>219</v>
      </c>
      <c r="B220" t="str">
        <f t="shared" si="10"/>
        <v>L_QUCH3S_3T</v>
      </c>
      <c r="C220" t="str">
        <f t="shared" si="11"/>
        <v>L</v>
      </c>
      <c r="D220" t="s">
        <v>5</v>
      </c>
      <c r="E220" s="1" t="s">
        <v>17</v>
      </c>
      <c r="F220" s="1">
        <v>3</v>
      </c>
      <c r="G220" t="s">
        <v>8</v>
      </c>
      <c r="H220" s="1" t="s">
        <v>11</v>
      </c>
      <c r="I220" t="str">
        <f t="shared" si="9"/>
        <v>sporangia</v>
      </c>
      <c r="J220" s="1">
        <v>3</v>
      </c>
      <c r="K220" s="1">
        <v>3</v>
      </c>
      <c r="L220" t="s">
        <v>26</v>
      </c>
      <c r="P220">
        <f>Sheet2!C220</f>
        <v>0</v>
      </c>
      <c r="Q220">
        <f>Sheet2!D220</f>
        <v>0</v>
      </c>
      <c r="R220">
        <f>Sheet2!E220</f>
        <v>0</v>
      </c>
      <c r="S220">
        <f>Sheet2!F220</f>
        <v>0</v>
      </c>
      <c r="T220">
        <f>Sheet2!G220</f>
        <v>0</v>
      </c>
      <c r="U220">
        <f>Sheet2!H220</f>
        <v>0</v>
      </c>
      <c r="V220">
        <f>Sheet2!I220</f>
        <v>0</v>
      </c>
      <c r="W220">
        <f>Sheet2!J220</f>
        <v>0</v>
      </c>
      <c r="X220">
        <f>Sheet2!K220</f>
        <v>0</v>
      </c>
    </row>
    <row r="221" spans="1:24">
      <c r="A221">
        <v>220</v>
      </c>
      <c r="B221" t="str">
        <f t="shared" si="10"/>
        <v>L_QUCH3S_4T</v>
      </c>
      <c r="C221" t="str">
        <f t="shared" si="11"/>
        <v>L</v>
      </c>
      <c r="D221" t="s">
        <v>5</v>
      </c>
      <c r="E221" s="1" t="s">
        <v>17</v>
      </c>
      <c r="F221" s="1">
        <v>3</v>
      </c>
      <c r="G221" t="s">
        <v>8</v>
      </c>
      <c r="H221" s="1" t="s">
        <v>11</v>
      </c>
      <c r="I221" t="str">
        <f t="shared" si="9"/>
        <v>sporangia</v>
      </c>
      <c r="J221" s="1">
        <v>4</v>
      </c>
      <c r="K221" s="1">
        <v>4</v>
      </c>
      <c r="L221" t="s">
        <v>26</v>
      </c>
      <c r="P221">
        <f>Sheet2!C221</f>
        <v>0</v>
      </c>
      <c r="Q221">
        <f>Sheet2!D221</f>
        <v>0</v>
      </c>
      <c r="R221">
        <f>Sheet2!E221</f>
        <v>0</v>
      </c>
      <c r="S221">
        <f>Sheet2!F221</f>
        <v>0</v>
      </c>
      <c r="T221">
        <f>Sheet2!G221</f>
        <v>0</v>
      </c>
      <c r="U221">
        <f>Sheet2!H221</f>
        <v>0</v>
      </c>
      <c r="V221">
        <f>Sheet2!I221</f>
        <v>0</v>
      </c>
      <c r="W221">
        <f>Sheet2!J221</f>
        <v>0</v>
      </c>
      <c r="X221">
        <f>Sheet2!K221</f>
        <v>0</v>
      </c>
    </row>
    <row r="222" spans="1:24">
      <c r="A222">
        <v>221</v>
      </c>
      <c r="B222" t="str">
        <f t="shared" si="10"/>
        <v>L_QUCH3S_5T</v>
      </c>
      <c r="C222" t="str">
        <f t="shared" si="11"/>
        <v>L</v>
      </c>
      <c r="D222" t="s">
        <v>5</v>
      </c>
      <c r="E222" s="1" t="s">
        <v>17</v>
      </c>
      <c r="F222" s="1">
        <v>3</v>
      </c>
      <c r="G222" t="s">
        <v>8</v>
      </c>
      <c r="H222" s="1" t="s">
        <v>11</v>
      </c>
      <c r="I222" t="str">
        <f t="shared" si="9"/>
        <v>sporangia</v>
      </c>
      <c r="J222" s="1">
        <v>5</v>
      </c>
      <c r="K222" s="1">
        <v>5</v>
      </c>
      <c r="L222" t="s">
        <v>26</v>
      </c>
      <c r="P222">
        <f>Sheet2!C222</f>
        <v>0</v>
      </c>
      <c r="Q222">
        <f>Sheet2!D222</f>
        <v>0</v>
      </c>
      <c r="R222">
        <f>Sheet2!E222</f>
        <v>0</v>
      </c>
      <c r="S222">
        <f>Sheet2!F222</f>
        <v>0</v>
      </c>
      <c r="T222">
        <f>Sheet2!G222</f>
        <v>0</v>
      </c>
      <c r="U222">
        <f>Sheet2!H222</f>
        <v>0</v>
      </c>
      <c r="V222">
        <f>Sheet2!I222</f>
        <v>0</v>
      </c>
      <c r="W222">
        <f>Sheet2!J222</f>
        <v>0</v>
      </c>
      <c r="X222">
        <f>Sheet2!K222</f>
        <v>0</v>
      </c>
    </row>
    <row r="223" spans="1:24">
      <c r="A223">
        <v>222</v>
      </c>
      <c r="B223" t="str">
        <f t="shared" si="10"/>
        <v>L_QUCH3S_6T</v>
      </c>
      <c r="C223" t="str">
        <f t="shared" si="11"/>
        <v>L</v>
      </c>
      <c r="D223" t="s">
        <v>5</v>
      </c>
      <c r="E223" s="1" t="s">
        <v>17</v>
      </c>
      <c r="F223" s="1">
        <v>3</v>
      </c>
      <c r="G223" t="s">
        <v>8</v>
      </c>
      <c r="H223" s="1" t="s">
        <v>11</v>
      </c>
      <c r="I223" t="str">
        <f t="shared" si="9"/>
        <v>sporangia</v>
      </c>
      <c r="J223" s="1">
        <v>6</v>
      </c>
      <c r="K223" s="1">
        <v>6</v>
      </c>
      <c r="L223" t="s">
        <v>26</v>
      </c>
      <c r="P223">
        <f>Sheet2!C223</f>
        <v>0</v>
      </c>
      <c r="Q223">
        <f>Sheet2!D223</f>
        <v>0</v>
      </c>
      <c r="R223">
        <f>Sheet2!E223</f>
        <v>0</v>
      </c>
      <c r="S223">
        <f>Sheet2!F223</f>
        <v>0</v>
      </c>
      <c r="T223">
        <f>Sheet2!G223</f>
        <v>0</v>
      </c>
      <c r="U223">
        <f>Sheet2!H223</f>
        <v>0</v>
      </c>
      <c r="V223">
        <f>Sheet2!I223</f>
        <v>0</v>
      </c>
      <c r="W223">
        <f>Sheet2!J223</f>
        <v>0</v>
      </c>
      <c r="X223">
        <f>Sheet2!K223</f>
        <v>0</v>
      </c>
    </row>
    <row r="224" spans="1:24">
      <c r="A224" s="3">
        <v>223</v>
      </c>
      <c r="B224" s="3" t="str">
        <f t="shared" si="10"/>
        <v>L_QUCH3S_1W</v>
      </c>
      <c r="C224" t="str">
        <f t="shared" si="11"/>
        <v>L</v>
      </c>
      <c r="D224" s="3" t="s">
        <v>5</v>
      </c>
      <c r="E224" s="5" t="s">
        <v>17</v>
      </c>
      <c r="F224" s="5">
        <v>3</v>
      </c>
      <c r="G224" s="3" t="s">
        <v>24</v>
      </c>
      <c r="H224" s="1" t="s">
        <v>11</v>
      </c>
      <c r="I224" s="3" t="str">
        <f t="shared" si="9"/>
        <v>sporangia</v>
      </c>
      <c r="J224" s="5">
        <v>1</v>
      </c>
      <c r="K224" s="5">
        <v>1</v>
      </c>
      <c r="L224" s="3" t="s">
        <v>26</v>
      </c>
      <c r="P224">
        <f>Sheet2!C224</f>
        <v>0</v>
      </c>
      <c r="Q224">
        <f>Sheet2!D224</f>
        <v>0</v>
      </c>
      <c r="R224">
        <f>Sheet2!E224</f>
        <v>0</v>
      </c>
      <c r="S224">
        <f>Sheet2!F224</f>
        <v>0</v>
      </c>
      <c r="T224">
        <f>Sheet2!G224</f>
        <v>0</v>
      </c>
      <c r="U224">
        <f>Sheet2!H224</f>
        <v>0</v>
      </c>
      <c r="V224">
        <f>Sheet2!I224</f>
        <v>0</v>
      </c>
      <c r="W224">
        <f>Sheet2!J224</f>
        <v>0</v>
      </c>
      <c r="X224">
        <f>Sheet2!K224</f>
        <v>0</v>
      </c>
    </row>
    <row r="225" spans="1:24">
      <c r="A225" s="3">
        <v>224</v>
      </c>
      <c r="B225" s="3" t="str">
        <f t="shared" si="10"/>
        <v>L_QUCH3S_2W</v>
      </c>
      <c r="C225" t="str">
        <f t="shared" si="11"/>
        <v>L</v>
      </c>
      <c r="D225" s="3" t="s">
        <v>5</v>
      </c>
      <c r="E225" s="5" t="s">
        <v>17</v>
      </c>
      <c r="F225" s="5">
        <v>3</v>
      </c>
      <c r="G225" s="3" t="s">
        <v>24</v>
      </c>
      <c r="H225" s="1" t="s">
        <v>11</v>
      </c>
      <c r="I225" s="3" t="str">
        <f t="shared" si="9"/>
        <v>sporangia</v>
      </c>
      <c r="J225" s="5">
        <v>2</v>
      </c>
      <c r="K225" s="5">
        <v>2</v>
      </c>
      <c r="L225" s="3" t="s">
        <v>26</v>
      </c>
      <c r="P225">
        <f>Sheet2!C225</f>
        <v>0</v>
      </c>
      <c r="Q225">
        <f>Sheet2!D225</f>
        <v>0</v>
      </c>
      <c r="R225">
        <f>Sheet2!E225</f>
        <v>0</v>
      </c>
      <c r="S225">
        <f>Sheet2!F225</f>
        <v>0</v>
      </c>
      <c r="T225">
        <f>Sheet2!G225</f>
        <v>0</v>
      </c>
      <c r="U225">
        <f>Sheet2!H225</f>
        <v>0</v>
      </c>
      <c r="V225">
        <f>Sheet2!I225</f>
        <v>0</v>
      </c>
      <c r="W225">
        <f>Sheet2!J225</f>
        <v>0</v>
      </c>
      <c r="X225">
        <f>Sheet2!K225</f>
        <v>0</v>
      </c>
    </row>
    <row r="226" spans="1:24">
      <c r="A226" s="3">
        <v>225</v>
      </c>
      <c r="B226" s="3" t="str">
        <f t="shared" si="10"/>
        <v>L_QUCH3S_3W</v>
      </c>
      <c r="C226" t="str">
        <f t="shared" si="11"/>
        <v>L</v>
      </c>
      <c r="D226" s="3" t="s">
        <v>5</v>
      </c>
      <c r="E226" s="5" t="s">
        <v>17</v>
      </c>
      <c r="F226" s="5">
        <v>3</v>
      </c>
      <c r="G226" s="3" t="s">
        <v>24</v>
      </c>
      <c r="H226" s="1" t="s">
        <v>11</v>
      </c>
      <c r="I226" s="3" t="str">
        <f t="shared" si="9"/>
        <v>sporangia</v>
      </c>
      <c r="J226" s="5">
        <v>3</v>
      </c>
      <c r="K226" s="5">
        <v>3</v>
      </c>
      <c r="L226" s="3" t="s">
        <v>26</v>
      </c>
      <c r="P226">
        <f>Sheet2!C226</f>
        <v>0</v>
      </c>
      <c r="Q226">
        <f>Sheet2!D226</f>
        <v>0</v>
      </c>
      <c r="R226">
        <f>Sheet2!E226</f>
        <v>0</v>
      </c>
      <c r="S226">
        <f>Sheet2!F226</f>
        <v>0</v>
      </c>
      <c r="T226">
        <f>Sheet2!G226</f>
        <v>0</v>
      </c>
      <c r="U226">
        <f>Sheet2!H226</f>
        <v>0</v>
      </c>
      <c r="V226">
        <f>Sheet2!I226</f>
        <v>0</v>
      </c>
      <c r="W226">
        <f>Sheet2!J226</f>
        <v>0</v>
      </c>
      <c r="X226">
        <f>Sheet2!K226</f>
        <v>0</v>
      </c>
    </row>
    <row r="227" spans="1:24">
      <c r="A227" s="3">
        <v>226</v>
      </c>
      <c r="B227" s="3" t="str">
        <f t="shared" si="10"/>
        <v>L_QUCH3S_4W</v>
      </c>
      <c r="C227" t="str">
        <f t="shared" si="11"/>
        <v>L</v>
      </c>
      <c r="D227" s="3" t="s">
        <v>5</v>
      </c>
      <c r="E227" s="5" t="s">
        <v>17</v>
      </c>
      <c r="F227" s="5">
        <v>3</v>
      </c>
      <c r="G227" s="3" t="s">
        <v>24</v>
      </c>
      <c r="H227" s="1" t="s">
        <v>11</v>
      </c>
      <c r="I227" s="3" t="str">
        <f t="shared" si="9"/>
        <v>sporangia</v>
      </c>
      <c r="J227" s="5">
        <v>4</v>
      </c>
      <c r="K227" s="5">
        <v>4</v>
      </c>
      <c r="L227" s="3" t="s">
        <v>26</v>
      </c>
      <c r="P227">
        <f>Sheet2!C227</f>
        <v>0</v>
      </c>
      <c r="Q227">
        <f>Sheet2!D227</f>
        <v>0</v>
      </c>
      <c r="R227">
        <f>Sheet2!E227</f>
        <v>0</v>
      </c>
      <c r="S227">
        <f>Sheet2!F227</f>
        <v>0</v>
      </c>
      <c r="T227">
        <f>Sheet2!G227</f>
        <v>0</v>
      </c>
      <c r="U227">
        <f>Sheet2!H227</f>
        <v>0</v>
      </c>
      <c r="V227">
        <f>Sheet2!I227</f>
        <v>0</v>
      </c>
      <c r="W227">
        <f>Sheet2!J227</f>
        <v>0</v>
      </c>
      <c r="X227">
        <f>Sheet2!K227</f>
        <v>0</v>
      </c>
    </row>
    <row r="228" spans="1:24">
      <c r="A228" s="3">
        <v>227</v>
      </c>
      <c r="B228" s="3" t="str">
        <f t="shared" si="10"/>
        <v>L_QUCH3S_5W</v>
      </c>
      <c r="C228" t="str">
        <f t="shared" si="11"/>
        <v>L</v>
      </c>
      <c r="D228" s="3" t="s">
        <v>5</v>
      </c>
      <c r="E228" s="5" t="s">
        <v>17</v>
      </c>
      <c r="F228" s="5">
        <v>3</v>
      </c>
      <c r="G228" s="3" t="s">
        <v>24</v>
      </c>
      <c r="H228" s="1" t="s">
        <v>11</v>
      </c>
      <c r="I228" s="3" t="str">
        <f t="shared" si="9"/>
        <v>sporangia</v>
      </c>
      <c r="J228" s="5">
        <v>5</v>
      </c>
      <c r="K228" s="5">
        <v>5</v>
      </c>
      <c r="L228" s="3" t="s">
        <v>26</v>
      </c>
      <c r="P228">
        <f>Sheet2!C228</f>
        <v>0</v>
      </c>
      <c r="Q228">
        <f>Sheet2!D228</f>
        <v>0</v>
      </c>
      <c r="R228">
        <f>Sheet2!E228</f>
        <v>0</v>
      </c>
      <c r="S228">
        <f>Sheet2!F228</f>
        <v>0</v>
      </c>
      <c r="T228">
        <f>Sheet2!G228</f>
        <v>0</v>
      </c>
      <c r="U228">
        <f>Sheet2!H228</f>
        <v>0</v>
      </c>
      <c r="V228">
        <f>Sheet2!I228</f>
        <v>0</v>
      </c>
      <c r="W228">
        <f>Sheet2!J228</f>
        <v>0</v>
      </c>
      <c r="X228">
        <f>Sheet2!K228</f>
        <v>0</v>
      </c>
    </row>
    <row r="229" spans="1:24">
      <c r="A229" s="3">
        <v>228</v>
      </c>
      <c r="B229" s="3" t="str">
        <f t="shared" si="10"/>
        <v>L_QUCH3S_6W</v>
      </c>
      <c r="C229" t="str">
        <f t="shared" si="11"/>
        <v>L</v>
      </c>
      <c r="D229" s="3" t="s">
        <v>5</v>
      </c>
      <c r="E229" s="5" t="s">
        <v>17</v>
      </c>
      <c r="F229" s="5">
        <v>3</v>
      </c>
      <c r="G229" s="3" t="s">
        <v>24</v>
      </c>
      <c r="H229" s="1" t="s">
        <v>11</v>
      </c>
      <c r="I229" s="3" t="str">
        <f t="shared" si="9"/>
        <v>sporangia</v>
      </c>
      <c r="J229" s="5">
        <v>6</v>
      </c>
      <c r="K229" s="5">
        <v>6</v>
      </c>
      <c r="L229" s="3" t="s">
        <v>26</v>
      </c>
      <c r="P229">
        <f>Sheet2!C229</f>
        <v>0</v>
      </c>
      <c r="Q229">
        <f>Sheet2!D229</f>
        <v>0</v>
      </c>
      <c r="R229">
        <f>Sheet2!E229</f>
        <v>0</v>
      </c>
      <c r="S229">
        <f>Sheet2!F229</f>
        <v>0</v>
      </c>
      <c r="T229">
        <f>Sheet2!G229</f>
        <v>0</v>
      </c>
      <c r="U229">
        <f>Sheet2!H229</f>
        <v>0</v>
      </c>
      <c r="V229">
        <f>Sheet2!I229</f>
        <v>0</v>
      </c>
      <c r="W229">
        <f>Sheet2!J229</f>
        <v>0</v>
      </c>
      <c r="X229">
        <f>Sheet2!K229</f>
        <v>0</v>
      </c>
    </row>
    <row r="230" spans="1:24">
      <c r="A230">
        <v>229</v>
      </c>
      <c r="B230" t="str">
        <f t="shared" si="10"/>
        <v>L_QUKE1S_1T</v>
      </c>
      <c r="C230" t="str">
        <f t="shared" si="11"/>
        <v>L</v>
      </c>
      <c r="D230" t="s">
        <v>5</v>
      </c>
      <c r="E230" s="1" t="s">
        <v>18</v>
      </c>
      <c r="F230" s="1">
        <v>1</v>
      </c>
      <c r="G230" t="s">
        <v>8</v>
      </c>
      <c r="H230" s="1" t="s">
        <v>11</v>
      </c>
      <c r="I230" t="str">
        <f t="shared" si="9"/>
        <v>sporangia</v>
      </c>
      <c r="J230" s="1">
        <v>1</v>
      </c>
      <c r="K230" s="1">
        <v>1</v>
      </c>
      <c r="L230" t="s">
        <v>26</v>
      </c>
      <c r="P230">
        <f>Sheet2!C230</f>
        <v>0</v>
      </c>
      <c r="Q230">
        <f>Sheet2!D230</f>
        <v>0</v>
      </c>
      <c r="R230">
        <f>Sheet2!E230</f>
        <v>0</v>
      </c>
      <c r="S230">
        <f>Sheet2!F230</f>
        <v>0</v>
      </c>
      <c r="T230">
        <f>Sheet2!G230</f>
        <v>0</v>
      </c>
      <c r="U230">
        <f>Sheet2!H230</f>
        <v>0</v>
      </c>
      <c r="V230">
        <f>Sheet2!I230</f>
        <v>0</v>
      </c>
      <c r="W230">
        <f>Sheet2!J230</f>
        <v>0</v>
      </c>
      <c r="X230">
        <f>Sheet2!K230</f>
        <v>0</v>
      </c>
    </row>
    <row r="231" spans="1:24">
      <c r="A231">
        <v>230</v>
      </c>
      <c r="B231" t="str">
        <f t="shared" si="10"/>
        <v>L_QUKE1S_2T</v>
      </c>
      <c r="C231" t="str">
        <f t="shared" si="11"/>
        <v>L</v>
      </c>
      <c r="D231" t="s">
        <v>5</v>
      </c>
      <c r="E231" s="1" t="s">
        <v>18</v>
      </c>
      <c r="F231" s="1">
        <v>1</v>
      </c>
      <c r="G231" t="s">
        <v>8</v>
      </c>
      <c r="H231" s="1" t="s">
        <v>11</v>
      </c>
      <c r="I231" t="str">
        <f t="shared" si="9"/>
        <v>sporangia</v>
      </c>
      <c r="J231" s="1">
        <v>2</v>
      </c>
      <c r="K231" s="1">
        <v>2</v>
      </c>
      <c r="L231" t="s">
        <v>26</v>
      </c>
      <c r="P231">
        <f>Sheet2!C231</f>
        <v>0</v>
      </c>
      <c r="Q231">
        <f>Sheet2!D231</f>
        <v>0</v>
      </c>
      <c r="R231">
        <f>Sheet2!E231</f>
        <v>0</v>
      </c>
      <c r="S231">
        <f>Sheet2!F231</f>
        <v>0</v>
      </c>
      <c r="T231">
        <f>Sheet2!G231</f>
        <v>0</v>
      </c>
      <c r="U231">
        <f>Sheet2!H231</f>
        <v>0</v>
      </c>
      <c r="V231">
        <f>Sheet2!I231</f>
        <v>0</v>
      </c>
      <c r="W231">
        <f>Sheet2!J231</f>
        <v>0</v>
      </c>
      <c r="X231">
        <f>Sheet2!K231</f>
        <v>0</v>
      </c>
    </row>
    <row r="232" spans="1:24">
      <c r="A232">
        <v>231</v>
      </c>
      <c r="B232" t="str">
        <f t="shared" si="10"/>
        <v>L_QUKE1S_3T</v>
      </c>
      <c r="C232" t="str">
        <f t="shared" si="11"/>
        <v>L</v>
      </c>
      <c r="D232" t="s">
        <v>5</v>
      </c>
      <c r="E232" s="1" t="s">
        <v>18</v>
      </c>
      <c r="F232" s="1">
        <v>1</v>
      </c>
      <c r="G232" t="s">
        <v>8</v>
      </c>
      <c r="H232" s="1" t="s">
        <v>11</v>
      </c>
      <c r="I232" t="str">
        <f t="shared" si="9"/>
        <v>sporangia</v>
      </c>
      <c r="J232" s="1">
        <v>3</v>
      </c>
      <c r="K232" s="1">
        <v>3</v>
      </c>
      <c r="L232" t="s">
        <v>26</v>
      </c>
      <c r="P232">
        <f>Sheet2!C232</f>
        <v>0</v>
      </c>
      <c r="Q232">
        <f>Sheet2!D232</f>
        <v>0</v>
      </c>
      <c r="R232">
        <f>Sheet2!E232</f>
        <v>0</v>
      </c>
      <c r="S232">
        <f>Sheet2!F232</f>
        <v>0</v>
      </c>
      <c r="T232">
        <f>Sheet2!G232</f>
        <v>0</v>
      </c>
      <c r="U232">
        <f>Sheet2!H232</f>
        <v>0</v>
      </c>
      <c r="V232">
        <f>Sheet2!I232</f>
        <v>0</v>
      </c>
      <c r="W232">
        <f>Sheet2!J232</f>
        <v>0</v>
      </c>
      <c r="X232">
        <f>Sheet2!K232</f>
        <v>0</v>
      </c>
    </row>
    <row r="233" spans="1:24">
      <c r="A233">
        <v>232</v>
      </c>
      <c r="B233" t="str">
        <f t="shared" si="10"/>
        <v>L_QUKE1S_4T</v>
      </c>
      <c r="C233" t="str">
        <f t="shared" si="11"/>
        <v>L</v>
      </c>
      <c r="D233" t="s">
        <v>5</v>
      </c>
      <c r="E233" s="1" t="s">
        <v>18</v>
      </c>
      <c r="F233" s="1">
        <v>1</v>
      </c>
      <c r="G233" t="s">
        <v>8</v>
      </c>
      <c r="H233" s="1" t="s">
        <v>11</v>
      </c>
      <c r="I233" t="str">
        <f t="shared" si="9"/>
        <v>sporangia</v>
      </c>
      <c r="J233" s="1">
        <v>4</v>
      </c>
      <c r="K233" s="1">
        <v>4</v>
      </c>
      <c r="L233" t="s">
        <v>26</v>
      </c>
      <c r="P233">
        <f>Sheet2!C233</f>
        <v>0</v>
      </c>
      <c r="Q233">
        <f>Sheet2!D233</f>
        <v>0</v>
      </c>
      <c r="R233">
        <f>Sheet2!E233</f>
        <v>0</v>
      </c>
      <c r="S233">
        <f>Sheet2!F233</f>
        <v>0</v>
      </c>
      <c r="T233">
        <f>Sheet2!G233</f>
        <v>0</v>
      </c>
      <c r="U233">
        <f>Sheet2!H233</f>
        <v>0</v>
      </c>
      <c r="V233">
        <f>Sheet2!I233</f>
        <v>0</v>
      </c>
      <c r="W233">
        <f>Sheet2!J233</f>
        <v>0</v>
      </c>
      <c r="X233">
        <f>Sheet2!K233</f>
        <v>0</v>
      </c>
    </row>
    <row r="234" spans="1:24">
      <c r="A234">
        <v>233</v>
      </c>
      <c r="B234" t="str">
        <f t="shared" si="10"/>
        <v>L_QUKE1S_5T</v>
      </c>
      <c r="C234" t="str">
        <f t="shared" si="11"/>
        <v>L</v>
      </c>
      <c r="D234" t="s">
        <v>5</v>
      </c>
      <c r="E234" s="1" t="s">
        <v>18</v>
      </c>
      <c r="F234" s="1">
        <v>1</v>
      </c>
      <c r="G234" t="s">
        <v>8</v>
      </c>
      <c r="H234" s="1" t="s">
        <v>11</v>
      </c>
      <c r="I234" t="str">
        <f t="shared" si="9"/>
        <v>sporangia</v>
      </c>
      <c r="J234" s="1">
        <v>5</v>
      </c>
      <c r="K234" s="1">
        <v>5</v>
      </c>
      <c r="L234" t="s">
        <v>26</v>
      </c>
      <c r="P234">
        <f>Sheet2!C234</f>
        <v>0</v>
      </c>
      <c r="Q234">
        <f>Sheet2!D234</f>
        <v>0</v>
      </c>
      <c r="R234">
        <f>Sheet2!E234</f>
        <v>0</v>
      </c>
      <c r="S234">
        <f>Sheet2!F234</f>
        <v>0</v>
      </c>
      <c r="T234">
        <f>Sheet2!G234</f>
        <v>0</v>
      </c>
      <c r="U234">
        <f>Sheet2!H234</f>
        <v>0</v>
      </c>
      <c r="V234">
        <f>Sheet2!I234</f>
        <v>0</v>
      </c>
      <c r="W234">
        <f>Sheet2!J234</f>
        <v>0</v>
      </c>
      <c r="X234">
        <f>Sheet2!K234</f>
        <v>0</v>
      </c>
    </row>
    <row r="235" spans="1:24">
      <c r="A235">
        <v>234</v>
      </c>
      <c r="B235" t="str">
        <f t="shared" si="10"/>
        <v>L_QUKE1S_6T</v>
      </c>
      <c r="C235" t="str">
        <f t="shared" si="11"/>
        <v>L</v>
      </c>
      <c r="D235" t="s">
        <v>5</v>
      </c>
      <c r="E235" s="1" t="s">
        <v>18</v>
      </c>
      <c r="F235" s="1">
        <v>1</v>
      </c>
      <c r="G235" t="s">
        <v>8</v>
      </c>
      <c r="H235" s="1" t="s">
        <v>11</v>
      </c>
      <c r="I235" t="str">
        <f t="shared" si="9"/>
        <v>sporangia</v>
      </c>
      <c r="J235" s="1">
        <v>6</v>
      </c>
      <c r="K235" s="1">
        <v>6</v>
      </c>
      <c r="L235" t="s">
        <v>26</v>
      </c>
      <c r="P235">
        <f>Sheet2!C235</f>
        <v>0</v>
      </c>
      <c r="Q235">
        <f>Sheet2!D235</f>
        <v>0</v>
      </c>
      <c r="R235">
        <f>Sheet2!E235</f>
        <v>0</v>
      </c>
      <c r="S235">
        <f>Sheet2!F235</f>
        <v>0</v>
      </c>
      <c r="T235">
        <f>Sheet2!G235</f>
        <v>0</v>
      </c>
      <c r="U235">
        <f>Sheet2!H235</f>
        <v>0</v>
      </c>
      <c r="V235">
        <f>Sheet2!I235</f>
        <v>0</v>
      </c>
      <c r="W235">
        <f>Sheet2!J235</f>
        <v>0</v>
      </c>
      <c r="X235">
        <f>Sheet2!K235</f>
        <v>0</v>
      </c>
    </row>
    <row r="236" spans="1:24">
      <c r="A236" s="3">
        <v>235</v>
      </c>
      <c r="B236" s="3" t="str">
        <f t="shared" si="10"/>
        <v>L_QUKE1S_1W</v>
      </c>
      <c r="C236" t="str">
        <f t="shared" si="11"/>
        <v>L</v>
      </c>
      <c r="D236" s="3" t="s">
        <v>5</v>
      </c>
      <c r="E236" s="5" t="s">
        <v>18</v>
      </c>
      <c r="F236" s="5">
        <v>1</v>
      </c>
      <c r="G236" s="3" t="s">
        <v>24</v>
      </c>
      <c r="H236" s="1" t="s">
        <v>11</v>
      </c>
      <c r="I236" s="3" t="str">
        <f t="shared" ref="I236:I299" si="12">IF(H236="S", "sporangia", "chlamydo")</f>
        <v>sporangia</v>
      </c>
      <c r="J236" s="5">
        <v>1</v>
      </c>
      <c r="K236" s="5">
        <v>1</v>
      </c>
      <c r="L236" s="3" t="s">
        <v>26</v>
      </c>
      <c r="P236">
        <f>Sheet2!C236</f>
        <v>0</v>
      </c>
      <c r="Q236">
        <f>Sheet2!D236</f>
        <v>0</v>
      </c>
      <c r="R236">
        <f>Sheet2!E236</f>
        <v>0</v>
      </c>
      <c r="S236">
        <f>Sheet2!F236</f>
        <v>0</v>
      </c>
      <c r="T236">
        <f>Sheet2!G236</f>
        <v>0</v>
      </c>
      <c r="U236">
        <f>Sheet2!H236</f>
        <v>0</v>
      </c>
      <c r="V236">
        <f>Sheet2!I236</f>
        <v>0</v>
      </c>
      <c r="W236">
        <f>Sheet2!J236</f>
        <v>0</v>
      </c>
      <c r="X236">
        <f>Sheet2!K236</f>
        <v>0</v>
      </c>
    </row>
    <row r="237" spans="1:24">
      <c r="A237" s="3">
        <v>236</v>
      </c>
      <c r="B237" s="3" t="str">
        <f t="shared" si="10"/>
        <v>L_QUKE1S_2W</v>
      </c>
      <c r="C237" t="str">
        <f t="shared" si="11"/>
        <v>L</v>
      </c>
      <c r="D237" s="3" t="s">
        <v>5</v>
      </c>
      <c r="E237" s="5" t="s">
        <v>18</v>
      </c>
      <c r="F237" s="5">
        <v>1</v>
      </c>
      <c r="G237" s="3" t="s">
        <v>24</v>
      </c>
      <c r="H237" s="1" t="s">
        <v>11</v>
      </c>
      <c r="I237" s="3" t="str">
        <f t="shared" si="12"/>
        <v>sporangia</v>
      </c>
      <c r="J237" s="5">
        <v>2</v>
      </c>
      <c r="K237" s="5">
        <v>2</v>
      </c>
      <c r="L237" s="3" t="s">
        <v>26</v>
      </c>
      <c r="P237">
        <f>Sheet2!C237</f>
        <v>0</v>
      </c>
      <c r="Q237">
        <f>Sheet2!D237</f>
        <v>0</v>
      </c>
      <c r="R237">
        <f>Sheet2!E237</f>
        <v>0</v>
      </c>
      <c r="S237">
        <f>Sheet2!F237</f>
        <v>0</v>
      </c>
      <c r="T237">
        <f>Sheet2!G237</f>
        <v>0</v>
      </c>
      <c r="U237">
        <f>Sheet2!H237</f>
        <v>0</v>
      </c>
      <c r="V237">
        <f>Sheet2!I237</f>
        <v>0</v>
      </c>
      <c r="W237">
        <f>Sheet2!J237</f>
        <v>0</v>
      </c>
      <c r="X237">
        <f>Sheet2!K237</f>
        <v>0</v>
      </c>
    </row>
    <row r="238" spans="1:24">
      <c r="A238" s="3">
        <v>237</v>
      </c>
      <c r="B238" s="3" t="str">
        <f t="shared" si="10"/>
        <v>L_QUKE1S_3W</v>
      </c>
      <c r="C238" t="str">
        <f t="shared" si="11"/>
        <v>L</v>
      </c>
      <c r="D238" s="3" t="s">
        <v>5</v>
      </c>
      <c r="E238" s="5" t="s">
        <v>18</v>
      </c>
      <c r="F238" s="5">
        <v>1</v>
      </c>
      <c r="G238" s="3" t="s">
        <v>24</v>
      </c>
      <c r="H238" s="1" t="s">
        <v>11</v>
      </c>
      <c r="I238" s="3" t="str">
        <f t="shared" si="12"/>
        <v>sporangia</v>
      </c>
      <c r="J238" s="5">
        <v>3</v>
      </c>
      <c r="K238" s="5">
        <v>3</v>
      </c>
      <c r="L238" s="3" t="s">
        <v>26</v>
      </c>
      <c r="P238">
        <f>Sheet2!C238</f>
        <v>0</v>
      </c>
      <c r="Q238">
        <f>Sheet2!D238</f>
        <v>0</v>
      </c>
      <c r="R238">
        <f>Sheet2!E238</f>
        <v>0</v>
      </c>
      <c r="S238">
        <f>Sheet2!F238</f>
        <v>0</v>
      </c>
      <c r="T238">
        <f>Sheet2!G238</f>
        <v>0</v>
      </c>
      <c r="U238">
        <f>Sheet2!H238</f>
        <v>0</v>
      </c>
      <c r="V238">
        <f>Sheet2!I238</f>
        <v>0</v>
      </c>
      <c r="W238">
        <f>Sheet2!J238</f>
        <v>0</v>
      </c>
      <c r="X238">
        <f>Sheet2!K238</f>
        <v>0</v>
      </c>
    </row>
    <row r="239" spans="1:24">
      <c r="A239" s="3">
        <v>238</v>
      </c>
      <c r="B239" s="3" t="str">
        <f t="shared" si="10"/>
        <v>L_QUKE1S_4W</v>
      </c>
      <c r="C239" t="str">
        <f t="shared" si="11"/>
        <v>L</v>
      </c>
      <c r="D239" s="3" t="s">
        <v>5</v>
      </c>
      <c r="E239" s="5" t="s">
        <v>18</v>
      </c>
      <c r="F239" s="5">
        <v>1</v>
      </c>
      <c r="G239" s="3" t="s">
        <v>24</v>
      </c>
      <c r="H239" s="1" t="s">
        <v>11</v>
      </c>
      <c r="I239" s="3" t="str">
        <f t="shared" si="12"/>
        <v>sporangia</v>
      </c>
      <c r="J239" s="5">
        <v>4</v>
      </c>
      <c r="K239" s="5">
        <v>4</v>
      </c>
      <c r="L239" s="3" t="s">
        <v>26</v>
      </c>
      <c r="P239">
        <f>Sheet2!C239</f>
        <v>0</v>
      </c>
      <c r="Q239">
        <f>Sheet2!D239</f>
        <v>0</v>
      </c>
      <c r="R239">
        <f>Sheet2!E239</f>
        <v>0</v>
      </c>
      <c r="S239">
        <f>Sheet2!F239</f>
        <v>0</v>
      </c>
      <c r="T239">
        <f>Sheet2!G239</f>
        <v>0</v>
      </c>
      <c r="U239">
        <f>Sheet2!H239</f>
        <v>0</v>
      </c>
      <c r="V239">
        <f>Sheet2!I239</f>
        <v>0</v>
      </c>
      <c r="W239">
        <f>Sheet2!J239</f>
        <v>0</v>
      </c>
      <c r="X239">
        <f>Sheet2!K239</f>
        <v>0</v>
      </c>
    </row>
    <row r="240" spans="1:24">
      <c r="A240" s="3">
        <v>239</v>
      </c>
      <c r="B240" s="3" t="str">
        <f t="shared" si="10"/>
        <v>L_QUKE1S_5W</v>
      </c>
      <c r="C240" t="str">
        <f t="shared" si="11"/>
        <v>L</v>
      </c>
      <c r="D240" s="3" t="s">
        <v>5</v>
      </c>
      <c r="E240" s="5" t="s">
        <v>18</v>
      </c>
      <c r="F240" s="5">
        <v>1</v>
      </c>
      <c r="G240" s="3" t="s">
        <v>24</v>
      </c>
      <c r="H240" s="1" t="s">
        <v>11</v>
      </c>
      <c r="I240" s="3" t="str">
        <f t="shared" si="12"/>
        <v>sporangia</v>
      </c>
      <c r="J240" s="5">
        <v>5</v>
      </c>
      <c r="K240" s="5">
        <v>5</v>
      </c>
      <c r="L240" s="3" t="s">
        <v>26</v>
      </c>
      <c r="P240">
        <f>Sheet2!C240</f>
        <v>0</v>
      </c>
      <c r="Q240">
        <f>Sheet2!D240</f>
        <v>0</v>
      </c>
      <c r="R240">
        <f>Sheet2!E240</f>
        <v>0</v>
      </c>
      <c r="S240">
        <f>Sheet2!F240</f>
        <v>0</v>
      </c>
      <c r="T240">
        <f>Sheet2!G240</f>
        <v>0</v>
      </c>
      <c r="U240">
        <f>Sheet2!H240</f>
        <v>0</v>
      </c>
      <c r="V240">
        <f>Sheet2!I240</f>
        <v>0</v>
      </c>
      <c r="W240">
        <f>Sheet2!J240</f>
        <v>0</v>
      </c>
      <c r="X240">
        <f>Sheet2!K240</f>
        <v>0</v>
      </c>
    </row>
    <row r="241" spans="1:24">
      <c r="A241" s="3">
        <v>240</v>
      </c>
      <c r="B241" s="3" t="str">
        <f t="shared" si="10"/>
        <v>L_QUKE1S_6W</v>
      </c>
      <c r="C241" t="str">
        <f t="shared" si="11"/>
        <v>L</v>
      </c>
      <c r="D241" s="3" t="s">
        <v>5</v>
      </c>
      <c r="E241" s="5" t="s">
        <v>18</v>
      </c>
      <c r="F241" s="5">
        <v>1</v>
      </c>
      <c r="G241" s="3" t="s">
        <v>24</v>
      </c>
      <c r="H241" s="1" t="s">
        <v>11</v>
      </c>
      <c r="I241" s="3" t="str">
        <f t="shared" si="12"/>
        <v>sporangia</v>
      </c>
      <c r="J241" s="5">
        <v>6</v>
      </c>
      <c r="K241" s="5">
        <v>6</v>
      </c>
      <c r="L241" s="3" t="s">
        <v>26</v>
      </c>
      <c r="P241">
        <f>Sheet2!C241</f>
        <v>0</v>
      </c>
      <c r="Q241">
        <f>Sheet2!D241</f>
        <v>0</v>
      </c>
      <c r="R241">
        <f>Sheet2!E241</f>
        <v>0</v>
      </c>
      <c r="S241">
        <f>Sheet2!F241</f>
        <v>0</v>
      </c>
      <c r="T241">
        <f>Sheet2!G241</f>
        <v>0</v>
      </c>
      <c r="U241">
        <f>Sheet2!H241</f>
        <v>0</v>
      </c>
      <c r="V241">
        <f>Sheet2!I241</f>
        <v>0</v>
      </c>
      <c r="W241">
        <f>Sheet2!J241</f>
        <v>0</v>
      </c>
      <c r="X241">
        <f>Sheet2!K241</f>
        <v>0</v>
      </c>
    </row>
    <row r="242" spans="1:24">
      <c r="A242">
        <v>241</v>
      </c>
      <c r="B242" t="str">
        <f t="shared" si="10"/>
        <v>L_QUKE2S_1T</v>
      </c>
      <c r="C242" t="str">
        <f t="shared" si="11"/>
        <v>L</v>
      </c>
      <c r="D242" t="s">
        <v>5</v>
      </c>
      <c r="E242" s="1" t="s">
        <v>18</v>
      </c>
      <c r="F242" s="1">
        <v>2</v>
      </c>
      <c r="G242" t="s">
        <v>8</v>
      </c>
      <c r="H242" s="1" t="s">
        <v>11</v>
      </c>
      <c r="I242" t="str">
        <f t="shared" si="12"/>
        <v>sporangia</v>
      </c>
      <c r="J242" s="1">
        <v>1</v>
      </c>
      <c r="K242" s="1">
        <v>1</v>
      </c>
      <c r="L242" t="s">
        <v>26</v>
      </c>
      <c r="P242">
        <f>Sheet2!C242</f>
        <v>0</v>
      </c>
      <c r="Q242">
        <f>Sheet2!D242</f>
        <v>0</v>
      </c>
      <c r="R242">
        <f>Sheet2!E242</f>
        <v>0</v>
      </c>
      <c r="S242">
        <f>Sheet2!F242</f>
        <v>0</v>
      </c>
      <c r="T242">
        <f>Sheet2!G242</f>
        <v>0</v>
      </c>
      <c r="U242">
        <f>Sheet2!H242</f>
        <v>0</v>
      </c>
      <c r="V242">
        <f>Sheet2!I242</f>
        <v>0</v>
      </c>
      <c r="W242">
        <f>Sheet2!J242</f>
        <v>0</v>
      </c>
      <c r="X242">
        <f>Sheet2!K242</f>
        <v>0</v>
      </c>
    </row>
    <row r="243" spans="1:24">
      <c r="A243">
        <v>242</v>
      </c>
      <c r="B243" t="str">
        <f t="shared" si="10"/>
        <v>L_QUKE2S_2T</v>
      </c>
      <c r="C243" t="str">
        <f t="shared" si="11"/>
        <v>L</v>
      </c>
      <c r="D243" t="s">
        <v>5</v>
      </c>
      <c r="E243" s="1" t="s">
        <v>18</v>
      </c>
      <c r="F243" s="1">
        <v>2</v>
      </c>
      <c r="G243" t="s">
        <v>8</v>
      </c>
      <c r="H243" s="1" t="s">
        <v>11</v>
      </c>
      <c r="I243" t="str">
        <f t="shared" si="12"/>
        <v>sporangia</v>
      </c>
      <c r="J243" s="1">
        <v>2</v>
      </c>
      <c r="K243" s="1">
        <v>2</v>
      </c>
      <c r="L243" t="s">
        <v>26</v>
      </c>
      <c r="P243">
        <f>Sheet2!C243</f>
        <v>0</v>
      </c>
      <c r="Q243">
        <f>Sheet2!D243</f>
        <v>0</v>
      </c>
      <c r="R243">
        <f>Sheet2!E243</f>
        <v>0</v>
      </c>
      <c r="S243">
        <f>Sheet2!F243</f>
        <v>0</v>
      </c>
      <c r="T243">
        <f>Sheet2!G243</f>
        <v>0</v>
      </c>
      <c r="U243">
        <f>Sheet2!H243</f>
        <v>0</v>
      </c>
      <c r="V243">
        <f>Sheet2!I243</f>
        <v>0</v>
      </c>
      <c r="W243">
        <f>Sheet2!J243</f>
        <v>0</v>
      </c>
      <c r="X243">
        <f>Sheet2!K243</f>
        <v>0</v>
      </c>
    </row>
    <row r="244" spans="1:24">
      <c r="A244">
        <v>243</v>
      </c>
      <c r="B244" t="str">
        <f t="shared" si="10"/>
        <v>L_QUKE2S_3T</v>
      </c>
      <c r="C244" t="str">
        <f t="shared" si="11"/>
        <v>L</v>
      </c>
      <c r="D244" t="s">
        <v>5</v>
      </c>
      <c r="E244" s="1" t="s">
        <v>18</v>
      </c>
      <c r="F244" s="1">
        <v>2</v>
      </c>
      <c r="G244" t="s">
        <v>8</v>
      </c>
      <c r="H244" s="1" t="s">
        <v>11</v>
      </c>
      <c r="I244" t="str">
        <f t="shared" si="12"/>
        <v>sporangia</v>
      </c>
      <c r="J244" s="1">
        <v>3</v>
      </c>
      <c r="K244" s="1">
        <v>3</v>
      </c>
      <c r="L244" t="s">
        <v>26</v>
      </c>
      <c r="P244">
        <f>Sheet2!C244</f>
        <v>0</v>
      </c>
      <c r="Q244">
        <f>Sheet2!D244</f>
        <v>0</v>
      </c>
      <c r="R244">
        <f>Sheet2!E244</f>
        <v>0</v>
      </c>
      <c r="S244">
        <f>Sheet2!F244</f>
        <v>0</v>
      </c>
      <c r="T244">
        <f>Sheet2!G244</f>
        <v>0</v>
      </c>
      <c r="U244">
        <f>Sheet2!H244</f>
        <v>0</v>
      </c>
      <c r="V244">
        <f>Sheet2!I244</f>
        <v>0</v>
      </c>
      <c r="W244">
        <f>Sheet2!J244</f>
        <v>0</v>
      </c>
      <c r="X244">
        <f>Sheet2!K244</f>
        <v>0</v>
      </c>
    </row>
    <row r="245" spans="1:24">
      <c r="A245">
        <v>244</v>
      </c>
      <c r="B245" t="str">
        <f t="shared" si="10"/>
        <v>L_QUKE2S_4T</v>
      </c>
      <c r="C245" t="str">
        <f t="shared" si="11"/>
        <v>L</v>
      </c>
      <c r="D245" t="s">
        <v>5</v>
      </c>
      <c r="E245" s="1" t="s">
        <v>18</v>
      </c>
      <c r="F245" s="1">
        <v>2</v>
      </c>
      <c r="G245" t="s">
        <v>8</v>
      </c>
      <c r="H245" s="1" t="s">
        <v>11</v>
      </c>
      <c r="I245" t="str">
        <f t="shared" si="12"/>
        <v>sporangia</v>
      </c>
      <c r="J245" s="1">
        <v>4</v>
      </c>
      <c r="K245" s="1">
        <v>4</v>
      </c>
      <c r="L245" t="s">
        <v>26</v>
      </c>
      <c r="P245">
        <f>Sheet2!C245</f>
        <v>0</v>
      </c>
      <c r="Q245">
        <f>Sheet2!D245</f>
        <v>0</v>
      </c>
      <c r="R245">
        <f>Sheet2!E245</f>
        <v>0</v>
      </c>
      <c r="S245">
        <f>Sheet2!F245</f>
        <v>0</v>
      </c>
      <c r="T245">
        <f>Sheet2!G245</f>
        <v>0</v>
      </c>
      <c r="U245">
        <f>Sheet2!H245</f>
        <v>0</v>
      </c>
      <c r="V245">
        <f>Sheet2!I245</f>
        <v>0</v>
      </c>
      <c r="W245">
        <f>Sheet2!J245</f>
        <v>0</v>
      </c>
      <c r="X245">
        <f>Sheet2!K245</f>
        <v>0</v>
      </c>
    </row>
    <row r="246" spans="1:24">
      <c r="A246">
        <v>245</v>
      </c>
      <c r="B246" t="str">
        <f t="shared" si="10"/>
        <v>L_QUKE2S_5T</v>
      </c>
      <c r="C246" t="str">
        <f t="shared" si="11"/>
        <v>L</v>
      </c>
      <c r="D246" t="s">
        <v>5</v>
      </c>
      <c r="E246" s="1" t="s">
        <v>18</v>
      </c>
      <c r="F246" s="1">
        <v>2</v>
      </c>
      <c r="G246" t="s">
        <v>8</v>
      </c>
      <c r="H246" s="1" t="s">
        <v>11</v>
      </c>
      <c r="I246" t="str">
        <f t="shared" si="12"/>
        <v>sporangia</v>
      </c>
      <c r="J246" s="1">
        <v>5</v>
      </c>
      <c r="K246" s="1">
        <v>5</v>
      </c>
      <c r="L246" t="s">
        <v>26</v>
      </c>
      <c r="P246">
        <f>Sheet2!C246</f>
        <v>0</v>
      </c>
      <c r="Q246">
        <f>Sheet2!D246</f>
        <v>0</v>
      </c>
      <c r="R246">
        <f>Sheet2!E246</f>
        <v>0</v>
      </c>
      <c r="S246">
        <f>Sheet2!F246</f>
        <v>0</v>
      </c>
      <c r="T246">
        <f>Sheet2!G246</f>
        <v>0</v>
      </c>
      <c r="U246">
        <f>Sheet2!H246</f>
        <v>0</v>
      </c>
      <c r="V246">
        <f>Sheet2!I246</f>
        <v>0</v>
      </c>
      <c r="W246">
        <f>Sheet2!J246</f>
        <v>0</v>
      </c>
      <c r="X246">
        <f>Sheet2!K246</f>
        <v>0</v>
      </c>
    </row>
    <row r="247" spans="1:24">
      <c r="A247">
        <v>246</v>
      </c>
      <c r="B247" t="str">
        <f t="shared" si="10"/>
        <v>L_QUKE2S_6T</v>
      </c>
      <c r="C247" t="str">
        <f t="shared" si="11"/>
        <v>L</v>
      </c>
      <c r="D247" t="s">
        <v>5</v>
      </c>
      <c r="E247" s="1" t="s">
        <v>18</v>
      </c>
      <c r="F247" s="1">
        <v>2</v>
      </c>
      <c r="G247" t="s">
        <v>8</v>
      </c>
      <c r="H247" s="1" t="s">
        <v>11</v>
      </c>
      <c r="I247" t="str">
        <f t="shared" si="12"/>
        <v>sporangia</v>
      </c>
      <c r="J247" s="1">
        <v>6</v>
      </c>
      <c r="K247" s="1">
        <v>6</v>
      </c>
      <c r="L247" t="s">
        <v>26</v>
      </c>
      <c r="P247">
        <f>Sheet2!C247</f>
        <v>0</v>
      </c>
      <c r="Q247">
        <f>Sheet2!D247</f>
        <v>0</v>
      </c>
      <c r="R247">
        <f>Sheet2!E247</f>
        <v>0</v>
      </c>
      <c r="S247">
        <f>Sheet2!F247</f>
        <v>0</v>
      </c>
      <c r="T247">
        <f>Sheet2!G247</f>
        <v>0</v>
      </c>
      <c r="U247">
        <f>Sheet2!H247</f>
        <v>0</v>
      </c>
      <c r="V247">
        <f>Sheet2!I247</f>
        <v>0</v>
      </c>
      <c r="W247">
        <f>Sheet2!J247</f>
        <v>0</v>
      </c>
      <c r="X247">
        <f>Sheet2!K247</f>
        <v>0</v>
      </c>
    </row>
    <row r="248" spans="1:24">
      <c r="A248" s="3">
        <v>247</v>
      </c>
      <c r="B248" s="3" t="str">
        <f t="shared" si="10"/>
        <v>L_QUKE2S_1W</v>
      </c>
      <c r="C248" t="str">
        <f t="shared" si="11"/>
        <v>L</v>
      </c>
      <c r="D248" s="3" t="s">
        <v>5</v>
      </c>
      <c r="E248" s="5" t="s">
        <v>18</v>
      </c>
      <c r="F248" s="5">
        <v>2</v>
      </c>
      <c r="G248" s="3" t="s">
        <v>24</v>
      </c>
      <c r="H248" s="1" t="s">
        <v>11</v>
      </c>
      <c r="I248" s="3" t="str">
        <f t="shared" si="12"/>
        <v>sporangia</v>
      </c>
      <c r="J248" s="5">
        <v>1</v>
      </c>
      <c r="K248" s="5">
        <v>1</v>
      </c>
      <c r="L248" s="3" t="s">
        <v>26</v>
      </c>
      <c r="P248">
        <f>Sheet2!C248</f>
        <v>0</v>
      </c>
      <c r="Q248">
        <f>Sheet2!D248</f>
        <v>0</v>
      </c>
      <c r="R248">
        <f>Sheet2!E248</f>
        <v>0</v>
      </c>
      <c r="S248">
        <f>Sheet2!F248</f>
        <v>0</v>
      </c>
      <c r="T248">
        <f>Sheet2!G248</f>
        <v>0</v>
      </c>
      <c r="U248">
        <f>Sheet2!H248</f>
        <v>0</v>
      </c>
      <c r="V248">
        <f>Sheet2!I248</f>
        <v>0</v>
      </c>
      <c r="W248">
        <f>Sheet2!J248</f>
        <v>0</v>
      </c>
      <c r="X248">
        <f>Sheet2!K248</f>
        <v>0</v>
      </c>
    </row>
    <row r="249" spans="1:24">
      <c r="A249" s="3">
        <v>248</v>
      </c>
      <c r="B249" s="3" t="str">
        <f t="shared" si="10"/>
        <v>L_QUKE2S_2W</v>
      </c>
      <c r="C249" t="str">
        <f t="shared" si="11"/>
        <v>L</v>
      </c>
      <c r="D249" s="3" t="s">
        <v>5</v>
      </c>
      <c r="E249" s="5" t="s">
        <v>18</v>
      </c>
      <c r="F249" s="5">
        <v>2</v>
      </c>
      <c r="G249" s="3" t="s">
        <v>24</v>
      </c>
      <c r="H249" s="1" t="s">
        <v>11</v>
      </c>
      <c r="I249" s="3" t="str">
        <f t="shared" si="12"/>
        <v>sporangia</v>
      </c>
      <c r="J249" s="5">
        <v>2</v>
      </c>
      <c r="K249" s="5">
        <v>2</v>
      </c>
      <c r="L249" s="3" t="s">
        <v>26</v>
      </c>
      <c r="P249">
        <f>Sheet2!C249</f>
        <v>0</v>
      </c>
      <c r="Q249">
        <f>Sheet2!D249</f>
        <v>0</v>
      </c>
      <c r="R249">
        <f>Sheet2!E249</f>
        <v>0</v>
      </c>
      <c r="S249">
        <f>Sheet2!F249</f>
        <v>0</v>
      </c>
      <c r="T249">
        <f>Sheet2!G249</f>
        <v>0</v>
      </c>
      <c r="U249">
        <f>Sheet2!H249</f>
        <v>0</v>
      </c>
      <c r="V249">
        <f>Sheet2!I249</f>
        <v>0</v>
      </c>
      <c r="W249">
        <f>Sheet2!J249</f>
        <v>0</v>
      </c>
      <c r="X249">
        <f>Sheet2!K249</f>
        <v>0</v>
      </c>
    </row>
    <row r="250" spans="1:24">
      <c r="A250" s="3">
        <v>249</v>
      </c>
      <c r="B250" s="3" t="str">
        <f t="shared" si="10"/>
        <v>L_QUKE2S_3W</v>
      </c>
      <c r="C250" t="str">
        <f t="shared" si="11"/>
        <v>L</v>
      </c>
      <c r="D250" s="3" t="s">
        <v>5</v>
      </c>
      <c r="E250" s="5" t="s">
        <v>18</v>
      </c>
      <c r="F250" s="5">
        <v>2</v>
      </c>
      <c r="G250" s="3" t="s">
        <v>24</v>
      </c>
      <c r="H250" s="1" t="s">
        <v>11</v>
      </c>
      <c r="I250" s="3" t="str">
        <f t="shared" si="12"/>
        <v>sporangia</v>
      </c>
      <c r="J250" s="5">
        <v>3</v>
      </c>
      <c r="K250" s="5">
        <v>3</v>
      </c>
      <c r="L250" s="3" t="s">
        <v>26</v>
      </c>
      <c r="P250">
        <f>Sheet2!C250</f>
        <v>0</v>
      </c>
      <c r="Q250">
        <f>Sheet2!D250</f>
        <v>0</v>
      </c>
      <c r="R250">
        <f>Sheet2!E250</f>
        <v>0</v>
      </c>
      <c r="S250">
        <f>Sheet2!F250</f>
        <v>0</v>
      </c>
      <c r="T250">
        <f>Sheet2!G250</f>
        <v>0</v>
      </c>
      <c r="U250">
        <f>Sheet2!H250</f>
        <v>0</v>
      </c>
      <c r="V250">
        <f>Sheet2!I250</f>
        <v>0</v>
      </c>
      <c r="W250">
        <f>Sheet2!J250</f>
        <v>0</v>
      </c>
      <c r="X250">
        <f>Sheet2!K250</f>
        <v>0</v>
      </c>
    </row>
    <row r="251" spans="1:24">
      <c r="A251" s="3">
        <v>250</v>
      </c>
      <c r="B251" s="3" t="str">
        <f t="shared" si="10"/>
        <v>L_QUKE2S_4W</v>
      </c>
      <c r="C251" t="str">
        <f t="shared" si="11"/>
        <v>L</v>
      </c>
      <c r="D251" s="3" t="s">
        <v>5</v>
      </c>
      <c r="E251" s="5" t="s">
        <v>18</v>
      </c>
      <c r="F251" s="5">
        <v>2</v>
      </c>
      <c r="G251" s="3" t="s">
        <v>24</v>
      </c>
      <c r="H251" s="1" t="s">
        <v>11</v>
      </c>
      <c r="I251" s="3" t="str">
        <f t="shared" si="12"/>
        <v>sporangia</v>
      </c>
      <c r="J251" s="5">
        <v>4</v>
      </c>
      <c r="K251" s="5">
        <v>4</v>
      </c>
      <c r="L251" s="3" t="s">
        <v>26</v>
      </c>
      <c r="P251">
        <f>Sheet2!C251</f>
        <v>0</v>
      </c>
      <c r="Q251">
        <f>Sheet2!D251</f>
        <v>0</v>
      </c>
      <c r="R251">
        <f>Sheet2!E251</f>
        <v>0</v>
      </c>
      <c r="S251">
        <f>Sheet2!F251</f>
        <v>0</v>
      </c>
      <c r="T251">
        <f>Sheet2!G251</f>
        <v>0</v>
      </c>
      <c r="U251">
        <f>Sheet2!H251</f>
        <v>0</v>
      </c>
      <c r="V251">
        <f>Sheet2!I251</f>
        <v>0</v>
      </c>
      <c r="W251">
        <f>Sheet2!J251</f>
        <v>0</v>
      </c>
      <c r="X251">
        <f>Sheet2!K251</f>
        <v>0</v>
      </c>
    </row>
    <row r="252" spans="1:24">
      <c r="A252" s="3">
        <v>251</v>
      </c>
      <c r="B252" s="3" t="str">
        <f t="shared" si="10"/>
        <v>L_QUKE2S_5W</v>
      </c>
      <c r="C252" t="str">
        <f t="shared" si="11"/>
        <v>L</v>
      </c>
      <c r="D252" s="3" t="s">
        <v>5</v>
      </c>
      <c r="E252" s="5" t="s">
        <v>18</v>
      </c>
      <c r="F252" s="5">
        <v>2</v>
      </c>
      <c r="G252" s="3" t="s">
        <v>24</v>
      </c>
      <c r="H252" s="1" t="s">
        <v>11</v>
      </c>
      <c r="I252" s="3" t="str">
        <f t="shared" si="12"/>
        <v>sporangia</v>
      </c>
      <c r="J252" s="5">
        <v>5</v>
      </c>
      <c r="K252" s="5">
        <v>5</v>
      </c>
      <c r="L252" s="3" t="s">
        <v>26</v>
      </c>
      <c r="P252">
        <f>Sheet2!C252</f>
        <v>0</v>
      </c>
      <c r="Q252">
        <f>Sheet2!D252</f>
        <v>0</v>
      </c>
      <c r="R252">
        <f>Sheet2!E252</f>
        <v>0</v>
      </c>
      <c r="S252">
        <f>Sheet2!F252</f>
        <v>0</v>
      </c>
      <c r="T252">
        <f>Sheet2!G252</f>
        <v>0</v>
      </c>
      <c r="U252">
        <f>Sheet2!H252</f>
        <v>0</v>
      </c>
      <c r="V252">
        <f>Sheet2!I252</f>
        <v>0</v>
      </c>
      <c r="W252">
        <f>Sheet2!J252</f>
        <v>0</v>
      </c>
      <c r="X252">
        <f>Sheet2!K252</f>
        <v>0</v>
      </c>
    </row>
    <row r="253" spans="1:24">
      <c r="A253" s="3">
        <v>252</v>
      </c>
      <c r="B253" s="3" t="str">
        <f t="shared" si="10"/>
        <v>L_QUKE2S_6W</v>
      </c>
      <c r="C253" t="str">
        <f t="shared" si="11"/>
        <v>L</v>
      </c>
      <c r="D253" s="3" t="s">
        <v>5</v>
      </c>
      <c r="E253" s="5" t="s">
        <v>18</v>
      </c>
      <c r="F253" s="5">
        <v>2</v>
      </c>
      <c r="G253" s="3" t="s">
        <v>24</v>
      </c>
      <c r="H253" s="1" t="s">
        <v>11</v>
      </c>
      <c r="I253" s="3" t="str">
        <f t="shared" si="12"/>
        <v>sporangia</v>
      </c>
      <c r="J253" s="5">
        <v>6</v>
      </c>
      <c r="K253" s="5">
        <v>6</v>
      </c>
      <c r="L253" s="3" t="s">
        <v>26</v>
      </c>
      <c r="P253">
        <f>Sheet2!C253</f>
        <v>0</v>
      </c>
      <c r="Q253">
        <f>Sheet2!D253</f>
        <v>0</v>
      </c>
      <c r="R253">
        <f>Sheet2!E253</f>
        <v>0</v>
      </c>
      <c r="S253">
        <f>Sheet2!F253</f>
        <v>0</v>
      </c>
      <c r="T253">
        <f>Sheet2!G253</f>
        <v>0</v>
      </c>
      <c r="U253">
        <f>Sheet2!H253</f>
        <v>0</v>
      </c>
      <c r="V253">
        <f>Sheet2!I253</f>
        <v>0</v>
      </c>
      <c r="W253">
        <f>Sheet2!J253</f>
        <v>0</v>
      </c>
      <c r="X253">
        <f>Sheet2!K253</f>
        <v>0</v>
      </c>
    </row>
    <row r="254" spans="1:24">
      <c r="A254">
        <v>253</v>
      </c>
      <c r="B254" t="str">
        <f t="shared" si="10"/>
        <v>L_QUKE3S_1T</v>
      </c>
      <c r="C254" t="str">
        <f t="shared" si="11"/>
        <v>L</v>
      </c>
      <c r="D254" t="s">
        <v>5</v>
      </c>
      <c r="E254" s="1" t="s">
        <v>18</v>
      </c>
      <c r="F254" s="1">
        <v>3</v>
      </c>
      <c r="G254" t="s">
        <v>8</v>
      </c>
      <c r="H254" s="1" t="s">
        <v>11</v>
      </c>
      <c r="I254" t="str">
        <f t="shared" si="12"/>
        <v>sporangia</v>
      </c>
      <c r="J254" s="1">
        <v>1</v>
      </c>
      <c r="K254" s="1">
        <v>1</v>
      </c>
      <c r="L254" t="s">
        <v>26</v>
      </c>
      <c r="P254">
        <f>Sheet2!C254</f>
        <v>0</v>
      </c>
      <c r="Q254">
        <f>Sheet2!D254</f>
        <v>0</v>
      </c>
      <c r="R254">
        <f>Sheet2!E254</f>
        <v>0</v>
      </c>
      <c r="S254">
        <f>Sheet2!F254</f>
        <v>0</v>
      </c>
      <c r="T254">
        <f>Sheet2!G254</f>
        <v>0</v>
      </c>
      <c r="U254">
        <f>Sheet2!H254</f>
        <v>0</v>
      </c>
      <c r="V254">
        <f>Sheet2!I254</f>
        <v>0</v>
      </c>
      <c r="W254">
        <f>Sheet2!J254</f>
        <v>0</v>
      </c>
      <c r="X254">
        <f>Sheet2!K254</f>
        <v>0</v>
      </c>
    </row>
    <row r="255" spans="1:24">
      <c r="A255">
        <v>254</v>
      </c>
      <c r="B255" t="str">
        <f t="shared" si="10"/>
        <v>L_QUKE3S_2T</v>
      </c>
      <c r="C255" t="str">
        <f t="shared" si="11"/>
        <v>L</v>
      </c>
      <c r="D255" t="s">
        <v>5</v>
      </c>
      <c r="E255" s="1" t="s">
        <v>18</v>
      </c>
      <c r="F255" s="1">
        <v>3</v>
      </c>
      <c r="G255" t="s">
        <v>8</v>
      </c>
      <c r="H255" s="1" t="s">
        <v>11</v>
      </c>
      <c r="I255" t="str">
        <f t="shared" si="12"/>
        <v>sporangia</v>
      </c>
      <c r="J255" s="1">
        <v>2</v>
      </c>
      <c r="K255" s="1">
        <v>2</v>
      </c>
      <c r="L255" t="s">
        <v>26</v>
      </c>
      <c r="P255">
        <f>Sheet2!C255</f>
        <v>0</v>
      </c>
      <c r="Q255">
        <f>Sheet2!D255</f>
        <v>0</v>
      </c>
      <c r="R255">
        <f>Sheet2!E255</f>
        <v>0</v>
      </c>
      <c r="S255">
        <f>Sheet2!F255</f>
        <v>0</v>
      </c>
      <c r="T255">
        <f>Sheet2!G255</f>
        <v>0</v>
      </c>
      <c r="U255">
        <f>Sheet2!H255</f>
        <v>0</v>
      </c>
      <c r="V255">
        <f>Sheet2!I255</f>
        <v>0</v>
      </c>
      <c r="W255">
        <f>Sheet2!J255</f>
        <v>0</v>
      </c>
      <c r="X255">
        <f>Sheet2!K255</f>
        <v>0</v>
      </c>
    </row>
    <row r="256" spans="1:24">
      <c r="A256">
        <v>255</v>
      </c>
      <c r="B256" t="str">
        <f t="shared" si="10"/>
        <v>L_QUKE3S_3T</v>
      </c>
      <c r="C256" t="str">
        <f t="shared" si="11"/>
        <v>L</v>
      </c>
      <c r="D256" t="s">
        <v>5</v>
      </c>
      <c r="E256" s="1" t="s">
        <v>18</v>
      </c>
      <c r="F256" s="1">
        <v>3</v>
      </c>
      <c r="G256" t="s">
        <v>8</v>
      </c>
      <c r="H256" s="1" t="s">
        <v>11</v>
      </c>
      <c r="I256" t="str">
        <f t="shared" si="12"/>
        <v>sporangia</v>
      </c>
      <c r="J256" s="1">
        <v>3</v>
      </c>
      <c r="K256" s="1">
        <v>3</v>
      </c>
      <c r="L256" t="s">
        <v>26</v>
      </c>
      <c r="P256">
        <f>Sheet2!C256</f>
        <v>0</v>
      </c>
      <c r="Q256">
        <f>Sheet2!D256</f>
        <v>0</v>
      </c>
      <c r="R256">
        <f>Sheet2!E256</f>
        <v>0</v>
      </c>
      <c r="S256">
        <f>Sheet2!F256</f>
        <v>0</v>
      </c>
      <c r="T256">
        <f>Sheet2!G256</f>
        <v>0</v>
      </c>
      <c r="U256">
        <f>Sheet2!H256</f>
        <v>0</v>
      </c>
      <c r="V256">
        <f>Sheet2!I256</f>
        <v>0</v>
      </c>
      <c r="W256">
        <f>Sheet2!J256</f>
        <v>0</v>
      </c>
      <c r="X256">
        <f>Sheet2!K256</f>
        <v>0</v>
      </c>
    </row>
    <row r="257" spans="1:24">
      <c r="A257">
        <v>256</v>
      </c>
      <c r="B257" t="str">
        <f t="shared" si="10"/>
        <v>L_QUKE3S_4T</v>
      </c>
      <c r="C257" t="str">
        <f t="shared" si="11"/>
        <v>L</v>
      </c>
      <c r="D257" t="s">
        <v>5</v>
      </c>
      <c r="E257" s="1" t="s">
        <v>18</v>
      </c>
      <c r="F257" s="1">
        <v>3</v>
      </c>
      <c r="G257" t="s">
        <v>8</v>
      </c>
      <c r="H257" s="1" t="s">
        <v>11</v>
      </c>
      <c r="I257" t="str">
        <f t="shared" si="12"/>
        <v>sporangia</v>
      </c>
      <c r="J257" s="1">
        <v>4</v>
      </c>
      <c r="K257" s="1">
        <v>4</v>
      </c>
      <c r="L257" t="s">
        <v>26</v>
      </c>
      <c r="P257">
        <f>Sheet2!C257</f>
        <v>0</v>
      </c>
      <c r="Q257">
        <f>Sheet2!D257</f>
        <v>0</v>
      </c>
      <c r="R257">
        <f>Sheet2!E257</f>
        <v>0</v>
      </c>
      <c r="S257">
        <f>Sheet2!F257</f>
        <v>0</v>
      </c>
      <c r="T257">
        <f>Sheet2!G257</f>
        <v>0</v>
      </c>
      <c r="U257">
        <f>Sheet2!H257</f>
        <v>0</v>
      </c>
      <c r="V257">
        <f>Sheet2!I257</f>
        <v>0</v>
      </c>
      <c r="W257">
        <f>Sheet2!J257</f>
        <v>0</v>
      </c>
      <c r="X257">
        <f>Sheet2!K257</f>
        <v>0</v>
      </c>
    </row>
    <row r="258" spans="1:24">
      <c r="A258">
        <v>257</v>
      </c>
      <c r="B258" t="str">
        <f t="shared" ref="B258:B321" si="13">CONCATENATE(C258,"_", E258,F258,H258,"_",K258,G258)</f>
        <v>L_QUKE3S_5T</v>
      </c>
      <c r="C258" t="str">
        <f t="shared" ref="C258:C321" si="14">IF(D258="leaf disc", "L", "D")</f>
        <v>L</v>
      </c>
      <c r="D258" t="s">
        <v>5</v>
      </c>
      <c r="E258" s="1" t="s">
        <v>18</v>
      </c>
      <c r="F258" s="1">
        <v>3</v>
      </c>
      <c r="G258" t="s">
        <v>8</v>
      </c>
      <c r="H258" s="1" t="s">
        <v>11</v>
      </c>
      <c r="I258" t="str">
        <f t="shared" si="12"/>
        <v>sporangia</v>
      </c>
      <c r="J258" s="1">
        <v>5</v>
      </c>
      <c r="K258" s="1">
        <v>5</v>
      </c>
      <c r="L258" t="s">
        <v>26</v>
      </c>
      <c r="P258">
        <f>Sheet2!C258</f>
        <v>0</v>
      </c>
      <c r="Q258">
        <f>Sheet2!D258</f>
        <v>0</v>
      </c>
      <c r="R258">
        <f>Sheet2!E258</f>
        <v>0</v>
      </c>
      <c r="S258">
        <f>Sheet2!F258</f>
        <v>0</v>
      </c>
      <c r="T258">
        <f>Sheet2!G258</f>
        <v>0</v>
      </c>
      <c r="U258">
        <f>Sheet2!H258</f>
        <v>0</v>
      </c>
      <c r="V258">
        <f>Sheet2!I258</f>
        <v>0</v>
      </c>
      <c r="W258">
        <f>Sheet2!J258</f>
        <v>0</v>
      </c>
      <c r="X258">
        <f>Sheet2!K258</f>
        <v>0</v>
      </c>
    </row>
    <row r="259" spans="1:24">
      <c r="A259">
        <v>258</v>
      </c>
      <c r="B259" t="str">
        <f t="shared" si="13"/>
        <v>L_QUKE3S_6T</v>
      </c>
      <c r="C259" t="str">
        <f t="shared" si="14"/>
        <v>L</v>
      </c>
      <c r="D259" t="s">
        <v>5</v>
      </c>
      <c r="E259" s="1" t="s">
        <v>18</v>
      </c>
      <c r="F259" s="1">
        <v>3</v>
      </c>
      <c r="G259" t="s">
        <v>8</v>
      </c>
      <c r="H259" s="1" t="s">
        <v>11</v>
      </c>
      <c r="I259" t="str">
        <f t="shared" si="12"/>
        <v>sporangia</v>
      </c>
      <c r="J259" s="1">
        <v>6</v>
      </c>
      <c r="K259" s="1">
        <v>6</v>
      </c>
      <c r="L259" t="s">
        <v>26</v>
      </c>
      <c r="P259">
        <f>Sheet2!C259</f>
        <v>0</v>
      </c>
      <c r="Q259">
        <f>Sheet2!D259</f>
        <v>0</v>
      </c>
      <c r="R259">
        <f>Sheet2!E259</f>
        <v>0</v>
      </c>
      <c r="S259">
        <f>Sheet2!F259</f>
        <v>0</v>
      </c>
      <c r="T259">
        <f>Sheet2!G259</f>
        <v>0</v>
      </c>
      <c r="U259">
        <f>Sheet2!H259</f>
        <v>0</v>
      </c>
      <c r="V259">
        <f>Sheet2!I259</f>
        <v>0</v>
      </c>
      <c r="W259">
        <f>Sheet2!J259</f>
        <v>0</v>
      </c>
      <c r="X259">
        <f>Sheet2!K259</f>
        <v>0</v>
      </c>
    </row>
    <row r="260" spans="1:24">
      <c r="A260" s="3">
        <v>259</v>
      </c>
      <c r="B260" s="3" t="str">
        <f t="shared" si="13"/>
        <v>L_QUKE3S_1W</v>
      </c>
      <c r="C260" t="str">
        <f t="shared" si="14"/>
        <v>L</v>
      </c>
      <c r="D260" s="3" t="s">
        <v>5</v>
      </c>
      <c r="E260" s="5" t="s">
        <v>18</v>
      </c>
      <c r="F260" s="5">
        <v>3</v>
      </c>
      <c r="G260" s="3" t="s">
        <v>24</v>
      </c>
      <c r="H260" s="1" t="s">
        <v>11</v>
      </c>
      <c r="I260" s="3" t="str">
        <f t="shared" si="12"/>
        <v>sporangia</v>
      </c>
      <c r="J260" s="5">
        <v>1</v>
      </c>
      <c r="K260" s="5">
        <v>1</v>
      </c>
      <c r="L260" s="3" t="s">
        <v>26</v>
      </c>
      <c r="P260">
        <f>Sheet2!C260</f>
        <v>0</v>
      </c>
      <c r="Q260">
        <f>Sheet2!D260</f>
        <v>0</v>
      </c>
      <c r="R260">
        <f>Sheet2!E260</f>
        <v>0</v>
      </c>
      <c r="S260">
        <f>Sheet2!F260</f>
        <v>0</v>
      </c>
      <c r="T260">
        <f>Sheet2!G260</f>
        <v>0</v>
      </c>
      <c r="U260">
        <f>Sheet2!H260</f>
        <v>0</v>
      </c>
      <c r="V260">
        <f>Sheet2!I260</f>
        <v>0</v>
      </c>
      <c r="W260">
        <f>Sheet2!J260</f>
        <v>0</v>
      </c>
      <c r="X260">
        <f>Sheet2!K260</f>
        <v>0</v>
      </c>
    </row>
    <row r="261" spans="1:24">
      <c r="A261" s="3">
        <v>260</v>
      </c>
      <c r="B261" s="3" t="str">
        <f t="shared" si="13"/>
        <v>L_QUKE3S_2W</v>
      </c>
      <c r="C261" t="str">
        <f t="shared" si="14"/>
        <v>L</v>
      </c>
      <c r="D261" s="3" t="s">
        <v>5</v>
      </c>
      <c r="E261" s="5" t="s">
        <v>18</v>
      </c>
      <c r="F261" s="5">
        <v>3</v>
      </c>
      <c r="G261" s="3" t="s">
        <v>24</v>
      </c>
      <c r="H261" s="1" t="s">
        <v>11</v>
      </c>
      <c r="I261" s="3" t="str">
        <f t="shared" si="12"/>
        <v>sporangia</v>
      </c>
      <c r="J261" s="5">
        <v>2</v>
      </c>
      <c r="K261" s="5">
        <v>2</v>
      </c>
      <c r="L261" s="3" t="s">
        <v>26</v>
      </c>
      <c r="P261">
        <f>Sheet2!C261</f>
        <v>0</v>
      </c>
      <c r="Q261">
        <f>Sheet2!D261</f>
        <v>0</v>
      </c>
      <c r="R261">
        <f>Sheet2!E261</f>
        <v>0</v>
      </c>
      <c r="S261">
        <f>Sheet2!F261</f>
        <v>0</v>
      </c>
      <c r="T261">
        <f>Sheet2!G261</f>
        <v>0</v>
      </c>
      <c r="U261">
        <f>Sheet2!H261</f>
        <v>0</v>
      </c>
      <c r="V261">
        <f>Sheet2!I261</f>
        <v>0</v>
      </c>
      <c r="W261">
        <f>Sheet2!J261</f>
        <v>0</v>
      </c>
      <c r="X261">
        <f>Sheet2!K261</f>
        <v>0</v>
      </c>
    </row>
    <row r="262" spans="1:24">
      <c r="A262" s="3">
        <v>261</v>
      </c>
      <c r="B262" s="3" t="str">
        <f t="shared" si="13"/>
        <v>L_QUKE3S_3W</v>
      </c>
      <c r="C262" t="str">
        <f t="shared" si="14"/>
        <v>L</v>
      </c>
      <c r="D262" s="3" t="s">
        <v>5</v>
      </c>
      <c r="E262" s="5" t="s">
        <v>18</v>
      </c>
      <c r="F262" s="5">
        <v>3</v>
      </c>
      <c r="G262" s="3" t="s">
        <v>24</v>
      </c>
      <c r="H262" s="1" t="s">
        <v>11</v>
      </c>
      <c r="I262" s="3" t="str">
        <f t="shared" si="12"/>
        <v>sporangia</v>
      </c>
      <c r="J262" s="5">
        <v>3</v>
      </c>
      <c r="K262" s="5">
        <v>3</v>
      </c>
      <c r="L262" s="3" t="s">
        <v>26</v>
      </c>
      <c r="P262">
        <f>Sheet2!C262</f>
        <v>0</v>
      </c>
      <c r="Q262">
        <f>Sheet2!D262</f>
        <v>0</v>
      </c>
      <c r="R262">
        <f>Sheet2!E262</f>
        <v>0</v>
      </c>
      <c r="S262">
        <f>Sheet2!F262</f>
        <v>0</v>
      </c>
      <c r="T262">
        <f>Sheet2!G262</f>
        <v>0</v>
      </c>
      <c r="U262">
        <f>Sheet2!H262</f>
        <v>0</v>
      </c>
      <c r="V262">
        <f>Sheet2!I262</f>
        <v>0</v>
      </c>
      <c r="W262">
        <f>Sheet2!J262</f>
        <v>0</v>
      </c>
      <c r="X262">
        <f>Sheet2!K262</f>
        <v>0</v>
      </c>
    </row>
    <row r="263" spans="1:24">
      <c r="A263" s="3">
        <v>262</v>
      </c>
      <c r="B263" s="3" t="str">
        <f t="shared" si="13"/>
        <v>L_QUKE3S_4W</v>
      </c>
      <c r="C263" t="str">
        <f t="shared" si="14"/>
        <v>L</v>
      </c>
      <c r="D263" s="3" t="s">
        <v>5</v>
      </c>
      <c r="E263" s="5" t="s">
        <v>18</v>
      </c>
      <c r="F263" s="5">
        <v>3</v>
      </c>
      <c r="G263" s="3" t="s">
        <v>24</v>
      </c>
      <c r="H263" s="1" t="s">
        <v>11</v>
      </c>
      <c r="I263" s="3" t="str">
        <f t="shared" si="12"/>
        <v>sporangia</v>
      </c>
      <c r="J263" s="5">
        <v>4</v>
      </c>
      <c r="K263" s="5">
        <v>4</v>
      </c>
      <c r="L263" s="3" t="s">
        <v>26</v>
      </c>
      <c r="P263">
        <f>Sheet2!C263</f>
        <v>0</v>
      </c>
      <c r="Q263">
        <f>Sheet2!D263</f>
        <v>0</v>
      </c>
      <c r="R263">
        <f>Sheet2!E263</f>
        <v>0</v>
      </c>
      <c r="S263">
        <f>Sheet2!F263</f>
        <v>0</v>
      </c>
      <c r="T263">
        <f>Sheet2!G263</f>
        <v>0</v>
      </c>
      <c r="U263">
        <f>Sheet2!H263</f>
        <v>0</v>
      </c>
      <c r="V263">
        <f>Sheet2!I263</f>
        <v>0</v>
      </c>
      <c r="W263">
        <f>Sheet2!J263</f>
        <v>0</v>
      </c>
      <c r="X263">
        <f>Sheet2!K263</f>
        <v>0</v>
      </c>
    </row>
    <row r="264" spans="1:24">
      <c r="A264" s="3">
        <v>263</v>
      </c>
      <c r="B264" s="3" t="str">
        <f t="shared" si="13"/>
        <v>L_QUKE3S_5W</v>
      </c>
      <c r="C264" t="str">
        <f t="shared" si="14"/>
        <v>L</v>
      </c>
      <c r="D264" s="3" t="s">
        <v>5</v>
      </c>
      <c r="E264" s="5" t="s">
        <v>18</v>
      </c>
      <c r="F264" s="5">
        <v>3</v>
      </c>
      <c r="G264" s="3" t="s">
        <v>24</v>
      </c>
      <c r="H264" s="1" t="s">
        <v>11</v>
      </c>
      <c r="I264" s="3" t="str">
        <f t="shared" si="12"/>
        <v>sporangia</v>
      </c>
      <c r="J264" s="5">
        <v>5</v>
      </c>
      <c r="K264" s="5">
        <v>5</v>
      </c>
      <c r="L264" s="3" t="s">
        <v>26</v>
      </c>
      <c r="P264">
        <f>Sheet2!C264</f>
        <v>0</v>
      </c>
      <c r="Q264">
        <f>Sheet2!D264</f>
        <v>0</v>
      </c>
      <c r="R264">
        <f>Sheet2!E264</f>
        <v>0</v>
      </c>
      <c r="S264">
        <f>Sheet2!F264</f>
        <v>0</v>
      </c>
      <c r="T264">
        <f>Sheet2!G264</f>
        <v>0</v>
      </c>
      <c r="U264">
        <f>Sheet2!H264</f>
        <v>0</v>
      </c>
      <c r="V264">
        <f>Sheet2!I264</f>
        <v>0</v>
      </c>
      <c r="W264">
        <f>Sheet2!J264</f>
        <v>0</v>
      </c>
      <c r="X264">
        <f>Sheet2!K264</f>
        <v>0</v>
      </c>
    </row>
    <row r="265" spans="1:24">
      <c r="A265" s="3">
        <v>264</v>
      </c>
      <c r="B265" s="3" t="str">
        <f t="shared" si="13"/>
        <v>L_QUKE3S_6W</v>
      </c>
      <c r="C265" t="str">
        <f t="shared" si="14"/>
        <v>L</v>
      </c>
      <c r="D265" s="3" t="s">
        <v>5</v>
      </c>
      <c r="E265" s="5" t="s">
        <v>18</v>
      </c>
      <c r="F265" s="5">
        <v>3</v>
      </c>
      <c r="G265" s="3" t="s">
        <v>24</v>
      </c>
      <c r="H265" s="1" t="s">
        <v>11</v>
      </c>
      <c r="I265" s="3" t="str">
        <f t="shared" si="12"/>
        <v>sporangia</v>
      </c>
      <c r="J265" s="5">
        <v>6</v>
      </c>
      <c r="K265" s="5">
        <v>6</v>
      </c>
      <c r="L265" s="3" t="s">
        <v>26</v>
      </c>
      <c r="P265">
        <f>Sheet2!C265</f>
        <v>0</v>
      </c>
      <c r="Q265">
        <f>Sheet2!D265</f>
        <v>0</v>
      </c>
      <c r="R265">
        <f>Sheet2!E265</f>
        <v>0</v>
      </c>
      <c r="S265">
        <f>Sheet2!F265</f>
        <v>0</v>
      </c>
      <c r="T265">
        <f>Sheet2!G265</f>
        <v>0</v>
      </c>
      <c r="U265">
        <f>Sheet2!H265</f>
        <v>0</v>
      </c>
      <c r="V265">
        <f>Sheet2!I265</f>
        <v>0</v>
      </c>
      <c r="W265">
        <f>Sheet2!J265</f>
        <v>0</v>
      </c>
      <c r="X265">
        <f>Sheet2!K265</f>
        <v>0</v>
      </c>
    </row>
    <row r="266" spans="1:24">
      <c r="A266">
        <v>265</v>
      </c>
      <c r="B266" t="str">
        <f t="shared" si="13"/>
        <v>L_QUPA1S_1T</v>
      </c>
      <c r="C266" t="str">
        <f t="shared" si="14"/>
        <v>L</v>
      </c>
      <c r="D266" t="s">
        <v>5</v>
      </c>
      <c r="E266" s="1" t="s">
        <v>19</v>
      </c>
      <c r="F266" s="1">
        <v>1</v>
      </c>
      <c r="G266" t="s">
        <v>8</v>
      </c>
      <c r="H266" s="1" t="s">
        <v>11</v>
      </c>
      <c r="I266" t="str">
        <f t="shared" si="12"/>
        <v>sporangia</v>
      </c>
      <c r="J266" s="1">
        <v>1</v>
      </c>
      <c r="K266" s="1">
        <v>1</v>
      </c>
      <c r="L266" t="s">
        <v>26</v>
      </c>
      <c r="M266" t="s">
        <v>13</v>
      </c>
      <c r="P266">
        <f>Sheet2!C266</f>
        <v>0</v>
      </c>
      <c r="Q266">
        <f>Sheet2!D266</f>
        <v>0</v>
      </c>
      <c r="R266">
        <f>Sheet2!E266</f>
        <v>0</v>
      </c>
      <c r="S266">
        <f>Sheet2!F266</f>
        <v>0</v>
      </c>
      <c r="T266">
        <f>Sheet2!G266</f>
        <v>0</v>
      </c>
      <c r="U266">
        <f>Sheet2!H266</f>
        <v>0</v>
      </c>
      <c r="V266">
        <f>Sheet2!I266</f>
        <v>0</v>
      </c>
      <c r="W266">
        <f>Sheet2!J266</f>
        <v>0</v>
      </c>
      <c r="X266">
        <f>Sheet2!K266</f>
        <v>0</v>
      </c>
    </row>
    <row r="267" spans="1:24">
      <c r="A267">
        <v>266</v>
      </c>
      <c r="B267" t="str">
        <f t="shared" si="13"/>
        <v>L_QUPA1S_2T</v>
      </c>
      <c r="C267" t="str">
        <f t="shared" si="14"/>
        <v>L</v>
      </c>
      <c r="D267" t="s">
        <v>5</v>
      </c>
      <c r="E267" s="1" t="s">
        <v>19</v>
      </c>
      <c r="F267" s="1">
        <v>1</v>
      </c>
      <c r="G267" t="s">
        <v>8</v>
      </c>
      <c r="H267" s="1" t="s">
        <v>11</v>
      </c>
      <c r="I267" t="str">
        <f t="shared" si="12"/>
        <v>sporangia</v>
      </c>
      <c r="J267" s="1">
        <v>2</v>
      </c>
      <c r="K267" s="1">
        <v>2</v>
      </c>
      <c r="L267" t="s">
        <v>26</v>
      </c>
      <c r="M267" t="s">
        <v>13</v>
      </c>
      <c r="P267">
        <f>Sheet2!C267</f>
        <v>0</v>
      </c>
      <c r="Q267">
        <f>Sheet2!D267</f>
        <v>0</v>
      </c>
      <c r="R267">
        <f>Sheet2!E267</f>
        <v>0</v>
      </c>
      <c r="S267">
        <f>Sheet2!F267</f>
        <v>0</v>
      </c>
      <c r="T267">
        <f>Sheet2!G267</f>
        <v>0</v>
      </c>
      <c r="U267">
        <f>Sheet2!H267</f>
        <v>0</v>
      </c>
      <c r="V267">
        <f>Sheet2!I267</f>
        <v>0</v>
      </c>
      <c r="W267">
        <f>Sheet2!J267</f>
        <v>0</v>
      </c>
      <c r="X267">
        <f>Sheet2!K267</f>
        <v>0</v>
      </c>
    </row>
    <row r="268" spans="1:24">
      <c r="A268">
        <v>267</v>
      </c>
      <c r="B268" t="str">
        <f t="shared" si="13"/>
        <v>L_QUPA1S_3T</v>
      </c>
      <c r="C268" t="str">
        <f t="shared" si="14"/>
        <v>L</v>
      </c>
      <c r="D268" t="s">
        <v>5</v>
      </c>
      <c r="E268" s="1" t="s">
        <v>19</v>
      </c>
      <c r="F268" s="1">
        <v>1</v>
      </c>
      <c r="G268" t="s">
        <v>8</v>
      </c>
      <c r="H268" s="1" t="s">
        <v>11</v>
      </c>
      <c r="I268" t="str">
        <f t="shared" si="12"/>
        <v>sporangia</v>
      </c>
      <c r="J268" s="1">
        <v>3</v>
      </c>
      <c r="K268" s="1">
        <v>3</v>
      </c>
      <c r="L268" t="s">
        <v>26</v>
      </c>
      <c r="M268" t="s">
        <v>13</v>
      </c>
      <c r="P268">
        <f>Sheet2!C268</f>
        <v>0</v>
      </c>
      <c r="Q268">
        <f>Sheet2!D268</f>
        <v>0</v>
      </c>
      <c r="R268">
        <f>Sheet2!E268</f>
        <v>0</v>
      </c>
      <c r="S268">
        <f>Sheet2!F268</f>
        <v>0</v>
      </c>
      <c r="T268">
        <f>Sheet2!G268</f>
        <v>0</v>
      </c>
      <c r="U268">
        <f>Sheet2!H268</f>
        <v>0</v>
      </c>
      <c r="V268">
        <f>Sheet2!I268</f>
        <v>0</v>
      </c>
      <c r="W268">
        <f>Sheet2!J268</f>
        <v>0</v>
      </c>
      <c r="X268">
        <f>Sheet2!K268</f>
        <v>0</v>
      </c>
    </row>
    <row r="269" spans="1:24">
      <c r="A269">
        <v>268</v>
      </c>
      <c r="B269" t="str">
        <f t="shared" si="13"/>
        <v>L_QUPA1S_4T</v>
      </c>
      <c r="C269" t="str">
        <f t="shared" si="14"/>
        <v>L</v>
      </c>
      <c r="D269" t="s">
        <v>5</v>
      </c>
      <c r="E269" s="1" t="s">
        <v>19</v>
      </c>
      <c r="F269" s="1">
        <v>1</v>
      </c>
      <c r="G269" t="s">
        <v>8</v>
      </c>
      <c r="H269" s="1" t="s">
        <v>11</v>
      </c>
      <c r="I269" t="str">
        <f t="shared" si="12"/>
        <v>sporangia</v>
      </c>
      <c r="J269" s="1">
        <v>4</v>
      </c>
      <c r="K269" s="1">
        <v>4</v>
      </c>
      <c r="L269" t="s">
        <v>26</v>
      </c>
      <c r="M269" t="s">
        <v>13</v>
      </c>
      <c r="P269">
        <f>Sheet2!C269</f>
        <v>0</v>
      </c>
      <c r="Q269">
        <f>Sheet2!D269</f>
        <v>0</v>
      </c>
      <c r="R269">
        <f>Sheet2!E269</f>
        <v>0</v>
      </c>
      <c r="S269">
        <f>Sheet2!F269</f>
        <v>0</v>
      </c>
      <c r="T269">
        <f>Sheet2!G269</f>
        <v>0</v>
      </c>
      <c r="U269">
        <f>Sheet2!H269</f>
        <v>0</v>
      </c>
      <c r="V269">
        <f>Sheet2!I269</f>
        <v>0</v>
      </c>
      <c r="W269">
        <f>Sheet2!J269</f>
        <v>0</v>
      </c>
      <c r="X269">
        <f>Sheet2!K269</f>
        <v>0</v>
      </c>
    </row>
    <row r="270" spans="1:24">
      <c r="A270">
        <v>269</v>
      </c>
      <c r="B270" t="str">
        <f t="shared" si="13"/>
        <v>L_QUPA1S_5T</v>
      </c>
      <c r="C270" t="str">
        <f t="shared" si="14"/>
        <v>L</v>
      </c>
      <c r="D270" t="s">
        <v>5</v>
      </c>
      <c r="E270" s="1" t="s">
        <v>19</v>
      </c>
      <c r="F270" s="1">
        <v>1</v>
      </c>
      <c r="G270" t="s">
        <v>8</v>
      </c>
      <c r="H270" s="1" t="s">
        <v>11</v>
      </c>
      <c r="I270" t="str">
        <f t="shared" si="12"/>
        <v>sporangia</v>
      </c>
      <c r="J270" s="1">
        <v>5</v>
      </c>
      <c r="K270" s="1">
        <v>5</v>
      </c>
      <c r="L270" t="s">
        <v>26</v>
      </c>
      <c r="M270" t="s">
        <v>13</v>
      </c>
      <c r="P270">
        <f>Sheet2!C270</f>
        <v>0</v>
      </c>
      <c r="Q270">
        <f>Sheet2!D270</f>
        <v>0</v>
      </c>
      <c r="R270">
        <f>Sheet2!E270</f>
        <v>0</v>
      </c>
      <c r="S270">
        <f>Sheet2!F270</f>
        <v>0</v>
      </c>
      <c r="T270">
        <f>Sheet2!G270</f>
        <v>0</v>
      </c>
      <c r="U270">
        <f>Sheet2!H270</f>
        <v>0</v>
      </c>
      <c r="V270">
        <f>Sheet2!I270</f>
        <v>0</v>
      </c>
      <c r="W270">
        <f>Sheet2!J270</f>
        <v>0</v>
      </c>
      <c r="X270">
        <f>Sheet2!K270</f>
        <v>0</v>
      </c>
    </row>
    <row r="271" spans="1:24">
      <c r="A271">
        <v>270</v>
      </c>
      <c r="B271" t="str">
        <f t="shared" si="13"/>
        <v>L_QUPA1S_6T</v>
      </c>
      <c r="C271" t="str">
        <f t="shared" si="14"/>
        <v>L</v>
      </c>
      <c r="D271" t="s">
        <v>5</v>
      </c>
      <c r="E271" s="1" t="s">
        <v>19</v>
      </c>
      <c r="F271" s="1">
        <v>1</v>
      </c>
      <c r="G271" t="s">
        <v>8</v>
      </c>
      <c r="H271" s="1" t="s">
        <v>11</v>
      </c>
      <c r="I271" t="str">
        <f t="shared" si="12"/>
        <v>sporangia</v>
      </c>
      <c r="J271" s="1">
        <v>6</v>
      </c>
      <c r="K271" s="1">
        <v>6</v>
      </c>
      <c r="L271" t="s">
        <v>26</v>
      </c>
      <c r="M271" t="s">
        <v>13</v>
      </c>
      <c r="P271">
        <f>Sheet2!C271</f>
        <v>0</v>
      </c>
      <c r="Q271">
        <f>Sheet2!D271</f>
        <v>0</v>
      </c>
      <c r="R271">
        <f>Sheet2!E271</f>
        <v>0</v>
      </c>
      <c r="S271">
        <f>Sheet2!F271</f>
        <v>0</v>
      </c>
      <c r="T271">
        <f>Sheet2!G271</f>
        <v>0</v>
      </c>
      <c r="U271">
        <f>Sheet2!H271</f>
        <v>0</v>
      </c>
      <c r="V271">
        <f>Sheet2!I271</f>
        <v>0</v>
      </c>
      <c r="W271">
        <f>Sheet2!J271</f>
        <v>0</v>
      </c>
      <c r="X271">
        <f>Sheet2!K271</f>
        <v>0</v>
      </c>
    </row>
    <row r="272" spans="1:24">
      <c r="A272" s="3">
        <v>271</v>
      </c>
      <c r="B272" s="3" t="str">
        <f t="shared" si="13"/>
        <v>L_QUPA1S_1W</v>
      </c>
      <c r="C272" t="str">
        <f t="shared" si="14"/>
        <v>L</v>
      </c>
      <c r="D272" s="3" t="s">
        <v>5</v>
      </c>
      <c r="E272" s="5" t="s">
        <v>19</v>
      </c>
      <c r="F272" s="5">
        <v>1</v>
      </c>
      <c r="G272" s="3" t="s">
        <v>24</v>
      </c>
      <c r="H272" s="1" t="s">
        <v>11</v>
      </c>
      <c r="I272" s="3" t="str">
        <f t="shared" si="12"/>
        <v>sporangia</v>
      </c>
      <c r="J272" s="5">
        <v>7</v>
      </c>
      <c r="K272" s="5">
        <v>1</v>
      </c>
      <c r="L272" s="3" t="s">
        <v>26</v>
      </c>
      <c r="M272" t="s">
        <v>13</v>
      </c>
      <c r="P272">
        <f>Sheet2!C272</f>
        <v>0</v>
      </c>
      <c r="Q272">
        <f>Sheet2!D272</f>
        <v>0</v>
      </c>
      <c r="R272">
        <f>Sheet2!E272</f>
        <v>0</v>
      </c>
      <c r="S272">
        <f>Sheet2!F272</f>
        <v>0</v>
      </c>
      <c r="T272">
        <f>Sheet2!G272</f>
        <v>0</v>
      </c>
      <c r="U272">
        <f>Sheet2!H272</f>
        <v>0</v>
      </c>
      <c r="V272">
        <f>Sheet2!I272</f>
        <v>0</v>
      </c>
      <c r="W272">
        <f>Sheet2!J272</f>
        <v>0</v>
      </c>
      <c r="X272">
        <f>Sheet2!K272</f>
        <v>0</v>
      </c>
    </row>
    <row r="273" spans="1:24">
      <c r="A273" s="3">
        <v>272</v>
      </c>
      <c r="B273" s="3" t="str">
        <f t="shared" si="13"/>
        <v>L_QUPA1S_2W</v>
      </c>
      <c r="C273" t="str">
        <f t="shared" si="14"/>
        <v>L</v>
      </c>
      <c r="D273" s="3" t="s">
        <v>5</v>
      </c>
      <c r="E273" s="5" t="s">
        <v>19</v>
      </c>
      <c r="F273" s="5">
        <v>1</v>
      </c>
      <c r="G273" s="3" t="s">
        <v>24</v>
      </c>
      <c r="H273" s="1" t="s">
        <v>11</v>
      </c>
      <c r="I273" s="3" t="str">
        <f t="shared" si="12"/>
        <v>sporangia</v>
      </c>
      <c r="J273" s="5">
        <v>8</v>
      </c>
      <c r="K273" s="5">
        <v>2</v>
      </c>
      <c r="L273" s="3" t="s">
        <v>26</v>
      </c>
      <c r="M273" t="s">
        <v>13</v>
      </c>
      <c r="P273">
        <f>Sheet2!C273</f>
        <v>0</v>
      </c>
      <c r="Q273">
        <f>Sheet2!D273</f>
        <v>0</v>
      </c>
      <c r="R273">
        <f>Sheet2!E273</f>
        <v>0</v>
      </c>
      <c r="S273">
        <f>Sheet2!F273</f>
        <v>0</v>
      </c>
      <c r="T273">
        <f>Sheet2!G273</f>
        <v>0</v>
      </c>
      <c r="U273">
        <f>Sheet2!H273</f>
        <v>0</v>
      </c>
      <c r="V273">
        <f>Sheet2!I273</f>
        <v>0</v>
      </c>
      <c r="W273">
        <f>Sheet2!J273</f>
        <v>0</v>
      </c>
      <c r="X273">
        <f>Sheet2!K273</f>
        <v>0</v>
      </c>
    </row>
    <row r="274" spans="1:24">
      <c r="A274" s="3">
        <v>273</v>
      </c>
      <c r="B274" s="3" t="str">
        <f t="shared" si="13"/>
        <v>L_QUPA1S_3W</v>
      </c>
      <c r="C274" t="str">
        <f t="shared" si="14"/>
        <v>L</v>
      </c>
      <c r="D274" s="3" t="s">
        <v>5</v>
      </c>
      <c r="E274" s="5" t="s">
        <v>19</v>
      </c>
      <c r="F274" s="5">
        <v>1</v>
      </c>
      <c r="G274" s="3" t="s">
        <v>24</v>
      </c>
      <c r="H274" s="1" t="s">
        <v>11</v>
      </c>
      <c r="I274" s="3" t="str">
        <f t="shared" si="12"/>
        <v>sporangia</v>
      </c>
      <c r="J274" s="5">
        <v>9</v>
      </c>
      <c r="K274" s="5">
        <v>3</v>
      </c>
      <c r="L274" s="3" t="s">
        <v>26</v>
      </c>
      <c r="M274" t="s">
        <v>13</v>
      </c>
      <c r="P274">
        <f>Sheet2!C274</f>
        <v>0</v>
      </c>
      <c r="Q274">
        <f>Sheet2!D274</f>
        <v>0</v>
      </c>
      <c r="R274">
        <f>Sheet2!E274</f>
        <v>0</v>
      </c>
      <c r="S274">
        <f>Sheet2!F274</f>
        <v>0</v>
      </c>
      <c r="T274">
        <f>Sheet2!G274</f>
        <v>0</v>
      </c>
      <c r="U274">
        <f>Sheet2!H274</f>
        <v>0</v>
      </c>
      <c r="V274">
        <f>Sheet2!I274</f>
        <v>0</v>
      </c>
      <c r="W274">
        <f>Sheet2!J274</f>
        <v>0</v>
      </c>
      <c r="X274">
        <f>Sheet2!K274</f>
        <v>0</v>
      </c>
    </row>
    <row r="275" spans="1:24">
      <c r="A275" s="3">
        <v>274</v>
      </c>
      <c r="B275" s="3" t="str">
        <f t="shared" si="13"/>
        <v>L_QUPA1S_4W</v>
      </c>
      <c r="C275" t="str">
        <f t="shared" si="14"/>
        <v>L</v>
      </c>
      <c r="D275" s="3" t="s">
        <v>5</v>
      </c>
      <c r="E275" s="5" t="s">
        <v>19</v>
      </c>
      <c r="F275" s="5">
        <v>1</v>
      </c>
      <c r="G275" s="3" t="s">
        <v>24</v>
      </c>
      <c r="H275" s="1" t="s">
        <v>11</v>
      </c>
      <c r="I275" s="3" t="str">
        <f t="shared" si="12"/>
        <v>sporangia</v>
      </c>
      <c r="J275" s="5">
        <v>10</v>
      </c>
      <c r="K275" s="5">
        <v>4</v>
      </c>
      <c r="L275" s="3" t="s">
        <v>26</v>
      </c>
      <c r="M275" t="s">
        <v>13</v>
      </c>
      <c r="P275">
        <f>Sheet2!C275</f>
        <v>0</v>
      </c>
      <c r="Q275">
        <f>Sheet2!D275</f>
        <v>0</v>
      </c>
      <c r="R275">
        <f>Sheet2!E275</f>
        <v>0</v>
      </c>
      <c r="S275">
        <f>Sheet2!F275</f>
        <v>0</v>
      </c>
      <c r="T275">
        <f>Sheet2!G275</f>
        <v>0</v>
      </c>
      <c r="U275">
        <f>Sheet2!H275</f>
        <v>0</v>
      </c>
      <c r="V275">
        <f>Sheet2!I275</f>
        <v>0</v>
      </c>
      <c r="W275">
        <f>Sheet2!J275</f>
        <v>0</v>
      </c>
      <c r="X275">
        <f>Sheet2!K275</f>
        <v>0</v>
      </c>
    </row>
    <row r="276" spans="1:24">
      <c r="A276" s="3">
        <v>275</v>
      </c>
      <c r="B276" s="3" t="str">
        <f t="shared" si="13"/>
        <v>L_QUPA1S_5W</v>
      </c>
      <c r="C276" t="str">
        <f t="shared" si="14"/>
        <v>L</v>
      </c>
      <c r="D276" s="3" t="s">
        <v>5</v>
      </c>
      <c r="E276" s="5" t="s">
        <v>19</v>
      </c>
      <c r="F276" s="5">
        <v>1</v>
      </c>
      <c r="G276" s="3" t="s">
        <v>24</v>
      </c>
      <c r="H276" s="1" t="s">
        <v>11</v>
      </c>
      <c r="I276" s="3" t="str">
        <f t="shared" si="12"/>
        <v>sporangia</v>
      </c>
      <c r="J276" s="5">
        <v>11</v>
      </c>
      <c r="K276" s="5">
        <v>5</v>
      </c>
      <c r="L276" s="3" t="s">
        <v>26</v>
      </c>
      <c r="M276" t="s">
        <v>13</v>
      </c>
      <c r="P276">
        <f>Sheet2!C276</f>
        <v>0</v>
      </c>
      <c r="Q276">
        <f>Sheet2!D276</f>
        <v>0</v>
      </c>
      <c r="R276">
        <f>Sheet2!E276</f>
        <v>0</v>
      </c>
      <c r="S276">
        <f>Sheet2!F276</f>
        <v>0</v>
      </c>
      <c r="T276">
        <f>Sheet2!G276</f>
        <v>0</v>
      </c>
      <c r="U276">
        <f>Sheet2!H276</f>
        <v>0</v>
      </c>
      <c r="V276">
        <f>Sheet2!I276</f>
        <v>0</v>
      </c>
      <c r="W276">
        <f>Sheet2!J276</f>
        <v>0</v>
      </c>
      <c r="X276">
        <f>Sheet2!K276</f>
        <v>0</v>
      </c>
    </row>
    <row r="277" spans="1:24">
      <c r="A277" s="3">
        <v>276</v>
      </c>
      <c r="B277" s="3" t="str">
        <f t="shared" si="13"/>
        <v>L_QUPA1S_6W</v>
      </c>
      <c r="C277" t="str">
        <f t="shared" si="14"/>
        <v>L</v>
      </c>
      <c r="D277" s="3" t="s">
        <v>5</v>
      </c>
      <c r="E277" s="5" t="s">
        <v>19</v>
      </c>
      <c r="F277" s="5">
        <v>1</v>
      </c>
      <c r="G277" s="3" t="s">
        <v>24</v>
      </c>
      <c r="H277" s="1" t="s">
        <v>11</v>
      </c>
      <c r="I277" s="3" t="str">
        <f t="shared" si="12"/>
        <v>sporangia</v>
      </c>
      <c r="J277" s="5">
        <v>12</v>
      </c>
      <c r="K277" s="5">
        <v>6</v>
      </c>
      <c r="L277" s="3" t="s">
        <v>26</v>
      </c>
      <c r="M277" t="s">
        <v>13</v>
      </c>
      <c r="P277">
        <f>Sheet2!C277</f>
        <v>0</v>
      </c>
      <c r="Q277">
        <f>Sheet2!D277</f>
        <v>0</v>
      </c>
      <c r="R277">
        <f>Sheet2!E277</f>
        <v>0</v>
      </c>
      <c r="S277">
        <f>Sheet2!F277</f>
        <v>0</v>
      </c>
      <c r="T277">
        <f>Sheet2!G277</f>
        <v>0</v>
      </c>
      <c r="U277">
        <f>Sheet2!H277</f>
        <v>0</v>
      </c>
      <c r="V277">
        <f>Sheet2!I277</f>
        <v>0</v>
      </c>
      <c r="W277">
        <f>Sheet2!J277</f>
        <v>0</v>
      </c>
      <c r="X277">
        <f>Sheet2!K277</f>
        <v>0</v>
      </c>
    </row>
    <row r="278" spans="1:24">
      <c r="A278">
        <v>277</v>
      </c>
      <c r="B278" t="str">
        <f t="shared" si="13"/>
        <v>L_QUPA2S_1T</v>
      </c>
      <c r="C278" t="str">
        <f t="shared" si="14"/>
        <v>L</v>
      </c>
      <c r="D278" t="s">
        <v>5</v>
      </c>
      <c r="E278" s="1" t="s">
        <v>19</v>
      </c>
      <c r="F278" s="1">
        <v>2</v>
      </c>
      <c r="G278" t="s">
        <v>8</v>
      </c>
      <c r="H278" s="1" t="s">
        <v>11</v>
      </c>
      <c r="I278" t="str">
        <f t="shared" si="12"/>
        <v>sporangia</v>
      </c>
      <c r="J278" s="1">
        <v>1</v>
      </c>
      <c r="K278" s="1">
        <v>1</v>
      </c>
      <c r="L278" t="s">
        <v>26</v>
      </c>
      <c r="M278" t="s">
        <v>13</v>
      </c>
      <c r="P278">
        <f>Sheet2!C278</f>
        <v>0</v>
      </c>
      <c r="Q278">
        <f>Sheet2!D278</f>
        <v>0</v>
      </c>
      <c r="R278">
        <f>Sheet2!E278</f>
        <v>0</v>
      </c>
      <c r="S278">
        <f>Sheet2!F278</f>
        <v>0</v>
      </c>
      <c r="T278">
        <f>Sheet2!G278</f>
        <v>0</v>
      </c>
      <c r="U278">
        <f>Sheet2!H278</f>
        <v>0</v>
      </c>
      <c r="V278">
        <f>Sheet2!I278</f>
        <v>0</v>
      </c>
      <c r="W278">
        <f>Sheet2!J278</f>
        <v>0</v>
      </c>
      <c r="X278">
        <f>Sheet2!K278</f>
        <v>0</v>
      </c>
    </row>
    <row r="279" spans="1:24">
      <c r="A279">
        <v>278</v>
      </c>
      <c r="B279" t="str">
        <f t="shared" si="13"/>
        <v>L_QUPA2S_2T</v>
      </c>
      <c r="C279" t="str">
        <f t="shared" si="14"/>
        <v>L</v>
      </c>
      <c r="D279" t="s">
        <v>5</v>
      </c>
      <c r="E279" s="1" t="s">
        <v>19</v>
      </c>
      <c r="F279" s="1">
        <v>2</v>
      </c>
      <c r="G279" t="s">
        <v>8</v>
      </c>
      <c r="H279" s="1" t="s">
        <v>11</v>
      </c>
      <c r="I279" t="str">
        <f t="shared" si="12"/>
        <v>sporangia</v>
      </c>
      <c r="J279" s="1">
        <v>2</v>
      </c>
      <c r="K279" s="1">
        <v>2</v>
      </c>
      <c r="L279" t="s">
        <v>26</v>
      </c>
      <c r="M279" t="s">
        <v>13</v>
      </c>
      <c r="P279">
        <f>Sheet2!C279</f>
        <v>0</v>
      </c>
      <c r="Q279">
        <f>Sheet2!D279</f>
        <v>0</v>
      </c>
      <c r="R279">
        <f>Sheet2!E279</f>
        <v>0</v>
      </c>
      <c r="S279">
        <f>Sheet2!F279</f>
        <v>0</v>
      </c>
      <c r="T279">
        <f>Sheet2!G279</f>
        <v>0</v>
      </c>
      <c r="U279">
        <f>Sheet2!H279</f>
        <v>0</v>
      </c>
      <c r="V279">
        <f>Sheet2!I279</f>
        <v>0</v>
      </c>
      <c r="W279">
        <f>Sheet2!J279</f>
        <v>0</v>
      </c>
      <c r="X279">
        <f>Sheet2!K279</f>
        <v>0</v>
      </c>
    </row>
    <row r="280" spans="1:24">
      <c r="A280">
        <v>279</v>
      </c>
      <c r="B280" t="str">
        <f t="shared" si="13"/>
        <v>L_QUPA2S_3T</v>
      </c>
      <c r="C280" t="str">
        <f t="shared" si="14"/>
        <v>L</v>
      </c>
      <c r="D280" t="s">
        <v>5</v>
      </c>
      <c r="E280" s="1" t="s">
        <v>19</v>
      </c>
      <c r="F280" s="1">
        <v>2</v>
      </c>
      <c r="G280" t="s">
        <v>8</v>
      </c>
      <c r="H280" s="1" t="s">
        <v>11</v>
      </c>
      <c r="I280" t="str">
        <f t="shared" si="12"/>
        <v>sporangia</v>
      </c>
      <c r="J280" s="1">
        <v>3</v>
      </c>
      <c r="K280" s="1">
        <v>3</v>
      </c>
      <c r="L280" t="s">
        <v>26</v>
      </c>
      <c r="M280" t="s">
        <v>13</v>
      </c>
      <c r="P280">
        <f>Sheet2!C280</f>
        <v>0</v>
      </c>
      <c r="Q280">
        <f>Sheet2!D280</f>
        <v>0</v>
      </c>
      <c r="R280">
        <f>Sheet2!E280</f>
        <v>0</v>
      </c>
      <c r="S280">
        <f>Sheet2!F280</f>
        <v>0</v>
      </c>
      <c r="T280">
        <f>Sheet2!G280</f>
        <v>0</v>
      </c>
      <c r="U280">
        <f>Sheet2!H280</f>
        <v>0</v>
      </c>
      <c r="V280">
        <f>Sheet2!I280</f>
        <v>0</v>
      </c>
      <c r="W280">
        <f>Sheet2!J280</f>
        <v>0</v>
      </c>
      <c r="X280">
        <f>Sheet2!K280</f>
        <v>0</v>
      </c>
    </row>
    <row r="281" spans="1:24">
      <c r="A281">
        <v>280</v>
      </c>
      <c r="B281" t="str">
        <f t="shared" si="13"/>
        <v>L_QUPA2S_4T</v>
      </c>
      <c r="C281" t="str">
        <f t="shared" si="14"/>
        <v>L</v>
      </c>
      <c r="D281" t="s">
        <v>5</v>
      </c>
      <c r="E281" s="1" t="s">
        <v>19</v>
      </c>
      <c r="F281" s="1">
        <v>2</v>
      </c>
      <c r="G281" t="s">
        <v>8</v>
      </c>
      <c r="H281" s="1" t="s">
        <v>11</v>
      </c>
      <c r="I281" t="str">
        <f t="shared" si="12"/>
        <v>sporangia</v>
      </c>
      <c r="J281" s="1">
        <v>4</v>
      </c>
      <c r="K281" s="1">
        <v>4</v>
      </c>
      <c r="L281" t="s">
        <v>26</v>
      </c>
      <c r="M281" t="s">
        <v>13</v>
      </c>
      <c r="P281">
        <f>Sheet2!C281</f>
        <v>0</v>
      </c>
      <c r="Q281">
        <f>Sheet2!D281</f>
        <v>0</v>
      </c>
      <c r="R281">
        <f>Sheet2!E281</f>
        <v>0</v>
      </c>
      <c r="S281">
        <f>Sheet2!F281</f>
        <v>0</v>
      </c>
      <c r="T281">
        <f>Sheet2!G281</f>
        <v>0</v>
      </c>
      <c r="U281">
        <f>Sheet2!H281</f>
        <v>0</v>
      </c>
      <c r="V281">
        <f>Sheet2!I281</f>
        <v>0</v>
      </c>
      <c r="W281">
        <f>Sheet2!J281</f>
        <v>0</v>
      </c>
      <c r="X281">
        <f>Sheet2!K281</f>
        <v>0</v>
      </c>
    </row>
    <row r="282" spans="1:24">
      <c r="A282">
        <v>281</v>
      </c>
      <c r="B282" t="str">
        <f t="shared" si="13"/>
        <v>L_QUPA2S_5T</v>
      </c>
      <c r="C282" t="str">
        <f t="shared" si="14"/>
        <v>L</v>
      </c>
      <c r="D282" t="s">
        <v>5</v>
      </c>
      <c r="E282" s="1" t="s">
        <v>19</v>
      </c>
      <c r="F282" s="1">
        <v>2</v>
      </c>
      <c r="G282" t="s">
        <v>8</v>
      </c>
      <c r="H282" s="1" t="s">
        <v>11</v>
      </c>
      <c r="I282" t="str">
        <f t="shared" si="12"/>
        <v>sporangia</v>
      </c>
      <c r="J282" s="1">
        <v>5</v>
      </c>
      <c r="K282" s="1">
        <v>5</v>
      </c>
      <c r="L282" t="s">
        <v>26</v>
      </c>
      <c r="M282" t="s">
        <v>13</v>
      </c>
      <c r="P282">
        <f>Sheet2!C282</f>
        <v>0</v>
      </c>
      <c r="Q282">
        <f>Sheet2!D282</f>
        <v>0</v>
      </c>
      <c r="R282">
        <f>Sheet2!E282</f>
        <v>0</v>
      </c>
      <c r="S282">
        <f>Sheet2!F282</f>
        <v>0</v>
      </c>
      <c r="T282">
        <f>Sheet2!G282</f>
        <v>0</v>
      </c>
      <c r="U282">
        <f>Sheet2!H282</f>
        <v>0</v>
      </c>
      <c r="V282">
        <f>Sheet2!I282</f>
        <v>0</v>
      </c>
      <c r="W282">
        <f>Sheet2!J282</f>
        <v>0</v>
      </c>
      <c r="X282">
        <f>Sheet2!K282</f>
        <v>0</v>
      </c>
    </row>
    <row r="283" spans="1:24">
      <c r="A283">
        <v>282</v>
      </c>
      <c r="B283" t="str">
        <f t="shared" si="13"/>
        <v>L_QUPA2S_6T</v>
      </c>
      <c r="C283" t="str">
        <f t="shared" si="14"/>
        <v>L</v>
      </c>
      <c r="D283" t="s">
        <v>5</v>
      </c>
      <c r="E283" s="1" t="s">
        <v>19</v>
      </c>
      <c r="F283" s="1">
        <v>2</v>
      </c>
      <c r="G283" t="s">
        <v>8</v>
      </c>
      <c r="H283" s="1" t="s">
        <v>11</v>
      </c>
      <c r="I283" t="str">
        <f t="shared" si="12"/>
        <v>sporangia</v>
      </c>
      <c r="J283" s="1">
        <v>6</v>
      </c>
      <c r="K283" s="1">
        <v>6</v>
      </c>
      <c r="L283" t="s">
        <v>26</v>
      </c>
      <c r="M283" t="s">
        <v>13</v>
      </c>
      <c r="P283">
        <f>Sheet2!C283</f>
        <v>0</v>
      </c>
      <c r="Q283">
        <f>Sheet2!D283</f>
        <v>0</v>
      </c>
      <c r="R283">
        <f>Sheet2!E283</f>
        <v>0</v>
      </c>
      <c r="S283">
        <f>Sheet2!F283</f>
        <v>0</v>
      </c>
      <c r="T283">
        <f>Sheet2!G283</f>
        <v>0</v>
      </c>
      <c r="U283">
        <f>Sheet2!H283</f>
        <v>0</v>
      </c>
      <c r="V283">
        <f>Sheet2!I283</f>
        <v>0</v>
      </c>
      <c r="W283">
        <f>Sheet2!J283</f>
        <v>0</v>
      </c>
      <c r="X283">
        <f>Sheet2!K283</f>
        <v>0</v>
      </c>
    </row>
    <row r="284" spans="1:24">
      <c r="A284" s="3">
        <v>283</v>
      </c>
      <c r="B284" s="3" t="str">
        <f t="shared" si="13"/>
        <v>L_QUPA2S_1W</v>
      </c>
      <c r="C284" t="str">
        <f t="shared" si="14"/>
        <v>L</v>
      </c>
      <c r="D284" s="3" t="s">
        <v>5</v>
      </c>
      <c r="E284" s="5" t="s">
        <v>19</v>
      </c>
      <c r="F284" s="5">
        <v>2</v>
      </c>
      <c r="G284" s="3" t="s">
        <v>24</v>
      </c>
      <c r="H284" s="1" t="s">
        <v>11</v>
      </c>
      <c r="I284" s="3" t="str">
        <f t="shared" si="12"/>
        <v>sporangia</v>
      </c>
      <c r="J284" s="5">
        <v>7</v>
      </c>
      <c r="K284" s="5">
        <v>1</v>
      </c>
      <c r="L284" s="3" t="s">
        <v>26</v>
      </c>
      <c r="M284" t="s">
        <v>13</v>
      </c>
      <c r="P284">
        <f>Sheet2!C284</f>
        <v>0</v>
      </c>
      <c r="Q284">
        <f>Sheet2!D284</f>
        <v>0</v>
      </c>
      <c r="R284">
        <f>Sheet2!E284</f>
        <v>0</v>
      </c>
      <c r="S284">
        <f>Sheet2!F284</f>
        <v>0</v>
      </c>
      <c r="T284">
        <f>Sheet2!G284</f>
        <v>0</v>
      </c>
      <c r="U284">
        <f>Sheet2!H284</f>
        <v>0</v>
      </c>
      <c r="V284">
        <f>Sheet2!I284</f>
        <v>0</v>
      </c>
      <c r="W284">
        <f>Sheet2!J284</f>
        <v>0</v>
      </c>
      <c r="X284">
        <f>Sheet2!K284</f>
        <v>0</v>
      </c>
    </row>
    <row r="285" spans="1:24">
      <c r="A285" s="3">
        <v>284</v>
      </c>
      <c r="B285" s="3" t="str">
        <f t="shared" si="13"/>
        <v>L_QUPA2S_2W</v>
      </c>
      <c r="C285" t="str">
        <f t="shared" si="14"/>
        <v>L</v>
      </c>
      <c r="D285" s="3" t="s">
        <v>5</v>
      </c>
      <c r="E285" s="5" t="s">
        <v>19</v>
      </c>
      <c r="F285" s="5">
        <v>2</v>
      </c>
      <c r="G285" s="3" t="s">
        <v>24</v>
      </c>
      <c r="H285" s="1" t="s">
        <v>11</v>
      </c>
      <c r="I285" s="3" t="str">
        <f t="shared" si="12"/>
        <v>sporangia</v>
      </c>
      <c r="J285" s="5">
        <v>8</v>
      </c>
      <c r="K285" s="5">
        <v>2</v>
      </c>
      <c r="L285" s="3" t="s">
        <v>26</v>
      </c>
      <c r="M285" t="s">
        <v>13</v>
      </c>
      <c r="P285">
        <f>Sheet2!C285</f>
        <v>0</v>
      </c>
      <c r="Q285">
        <f>Sheet2!D285</f>
        <v>0</v>
      </c>
      <c r="R285">
        <f>Sheet2!E285</f>
        <v>0</v>
      </c>
      <c r="S285">
        <f>Sheet2!F285</f>
        <v>0</v>
      </c>
      <c r="T285">
        <f>Sheet2!G285</f>
        <v>0</v>
      </c>
      <c r="U285">
        <f>Sheet2!H285</f>
        <v>0</v>
      </c>
      <c r="V285">
        <f>Sheet2!I285</f>
        <v>0</v>
      </c>
      <c r="W285">
        <f>Sheet2!J285</f>
        <v>0</v>
      </c>
      <c r="X285">
        <f>Sheet2!K285</f>
        <v>0</v>
      </c>
    </row>
    <row r="286" spans="1:24">
      <c r="A286" s="3">
        <v>285</v>
      </c>
      <c r="B286" s="3" t="str">
        <f t="shared" si="13"/>
        <v>L_QUPA2S_3W</v>
      </c>
      <c r="C286" t="str">
        <f t="shared" si="14"/>
        <v>L</v>
      </c>
      <c r="D286" s="3" t="s">
        <v>5</v>
      </c>
      <c r="E286" s="5" t="s">
        <v>19</v>
      </c>
      <c r="F286" s="5">
        <v>2</v>
      </c>
      <c r="G286" s="3" t="s">
        <v>24</v>
      </c>
      <c r="H286" s="1" t="s">
        <v>11</v>
      </c>
      <c r="I286" s="3" t="str">
        <f t="shared" si="12"/>
        <v>sporangia</v>
      </c>
      <c r="J286" s="5">
        <v>9</v>
      </c>
      <c r="K286" s="5">
        <v>3</v>
      </c>
      <c r="L286" s="3" t="s">
        <v>26</v>
      </c>
      <c r="M286" t="s">
        <v>13</v>
      </c>
      <c r="P286">
        <f>Sheet2!C286</f>
        <v>0</v>
      </c>
      <c r="Q286">
        <f>Sheet2!D286</f>
        <v>0</v>
      </c>
      <c r="R286">
        <f>Sheet2!E286</f>
        <v>0</v>
      </c>
      <c r="S286">
        <f>Sheet2!F286</f>
        <v>0</v>
      </c>
      <c r="T286">
        <f>Sheet2!G286</f>
        <v>0</v>
      </c>
      <c r="U286">
        <f>Sheet2!H286</f>
        <v>0</v>
      </c>
      <c r="V286">
        <f>Sheet2!I286</f>
        <v>0</v>
      </c>
      <c r="W286">
        <f>Sheet2!J286</f>
        <v>0</v>
      </c>
      <c r="X286">
        <f>Sheet2!K286</f>
        <v>0</v>
      </c>
    </row>
    <row r="287" spans="1:24">
      <c r="A287" s="3">
        <v>286</v>
      </c>
      <c r="B287" s="3" t="str">
        <f t="shared" si="13"/>
        <v>L_QUPA2S_4W</v>
      </c>
      <c r="C287" t="str">
        <f t="shared" si="14"/>
        <v>L</v>
      </c>
      <c r="D287" s="3" t="s">
        <v>5</v>
      </c>
      <c r="E287" s="5" t="s">
        <v>19</v>
      </c>
      <c r="F287" s="5">
        <v>2</v>
      </c>
      <c r="G287" s="3" t="s">
        <v>24</v>
      </c>
      <c r="H287" s="1" t="s">
        <v>11</v>
      </c>
      <c r="I287" s="3" t="str">
        <f t="shared" si="12"/>
        <v>sporangia</v>
      </c>
      <c r="J287" s="5">
        <v>10</v>
      </c>
      <c r="K287" s="5">
        <v>4</v>
      </c>
      <c r="L287" s="3" t="s">
        <v>26</v>
      </c>
      <c r="M287" t="s">
        <v>13</v>
      </c>
      <c r="P287">
        <f>Sheet2!C287</f>
        <v>0</v>
      </c>
      <c r="Q287">
        <f>Sheet2!D287</f>
        <v>0</v>
      </c>
      <c r="R287">
        <f>Sheet2!E287</f>
        <v>0</v>
      </c>
      <c r="S287">
        <f>Sheet2!F287</f>
        <v>0</v>
      </c>
      <c r="T287">
        <f>Sheet2!G287</f>
        <v>0</v>
      </c>
      <c r="U287">
        <f>Sheet2!H287</f>
        <v>0</v>
      </c>
      <c r="V287">
        <f>Sheet2!I287</f>
        <v>0</v>
      </c>
      <c r="W287">
        <f>Sheet2!J287</f>
        <v>0</v>
      </c>
      <c r="X287">
        <f>Sheet2!K287</f>
        <v>0</v>
      </c>
    </row>
    <row r="288" spans="1:24">
      <c r="A288" s="3">
        <v>287</v>
      </c>
      <c r="B288" s="3" t="str">
        <f t="shared" si="13"/>
        <v>L_QUPA2S_5W</v>
      </c>
      <c r="C288" t="str">
        <f t="shared" si="14"/>
        <v>L</v>
      </c>
      <c r="D288" s="3" t="s">
        <v>5</v>
      </c>
      <c r="E288" s="5" t="s">
        <v>19</v>
      </c>
      <c r="F288" s="5">
        <v>2</v>
      </c>
      <c r="G288" s="3" t="s">
        <v>24</v>
      </c>
      <c r="H288" s="1" t="s">
        <v>11</v>
      </c>
      <c r="I288" s="3" t="str">
        <f t="shared" si="12"/>
        <v>sporangia</v>
      </c>
      <c r="J288" s="5">
        <v>11</v>
      </c>
      <c r="K288" s="5">
        <v>5</v>
      </c>
      <c r="L288" s="3" t="s">
        <v>26</v>
      </c>
      <c r="M288" t="s">
        <v>13</v>
      </c>
      <c r="P288">
        <f>Sheet2!C288</f>
        <v>0</v>
      </c>
      <c r="Q288">
        <f>Sheet2!D288</f>
        <v>0</v>
      </c>
      <c r="R288">
        <f>Sheet2!E288</f>
        <v>0</v>
      </c>
      <c r="S288">
        <f>Sheet2!F288</f>
        <v>0</v>
      </c>
      <c r="T288">
        <f>Sheet2!G288</f>
        <v>0</v>
      </c>
      <c r="U288">
        <f>Sheet2!H288</f>
        <v>0</v>
      </c>
      <c r="V288">
        <f>Sheet2!I288</f>
        <v>0</v>
      </c>
      <c r="W288">
        <f>Sheet2!J288</f>
        <v>0</v>
      </c>
      <c r="X288">
        <f>Sheet2!K288</f>
        <v>0</v>
      </c>
    </row>
    <row r="289" spans="1:24">
      <c r="A289" s="3">
        <v>288</v>
      </c>
      <c r="B289" s="3" t="str">
        <f t="shared" si="13"/>
        <v>L_QUPA2S_6W</v>
      </c>
      <c r="C289" t="str">
        <f t="shared" si="14"/>
        <v>L</v>
      </c>
      <c r="D289" s="3" t="s">
        <v>5</v>
      </c>
      <c r="E289" s="5" t="s">
        <v>19</v>
      </c>
      <c r="F289" s="5">
        <v>2</v>
      </c>
      <c r="G289" s="3" t="s">
        <v>24</v>
      </c>
      <c r="H289" s="1" t="s">
        <v>11</v>
      </c>
      <c r="I289" s="3" t="str">
        <f t="shared" si="12"/>
        <v>sporangia</v>
      </c>
      <c r="J289" s="5">
        <v>12</v>
      </c>
      <c r="K289" s="5">
        <v>6</v>
      </c>
      <c r="L289" s="3" t="s">
        <v>26</v>
      </c>
      <c r="M289" t="s">
        <v>13</v>
      </c>
      <c r="P289">
        <f>Sheet2!C289</f>
        <v>0</v>
      </c>
      <c r="Q289">
        <f>Sheet2!D289</f>
        <v>0</v>
      </c>
      <c r="R289">
        <f>Sheet2!E289</f>
        <v>0</v>
      </c>
      <c r="S289">
        <f>Sheet2!F289</f>
        <v>0</v>
      </c>
      <c r="T289">
        <f>Sheet2!G289</f>
        <v>0</v>
      </c>
      <c r="U289">
        <f>Sheet2!H289</f>
        <v>0</v>
      </c>
      <c r="V289">
        <f>Sheet2!I289</f>
        <v>0</v>
      </c>
      <c r="W289">
        <f>Sheet2!J289</f>
        <v>0</v>
      </c>
      <c r="X289">
        <f>Sheet2!K289</f>
        <v>0</v>
      </c>
    </row>
    <row r="290" spans="1:24">
      <c r="A290">
        <v>289</v>
      </c>
      <c r="B290" t="str">
        <f t="shared" si="13"/>
        <v>L_QUPA3S_1T</v>
      </c>
      <c r="C290" t="str">
        <f t="shared" si="14"/>
        <v>L</v>
      </c>
      <c r="D290" t="s">
        <v>5</v>
      </c>
      <c r="E290" s="1" t="s">
        <v>19</v>
      </c>
      <c r="F290" s="1">
        <v>3</v>
      </c>
      <c r="G290" t="s">
        <v>8</v>
      </c>
      <c r="H290" s="1" t="s">
        <v>11</v>
      </c>
      <c r="I290" t="str">
        <f t="shared" si="12"/>
        <v>sporangia</v>
      </c>
      <c r="J290" s="1">
        <v>1</v>
      </c>
      <c r="K290" s="1">
        <v>1</v>
      </c>
      <c r="L290" t="s">
        <v>26</v>
      </c>
      <c r="M290" t="s">
        <v>13</v>
      </c>
      <c r="P290">
        <f>Sheet2!C290</f>
        <v>0</v>
      </c>
      <c r="Q290">
        <f>Sheet2!D290</f>
        <v>0</v>
      </c>
      <c r="R290">
        <f>Sheet2!E290</f>
        <v>0</v>
      </c>
      <c r="S290">
        <f>Sheet2!F290</f>
        <v>0</v>
      </c>
      <c r="T290">
        <f>Sheet2!G290</f>
        <v>0</v>
      </c>
      <c r="U290">
        <f>Sheet2!H290</f>
        <v>0</v>
      </c>
      <c r="V290">
        <f>Sheet2!I290</f>
        <v>0</v>
      </c>
      <c r="W290">
        <f>Sheet2!J290</f>
        <v>0</v>
      </c>
      <c r="X290">
        <f>Sheet2!K290</f>
        <v>0</v>
      </c>
    </row>
    <row r="291" spans="1:24">
      <c r="A291">
        <v>290</v>
      </c>
      <c r="B291" t="str">
        <f t="shared" si="13"/>
        <v>L_QUPA3S_2T</v>
      </c>
      <c r="C291" t="str">
        <f t="shared" si="14"/>
        <v>L</v>
      </c>
      <c r="D291" t="s">
        <v>5</v>
      </c>
      <c r="E291" s="1" t="s">
        <v>19</v>
      </c>
      <c r="F291" s="1">
        <v>3</v>
      </c>
      <c r="G291" t="s">
        <v>8</v>
      </c>
      <c r="H291" s="1" t="s">
        <v>11</v>
      </c>
      <c r="I291" t="str">
        <f t="shared" si="12"/>
        <v>sporangia</v>
      </c>
      <c r="J291" s="1">
        <v>2</v>
      </c>
      <c r="K291" s="1">
        <v>2</v>
      </c>
      <c r="L291" t="s">
        <v>26</v>
      </c>
      <c r="M291" t="s">
        <v>13</v>
      </c>
      <c r="P291">
        <f>Sheet2!C291</f>
        <v>0</v>
      </c>
      <c r="Q291">
        <f>Sheet2!D291</f>
        <v>0</v>
      </c>
      <c r="R291">
        <f>Sheet2!E291</f>
        <v>0</v>
      </c>
      <c r="S291">
        <f>Sheet2!F291</f>
        <v>0</v>
      </c>
      <c r="T291">
        <f>Sheet2!G291</f>
        <v>0</v>
      </c>
      <c r="U291">
        <f>Sheet2!H291</f>
        <v>0</v>
      </c>
      <c r="V291">
        <f>Sheet2!I291</f>
        <v>0</v>
      </c>
      <c r="W291">
        <f>Sheet2!J291</f>
        <v>0</v>
      </c>
      <c r="X291">
        <f>Sheet2!K291</f>
        <v>0</v>
      </c>
    </row>
    <row r="292" spans="1:24">
      <c r="A292">
        <v>291</v>
      </c>
      <c r="B292" t="str">
        <f t="shared" si="13"/>
        <v>L_QUPA3S_3T</v>
      </c>
      <c r="C292" t="str">
        <f t="shared" si="14"/>
        <v>L</v>
      </c>
      <c r="D292" t="s">
        <v>5</v>
      </c>
      <c r="E292" s="1" t="s">
        <v>19</v>
      </c>
      <c r="F292" s="1">
        <v>3</v>
      </c>
      <c r="G292" t="s">
        <v>8</v>
      </c>
      <c r="H292" s="1" t="s">
        <v>11</v>
      </c>
      <c r="I292" t="str">
        <f t="shared" si="12"/>
        <v>sporangia</v>
      </c>
      <c r="J292" s="1">
        <v>3</v>
      </c>
      <c r="K292" s="1">
        <v>3</v>
      </c>
      <c r="L292" t="s">
        <v>26</v>
      </c>
      <c r="M292" t="s">
        <v>13</v>
      </c>
      <c r="P292">
        <f>Sheet2!C292</f>
        <v>0</v>
      </c>
      <c r="Q292">
        <f>Sheet2!D292</f>
        <v>0</v>
      </c>
      <c r="R292">
        <f>Sheet2!E292</f>
        <v>0</v>
      </c>
      <c r="S292">
        <f>Sheet2!F292</f>
        <v>0</v>
      </c>
      <c r="T292">
        <f>Sheet2!G292</f>
        <v>0</v>
      </c>
      <c r="U292">
        <f>Sheet2!H292</f>
        <v>0</v>
      </c>
      <c r="V292">
        <f>Sheet2!I292</f>
        <v>0</v>
      </c>
      <c r="W292">
        <f>Sheet2!J292</f>
        <v>0</v>
      </c>
      <c r="X292">
        <f>Sheet2!K292</f>
        <v>0</v>
      </c>
    </row>
    <row r="293" spans="1:24">
      <c r="A293">
        <v>292</v>
      </c>
      <c r="B293" t="str">
        <f t="shared" si="13"/>
        <v>L_QUPA3S_4T</v>
      </c>
      <c r="C293" t="str">
        <f t="shared" si="14"/>
        <v>L</v>
      </c>
      <c r="D293" t="s">
        <v>5</v>
      </c>
      <c r="E293" s="1" t="s">
        <v>19</v>
      </c>
      <c r="F293" s="1">
        <v>3</v>
      </c>
      <c r="G293" t="s">
        <v>8</v>
      </c>
      <c r="H293" s="1" t="s">
        <v>11</v>
      </c>
      <c r="I293" t="str">
        <f t="shared" si="12"/>
        <v>sporangia</v>
      </c>
      <c r="J293" s="1">
        <v>4</v>
      </c>
      <c r="K293" s="1">
        <v>4</v>
      </c>
      <c r="L293" t="s">
        <v>26</v>
      </c>
      <c r="M293" t="s">
        <v>13</v>
      </c>
      <c r="P293">
        <f>Sheet2!C293</f>
        <v>0</v>
      </c>
      <c r="Q293">
        <f>Sheet2!D293</f>
        <v>0</v>
      </c>
      <c r="R293">
        <f>Sheet2!E293</f>
        <v>0</v>
      </c>
      <c r="S293">
        <f>Sheet2!F293</f>
        <v>0</v>
      </c>
      <c r="T293">
        <f>Sheet2!G293</f>
        <v>0</v>
      </c>
      <c r="U293">
        <f>Sheet2!H293</f>
        <v>0</v>
      </c>
      <c r="V293">
        <f>Sheet2!I293</f>
        <v>0</v>
      </c>
      <c r="W293">
        <f>Sheet2!J293</f>
        <v>0</v>
      </c>
      <c r="X293">
        <f>Sheet2!K293</f>
        <v>0</v>
      </c>
    </row>
    <row r="294" spans="1:24">
      <c r="A294">
        <v>293</v>
      </c>
      <c r="B294" t="str">
        <f t="shared" si="13"/>
        <v>L_QUPA3S_5T</v>
      </c>
      <c r="C294" t="str">
        <f t="shared" si="14"/>
        <v>L</v>
      </c>
      <c r="D294" t="s">
        <v>5</v>
      </c>
      <c r="E294" s="1" t="s">
        <v>19</v>
      </c>
      <c r="F294" s="1">
        <v>3</v>
      </c>
      <c r="G294" t="s">
        <v>8</v>
      </c>
      <c r="H294" s="1" t="s">
        <v>11</v>
      </c>
      <c r="I294" t="str">
        <f t="shared" si="12"/>
        <v>sporangia</v>
      </c>
      <c r="J294" s="1">
        <v>5</v>
      </c>
      <c r="K294" s="1">
        <v>5</v>
      </c>
      <c r="L294" t="s">
        <v>26</v>
      </c>
      <c r="M294" t="s">
        <v>13</v>
      </c>
      <c r="P294">
        <f>Sheet2!C294</f>
        <v>0</v>
      </c>
      <c r="Q294">
        <f>Sheet2!D294</f>
        <v>0</v>
      </c>
      <c r="R294">
        <f>Sheet2!E294</f>
        <v>0</v>
      </c>
      <c r="S294">
        <f>Sheet2!F294</f>
        <v>0</v>
      </c>
      <c r="T294">
        <f>Sheet2!G294</f>
        <v>0</v>
      </c>
      <c r="U294">
        <f>Sheet2!H294</f>
        <v>0</v>
      </c>
      <c r="V294">
        <f>Sheet2!I294</f>
        <v>0</v>
      </c>
      <c r="W294">
        <f>Sheet2!J294</f>
        <v>0</v>
      </c>
      <c r="X294">
        <f>Sheet2!K294</f>
        <v>0</v>
      </c>
    </row>
    <row r="295" spans="1:24">
      <c r="A295">
        <v>294</v>
      </c>
      <c r="B295" t="str">
        <f t="shared" si="13"/>
        <v>L_QUPA3S_6T</v>
      </c>
      <c r="C295" t="str">
        <f t="shared" si="14"/>
        <v>L</v>
      </c>
      <c r="D295" t="s">
        <v>5</v>
      </c>
      <c r="E295" s="1" t="s">
        <v>19</v>
      </c>
      <c r="F295" s="1">
        <v>3</v>
      </c>
      <c r="G295" t="s">
        <v>8</v>
      </c>
      <c r="H295" s="1" t="s">
        <v>11</v>
      </c>
      <c r="I295" t="str">
        <f t="shared" si="12"/>
        <v>sporangia</v>
      </c>
      <c r="J295" s="1">
        <v>6</v>
      </c>
      <c r="K295" s="1">
        <v>6</v>
      </c>
      <c r="L295" t="s">
        <v>26</v>
      </c>
      <c r="M295" t="s">
        <v>13</v>
      </c>
      <c r="P295">
        <f>Sheet2!C295</f>
        <v>0</v>
      </c>
      <c r="Q295">
        <f>Sheet2!D295</f>
        <v>0</v>
      </c>
      <c r="R295">
        <f>Sheet2!E295</f>
        <v>0</v>
      </c>
      <c r="S295">
        <f>Sheet2!F295</f>
        <v>0</v>
      </c>
      <c r="T295">
        <f>Sheet2!G295</f>
        <v>0</v>
      </c>
      <c r="U295">
        <f>Sheet2!H295</f>
        <v>0</v>
      </c>
      <c r="V295">
        <f>Sheet2!I295</f>
        <v>0</v>
      </c>
      <c r="W295">
        <f>Sheet2!J295</f>
        <v>0</v>
      </c>
      <c r="X295">
        <f>Sheet2!K295</f>
        <v>0</v>
      </c>
    </row>
    <row r="296" spans="1:24">
      <c r="A296" s="3">
        <v>295</v>
      </c>
      <c r="B296" s="3" t="str">
        <f t="shared" si="13"/>
        <v>L_QUPA3S_1W</v>
      </c>
      <c r="C296" t="str">
        <f t="shared" si="14"/>
        <v>L</v>
      </c>
      <c r="D296" s="3" t="s">
        <v>5</v>
      </c>
      <c r="E296" s="5" t="s">
        <v>19</v>
      </c>
      <c r="F296" s="5">
        <v>3</v>
      </c>
      <c r="G296" s="3" t="s">
        <v>24</v>
      </c>
      <c r="H296" s="1" t="s">
        <v>11</v>
      </c>
      <c r="I296" s="3" t="str">
        <f t="shared" si="12"/>
        <v>sporangia</v>
      </c>
      <c r="J296" s="5">
        <v>7</v>
      </c>
      <c r="K296" s="5">
        <v>1</v>
      </c>
      <c r="L296" s="3" t="s">
        <v>26</v>
      </c>
      <c r="M296" t="s">
        <v>13</v>
      </c>
      <c r="P296">
        <f>Sheet2!C296</f>
        <v>0</v>
      </c>
      <c r="Q296">
        <f>Sheet2!D296</f>
        <v>0</v>
      </c>
      <c r="R296">
        <f>Sheet2!E296</f>
        <v>0</v>
      </c>
      <c r="S296">
        <f>Sheet2!F296</f>
        <v>0</v>
      </c>
      <c r="T296">
        <f>Sheet2!G296</f>
        <v>0</v>
      </c>
      <c r="U296">
        <f>Sheet2!H296</f>
        <v>0</v>
      </c>
      <c r="V296">
        <f>Sheet2!I296</f>
        <v>0</v>
      </c>
      <c r="W296">
        <f>Sheet2!J296</f>
        <v>0</v>
      </c>
      <c r="X296">
        <f>Sheet2!K296</f>
        <v>0</v>
      </c>
    </row>
    <row r="297" spans="1:24">
      <c r="A297" s="3">
        <v>296</v>
      </c>
      <c r="B297" s="3" t="str">
        <f t="shared" si="13"/>
        <v>L_QUPA3S_2W</v>
      </c>
      <c r="C297" t="str">
        <f t="shared" si="14"/>
        <v>L</v>
      </c>
      <c r="D297" s="3" t="s">
        <v>5</v>
      </c>
      <c r="E297" s="5" t="s">
        <v>19</v>
      </c>
      <c r="F297" s="5">
        <v>3</v>
      </c>
      <c r="G297" s="3" t="s">
        <v>24</v>
      </c>
      <c r="H297" s="1" t="s">
        <v>11</v>
      </c>
      <c r="I297" s="3" t="str">
        <f t="shared" si="12"/>
        <v>sporangia</v>
      </c>
      <c r="J297" s="5">
        <v>8</v>
      </c>
      <c r="K297" s="5">
        <v>2</v>
      </c>
      <c r="L297" s="3" t="s">
        <v>26</v>
      </c>
      <c r="M297" t="s">
        <v>13</v>
      </c>
      <c r="P297">
        <f>Sheet2!C297</f>
        <v>0</v>
      </c>
      <c r="Q297">
        <f>Sheet2!D297</f>
        <v>0</v>
      </c>
      <c r="R297">
        <f>Sheet2!E297</f>
        <v>0</v>
      </c>
      <c r="S297">
        <f>Sheet2!F297</f>
        <v>0</v>
      </c>
      <c r="T297">
        <f>Sheet2!G297</f>
        <v>0</v>
      </c>
      <c r="U297">
        <f>Sheet2!H297</f>
        <v>0</v>
      </c>
      <c r="V297">
        <f>Sheet2!I297</f>
        <v>0</v>
      </c>
      <c r="W297">
        <f>Sheet2!J297</f>
        <v>0</v>
      </c>
      <c r="X297">
        <f>Sheet2!K297</f>
        <v>0</v>
      </c>
    </row>
    <row r="298" spans="1:24">
      <c r="A298" s="3">
        <v>297</v>
      </c>
      <c r="B298" s="3" t="str">
        <f t="shared" si="13"/>
        <v>L_QUPA3S_3W</v>
      </c>
      <c r="C298" t="str">
        <f t="shared" si="14"/>
        <v>L</v>
      </c>
      <c r="D298" s="3" t="s">
        <v>5</v>
      </c>
      <c r="E298" s="5" t="s">
        <v>19</v>
      </c>
      <c r="F298" s="5">
        <v>3</v>
      </c>
      <c r="G298" s="3" t="s">
        <v>24</v>
      </c>
      <c r="H298" s="1" t="s">
        <v>11</v>
      </c>
      <c r="I298" s="3" t="str">
        <f t="shared" si="12"/>
        <v>sporangia</v>
      </c>
      <c r="J298" s="5">
        <v>9</v>
      </c>
      <c r="K298" s="5">
        <v>3</v>
      </c>
      <c r="L298" s="3" t="s">
        <v>26</v>
      </c>
      <c r="M298" t="s">
        <v>13</v>
      </c>
      <c r="P298">
        <f>Sheet2!C298</f>
        <v>0</v>
      </c>
      <c r="Q298">
        <f>Sheet2!D298</f>
        <v>0</v>
      </c>
      <c r="R298">
        <f>Sheet2!E298</f>
        <v>0</v>
      </c>
      <c r="S298">
        <f>Sheet2!F298</f>
        <v>0</v>
      </c>
      <c r="T298">
        <f>Sheet2!G298</f>
        <v>0</v>
      </c>
      <c r="U298">
        <f>Sheet2!H298</f>
        <v>0</v>
      </c>
      <c r="V298">
        <f>Sheet2!I298</f>
        <v>0</v>
      </c>
      <c r="W298">
        <f>Sheet2!J298</f>
        <v>0</v>
      </c>
      <c r="X298">
        <f>Sheet2!K298</f>
        <v>0</v>
      </c>
    </row>
    <row r="299" spans="1:24">
      <c r="A299" s="3">
        <v>298</v>
      </c>
      <c r="B299" s="3" t="str">
        <f t="shared" si="13"/>
        <v>L_QUPA3S_4W</v>
      </c>
      <c r="C299" t="str">
        <f t="shared" si="14"/>
        <v>L</v>
      </c>
      <c r="D299" s="3" t="s">
        <v>5</v>
      </c>
      <c r="E299" s="5" t="s">
        <v>19</v>
      </c>
      <c r="F299" s="5">
        <v>3</v>
      </c>
      <c r="G299" s="3" t="s">
        <v>24</v>
      </c>
      <c r="H299" s="1" t="s">
        <v>11</v>
      </c>
      <c r="I299" s="3" t="str">
        <f t="shared" si="12"/>
        <v>sporangia</v>
      </c>
      <c r="J299" s="5">
        <v>10</v>
      </c>
      <c r="K299" s="5">
        <v>4</v>
      </c>
      <c r="L299" s="3" t="s">
        <v>26</v>
      </c>
      <c r="M299" t="s">
        <v>13</v>
      </c>
      <c r="P299">
        <f>Sheet2!C299</f>
        <v>0</v>
      </c>
      <c r="Q299">
        <f>Sheet2!D299</f>
        <v>0</v>
      </c>
      <c r="R299">
        <f>Sheet2!E299</f>
        <v>0</v>
      </c>
      <c r="S299">
        <f>Sheet2!F299</f>
        <v>0</v>
      </c>
      <c r="T299">
        <f>Sheet2!G299</f>
        <v>0</v>
      </c>
      <c r="U299">
        <f>Sheet2!H299</f>
        <v>0</v>
      </c>
      <c r="V299">
        <f>Sheet2!I299</f>
        <v>0</v>
      </c>
      <c r="W299">
        <f>Sheet2!J299</f>
        <v>0</v>
      </c>
      <c r="X299">
        <f>Sheet2!K299</f>
        <v>0</v>
      </c>
    </row>
    <row r="300" spans="1:24">
      <c r="A300" s="3">
        <v>299</v>
      </c>
      <c r="B300" s="3" t="str">
        <f t="shared" si="13"/>
        <v>L_QUPA3S_5W</v>
      </c>
      <c r="C300" t="str">
        <f t="shared" si="14"/>
        <v>L</v>
      </c>
      <c r="D300" s="3" t="s">
        <v>5</v>
      </c>
      <c r="E300" s="5" t="s">
        <v>19</v>
      </c>
      <c r="F300" s="5">
        <v>3</v>
      </c>
      <c r="G300" s="3" t="s">
        <v>24</v>
      </c>
      <c r="H300" s="1" t="s">
        <v>11</v>
      </c>
      <c r="I300" s="3" t="str">
        <f t="shared" ref="I300:I399" si="15">IF(H300="S", "sporangia", "chlamydo")</f>
        <v>sporangia</v>
      </c>
      <c r="J300" s="5">
        <v>11</v>
      </c>
      <c r="K300" s="5">
        <v>5</v>
      </c>
      <c r="L300" s="3" t="s">
        <v>26</v>
      </c>
      <c r="M300" t="s">
        <v>13</v>
      </c>
      <c r="P300">
        <f>Sheet2!C300</f>
        <v>0</v>
      </c>
      <c r="Q300">
        <f>Sheet2!D300</f>
        <v>0</v>
      </c>
      <c r="R300">
        <f>Sheet2!E300</f>
        <v>0</v>
      </c>
      <c r="S300">
        <f>Sheet2!F300</f>
        <v>0</v>
      </c>
      <c r="T300">
        <f>Sheet2!G300</f>
        <v>0</v>
      </c>
      <c r="U300">
        <f>Sheet2!H300</f>
        <v>0</v>
      </c>
      <c r="V300">
        <f>Sheet2!I300</f>
        <v>0</v>
      </c>
      <c r="W300">
        <f>Sheet2!J300</f>
        <v>0</v>
      </c>
      <c r="X300">
        <f>Sheet2!K300</f>
        <v>0</v>
      </c>
    </row>
    <row r="301" spans="1:24">
      <c r="A301" s="3">
        <v>300</v>
      </c>
      <c r="B301" s="3" t="str">
        <f t="shared" si="13"/>
        <v>L_QUPA3S_6W</v>
      </c>
      <c r="C301" t="str">
        <f t="shared" si="14"/>
        <v>L</v>
      </c>
      <c r="D301" s="3" t="s">
        <v>5</v>
      </c>
      <c r="E301" s="5" t="s">
        <v>19</v>
      </c>
      <c r="F301" s="5">
        <v>3</v>
      </c>
      <c r="G301" s="3" t="s">
        <v>24</v>
      </c>
      <c r="H301" s="1" t="s">
        <v>11</v>
      </c>
      <c r="I301" s="3" t="str">
        <f t="shared" si="15"/>
        <v>sporangia</v>
      </c>
      <c r="J301" s="5">
        <v>12</v>
      </c>
      <c r="K301" s="5">
        <v>6</v>
      </c>
      <c r="L301" s="3" t="s">
        <v>26</v>
      </c>
      <c r="M301" t="s">
        <v>13</v>
      </c>
      <c r="P301">
        <f>Sheet2!C301</f>
        <v>0</v>
      </c>
      <c r="Q301">
        <f>Sheet2!D301</f>
        <v>0</v>
      </c>
      <c r="R301">
        <f>Sheet2!E301</f>
        <v>0</v>
      </c>
      <c r="S301">
        <f>Sheet2!F301</f>
        <v>0</v>
      </c>
      <c r="T301">
        <f>Sheet2!G301</f>
        <v>0</v>
      </c>
      <c r="U301">
        <f>Sheet2!H301</f>
        <v>0</v>
      </c>
      <c r="V301">
        <f>Sheet2!I301</f>
        <v>0</v>
      </c>
      <c r="W301">
        <f>Sheet2!J301</f>
        <v>0</v>
      </c>
      <c r="X301">
        <f>Sheet2!K301</f>
        <v>0</v>
      </c>
    </row>
    <row r="302" spans="1:24">
      <c r="A302">
        <v>301</v>
      </c>
      <c r="B302" t="str">
        <f t="shared" si="13"/>
        <v>L_RHCA1S_1T</v>
      </c>
      <c r="C302" t="str">
        <f t="shared" si="14"/>
        <v>L</v>
      </c>
      <c r="D302" t="s">
        <v>5</v>
      </c>
      <c r="E302" s="1" t="s">
        <v>20</v>
      </c>
      <c r="F302" s="1">
        <v>1</v>
      </c>
      <c r="G302" t="s">
        <v>8</v>
      </c>
      <c r="H302" s="1" t="s">
        <v>11</v>
      </c>
      <c r="I302" t="str">
        <f t="shared" si="15"/>
        <v>sporangia</v>
      </c>
      <c r="J302" s="1">
        <v>1</v>
      </c>
      <c r="K302" s="1">
        <v>1</v>
      </c>
      <c r="L302" t="s">
        <v>26</v>
      </c>
      <c r="P302">
        <f>Sheet2!C302</f>
        <v>0</v>
      </c>
      <c r="Q302">
        <f>Sheet2!D302</f>
        <v>0</v>
      </c>
      <c r="R302">
        <f>Sheet2!E302</f>
        <v>0</v>
      </c>
      <c r="S302">
        <f>Sheet2!F302</f>
        <v>0</v>
      </c>
      <c r="T302">
        <f>Sheet2!G302</f>
        <v>0</v>
      </c>
      <c r="U302">
        <f>Sheet2!H302</f>
        <v>0</v>
      </c>
      <c r="V302">
        <f>Sheet2!I302</f>
        <v>0</v>
      </c>
      <c r="W302">
        <f>Sheet2!J302</f>
        <v>0</v>
      </c>
      <c r="X302">
        <f>Sheet2!K302</f>
        <v>0</v>
      </c>
    </row>
    <row r="303" spans="1:24">
      <c r="A303">
        <v>302</v>
      </c>
      <c r="B303" t="str">
        <f t="shared" si="13"/>
        <v>L_RHCA1S_2T</v>
      </c>
      <c r="C303" t="str">
        <f t="shared" si="14"/>
        <v>L</v>
      </c>
      <c r="D303" t="s">
        <v>5</v>
      </c>
      <c r="E303" s="1" t="s">
        <v>20</v>
      </c>
      <c r="F303" s="1">
        <v>1</v>
      </c>
      <c r="G303" t="s">
        <v>8</v>
      </c>
      <c r="H303" s="1" t="s">
        <v>11</v>
      </c>
      <c r="I303" t="str">
        <f t="shared" si="15"/>
        <v>sporangia</v>
      </c>
      <c r="J303" s="1">
        <v>2</v>
      </c>
      <c r="K303" s="1">
        <v>2</v>
      </c>
      <c r="L303" t="s">
        <v>26</v>
      </c>
      <c r="P303">
        <f>Sheet2!C303</f>
        <v>0</v>
      </c>
      <c r="Q303">
        <f>Sheet2!D303</f>
        <v>0</v>
      </c>
      <c r="R303">
        <f>Sheet2!E303</f>
        <v>0</v>
      </c>
      <c r="S303">
        <f>Sheet2!F303</f>
        <v>0</v>
      </c>
      <c r="T303">
        <f>Sheet2!G303</f>
        <v>0</v>
      </c>
      <c r="U303">
        <f>Sheet2!H303</f>
        <v>0</v>
      </c>
      <c r="V303">
        <f>Sheet2!I303</f>
        <v>0</v>
      </c>
      <c r="W303">
        <f>Sheet2!J303</f>
        <v>0</v>
      </c>
      <c r="X303">
        <f>Sheet2!K303</f>
        <v>0</v>
      </c>
    </row>
    <row r="304" spans="1:24">
      <c r="A304">
        <v>303</v>
      </c>
      <c r="B304" t="str">
        <f t="shared" si="13"/>
        <v>L_RHCA1S_3T</v>
      </c>
      <c r="C304" t="str">
        <f t="shared" si="14"/>
        <v>L</v>
      </c>
      <c r="D304" t="s">
        <v>5</v>
      </c>
      <c r="E304" s="1" t="s">
        <v>20</v>
      </c>
      <c r="F304" s="1">
        <v>1</v>
      </c>
      <c r="G304" t="s">
        <v>8</v>
      </c>
      <c r="H304" s="1" t="s">
        <v>11</v>
      </c>
      <c r="I304" t="str">
        <f t="shared" si="15"/>
        <v>sporangia</v>
      </c>
      <c r="J304" s="1">
        <v>3</v>
      </c>
      <c r="K304" s="1">
        <v>3</v>
      </c>
      <c r="L304" t="s">
        <v>26</v>
      </c>
      <c r="P304">
        <f>Sheet2!C304</f>
        <v>0</v>
      </c>
      <c r="Q304">
        <f>Sheet2!D304</f>
        <v>0</v>
      </c>
      <c r="R304">
        <f>Sheet2!E304</f>
        <v>0</v>
      </c>
      <c r="S304">
        <f>Sheet2!F304</f>
        <v>0</v>
      </c>
      <c r="T304">
        <f>Sheet2!G304</f>
        <v>0</v>
      </c>
      <c r="U304">
        <f>Sheet2!H304</f>
        <v>0</v>
      </c>
      <c r="V304">
        <f>Sheet2!I304</f>
        <v>0</v>
      </c>
      <c r="W304">
        <f>Sheet2!J304</f>
        <v>0</v>
      </c>
      <c r="X304">
        <f>Sheet2!K304</f>
        <v>0</v>
      </c>
    </row>
    <row r="305" spans="1:24">
      <c r="A305">
        <v>304</v>
      </c>
      <c r="B305" t="str">
        <f t="shared" si="13"/>
        <v>L_RHCA1S_4T</v>
      </c>
      <c r="C305" t="str">
        <f t="shared" si="14"/>
        <v>L</v>
      </c>
      <c r="D305" t="s">
        <v>5</v>
      </c>
      <c r="E305" s="1" t="s">
        <v>20</v>
      </c>
      <c r="F305" s="1">
        <v>1</v>
      </c>
      <c r="G305" t="s">
        <v>8</v>
      </c>
      <c r="H305" s="1" t="s">
        <v>11</v>
      </c>
      <c r="I305" t="str">
        <f t="shared" si="15"/>
        <v>sporangia</v>
      </c>
      <c r="J305" s="1">
        <v>4</v>
      </c>
      <c r="K305" s="1">
        <v>4</v>
      </c>
      <c r="L305" t="s">
        <v>26</v>
      </c>
      <c r="P305">
        <f>Sheet2!C305</f>
        <v>0</v>
      </c>
      <c r="Q305">
        <f>Sheet2!D305</f>
        <v>0</v>
      </c>
      <c r="R305">
        <f>Sheet2!E305</f>
        <v>0</v>
      </c>
      <c r="S305">
        <f>Sheet2!F305</f>
        <v>0</v>
      </c>
      <c r="T305">
        <f>Sheet2!G305</f>
        <v>0</v>
      </c>
      <c r="U305">
        <f>Sheet2!H305</f>
        <v>0</v>
      </c>
      <c r="V305">
        <f>Sheet2!I305</f>
        <v>0</v>
      </c>
      <c r="W305">
        <f>Sheet2!J305</f>
        <v>0</v>
      </c>
      <c r="X305">
        <f>Sheet2!K305</f>
        <v>0</v>
      </c>
    </row>
    <row r="306" spans="1:24">
      <c r="A306">
        <v>305</v>
      </c>
      <c r="B306" t="str">
        <f t="shared" si="13"/>
        <v>L_RHCA1S_5T</v>
      </c>
      <c r="C306" t="str">
        <f t="shared" si="14"/>
        <v>L</v>
      </c>
      <c r="D306" t="s">
        <v>5</v>
      </c>
      <c r="E306" s="1" t="s">
        <v>20</v>
      </c>
      <c r="F306" s="1">
        <v>1</v>
      </c>
      <c r="G306" t="s">
        <v>8</v>
      </c>
      <c r="H306" s="1" t="s">
        <v>11</v>
      </c>
      <c r="I306" t="str">
        <f t="shared" si="15"/>
        <v>sporangia</v>
      </c>
      <c r="J306" s="1">
        <v>5</v>
      </c>
      <c r="K306" s="1">
        <v>5</v>
      </c>
      <c r="L306" t="s">
        <v>26</v>
      </c>
      <c r="P306">
        <f>Sheet2!C306</f>
        <v>0</v>
      </c>
      <c r="Q306">
        <f>Sheet2!D306</f>
        <v>0</v>
      </c>
      <c r="R306">
        <f>Sheet2!E306</f>
        <v>0</v>
      </c>
      <c r="S306">
        <f>Sheet2!F306</f>
        <v>0</v>
      </c>
      <c r="T306">
        <f>Sheet2!G306</f>
        <v>0</v>
      </c>
      <c r="U306">
        <f>Sheet2!H306</f>
        <v>0</v>
      </c>
      <c r="V306">
        <f>Sheet2!I306</f>
        <v>0</v>
      </c>
      <c r="W306">
        <f>Sheet2!J306</f>
        <v>0</v>
      </c>
      <c r="X306">
        <f>Sheet2!K306</f>
        <v>0</v>
      </c>
    </row>
    <row r="307" spans="1:24">
      <c r="A307">
        <v>306</v>
      </c>
      <c r="B307" t="str">
        <f t="shared" si="13"/>
        <v>L_RHCA1S_6T</v>
      </c>
      <c r="C307" t="str">
        <f t="shared" si="14"/>
        <v>L</v>
      </c>
      <c r="D307" t="s">
        <v>5</v>
      </c>
      <c r="E307" s="1" t="s">
        <v>20</v>
      </c>
      <c r="F307" s="1">
        <v>1</v>
      </c>
      <c r="G307" t="s">
        <v>8</v>
      </c>
      <c r="H307" s="1" t="s">
        <v>11</v>
      </c>
      <c r="I307" t="str">
        <f t="shared" si="15"/>
        <v>sporangia</v>
      </c>
      <c r="J307" s="1">
        <v>6</v>
      </c>
      <c r="K307" s="1">
        <v>6</v>
      </c>
      <c r="L307" t="s">
        <v>26</v>
      </c>
      <c r="P307">
        <f>Sheet2!C307</f>
        <v>0</v>
      </c>
      <c r="Q307">
        <f>Sheet2!D307</f>
        <v>0</v>
      </c>
      <c r="R307">
        <f>Sheet2!E307</f>
        <v>0</v>
      </c>
      <c r="S307">
        <f>Sheet2!F307</f>
        <v>0</v>
      </c>
      <c r="T307">
        <f>Sheet2!G307</f>
        <v>0</v>
      </c>
      <c r="U307">
        <f>Sheet2!H307</f>
        <v>0</v>
      </c>
      <c r="V307">
        <f>Sheet2!I307</f>
        <v>0</v>
      </c>
      <c r="W307">
        <f>Sheet2!J307</f>
        <v>0</v>
      </c>
      <c r="X307">
        <f>Sheet2!K307</f>
        <v>0</v>
      </c>
    </row>
    <row r="308" spans="1:24">
      <c r="A308" s="3">
        <v>307</v>
      </c>
      <c r="B308" s="3" t="str">
        <f t="shared" si="13"/>
        <v>L_RHCA1S_1W</v>
      </c>
      <c r="C308" t="str">
        <f t="shared" si="14"/>
        <v>L</v>
      </c>
      <c r="D308" s="3" t="s">
        <v>5</v>
      </c>
      <c r="E308" s="5" t="s">
        <v>20</v>
      </c>
      <c r="F308" s="5">
        <v>1</v>
      </c>
      <c r="G308" s="3" t="s">
        <v>24</v>
      </c>
      <c r="H308" s="1" t="s">
        <v>11</v>
      </c>
      <c r="I308" s="3" t="str">
        <f t="shared" si="15"/>
        <v>sporangia</v>
      </c>
      <c r="J308" s="5">
        <v>1</v>
      </c>
      <c r="K308" s="5">
        <v>1</v>
      </c>
      <c r="L308" s="3" t="s">
        <v>26</v>
      </c>
      <c r="P308">
        <f>Sheet2!C308</f>
        <v>0</v>
      </c>
      <c r="Q308">
        <f>Sheet2!D308</f>
        <v>0</v>
      </c>
      <c r="R308">
        <f>Sheet2!E308</f>
        <v>0</v>
      </c>
      <c r="S308">
        <f>Sheet2!F308</f>
        <v>0</v>
      </c>
      <c r="T308">
        <f>Sheet2!G308</f>
        <v>0</v>
      </c>
      <c r="U308">
        <f>Sheet2!H308</f>
        <v>0</v>
      </c>
      <c r="V308">
        <f>Sheet2!I308</f>
        <v>0</v>
      </c>
      <c r="W308">
        <f>Sheet2!J308</f>
        <v>0</v>
      </c>
      <c r="X308">
        <f>Sheet2!K308</f>
        <v>0</v>
      </c>
    </row>
    <row r="309" spans="1:24">
      <c r="A309" s="3">
        <v>308</v>
      </c>
      <c r="B309" s="3" t="str">
        <f t="shared" si="13"/>
        <v>L_RHCA1S_2W</v>
      </c>
      <c r="C309" t="str">
        <f t="shared" si="14"/>
        <v>L</v>
      </c>
      <c r="D309" s="3" t="s">
        <v>5</v>
      </c>
      <c r="E309" s="5" t="s">
        <v>20</v>
      </c>
      <c r="F309" s="5">
        <v>1</v>
      </c>
      <c r="G309" s="3" t="s">
        <v>24</v>
      </c>
      <c r="H309" s="1" t="s">
        <v>11</v>
      </c>
      <c r="I309" s="3" t="str">
        <f t="shared" si="15"/>
        <v>sporangia</v>
      </c>
      <c r="J309" s="5">
        <v>2</v>
      </c>
      <c r="K309" s="5">
        <v>2</v>
      </c>
      <c r="L309" s="3" t="s">
        <v>26</v>
      </c>
      <c r="P309">
        <f>Sheet2!C309</f>
        <v>0</v>
      </c>
      <c r="Q309">
        <f>Sheet2!D309</f>
        <v>0</v>
      </c>
      <c r="R309">
        <f>Sheet2!E309</f>
        <v>0</v>
      </c>
      <c r="S309">
        <f>Sheet2!F309</f>
        <v>0</v>
      </c>
      <c r="T309">
        <f>Sheet2!G309</f>
        <v>0</v>
      </c>
      <c r="U309">
        <f>Sheet2!H309</f>
        <v>0</v>
      </c>
      <c r="V309">
        <f>Sheet2!I309</f>
        <v>0</v>
      </c>
      <c r="W309">
        <f>Sheet2!J309</f>
        <v>0</v>
      </c>
      <c r="X309">
        <f>Sheet2!K309</f>
        <v>0</v>
      </c>
    </row>
    <row r="310" spans="1:24">
      <c r="A310" s="3">
        <v>309</v>
      </c>
      <c r="B310" s="3" t="str">
        <f t="shared" si="13"/>
        <v>L_RHCA1S_3W</v>
      </c>
      <c r="C310" t="str">
        <f t="shared" si="14"/>
        <v>L</v>
      </c>
      <c r="D310" s="3" t="s">
        <v>5</v>
      </c>
      <c r="E310" s="5" t="s">
        <v>20</v>
      </c>
      <c r="F310" s="5">
        <v>1</v>
      </c>
      <c r="G310" s="3" t="s">
        <v>24</v>
      </c>
      <c r="H310" s="1" t="s">
        <v>11</v>
      </c>
      <c r="I310" s="3" t="str">
        <f t="shared" si="15"/>
        <v>sporangia</v>
      </c>
      <c r="J310" s="5">
        <v>3</v>
      </c>
      <c r="K310" s="5">
        <v>3</v>
      </c>
      <c r="L310" s="3" t="s">
        <v>26</v>
      </c>
      <c r="P310">
        <f>Sheet2!C310</f>
        <v>0</v>
      </c>
      <c r="Q310">
        <f>Sheet2!D310</f>
        <v>0</v>
      </c>
      <c r="R310">
        <f>Sheet2!E310</f>
        <v>0</v>
      </c>
      <c r="S310">
        <f>Sheet2!F310</f>
        <v>0</v>
      </c>
      <c r="T310">
        <f>Sheet2!G310</f>
        <v>0</v>
      </c>
      <c r="U310">
        <f>Sheet2!H310</f>
        <v>0</v>
      </c>
      <c r="V310">
        <f>Sheet2!I310</f>
        <v>0</v>
      </c>
      <c r="W310">
        <f>Sheet2!J310</f>
        <v>0</v>
      </c>
      <c r="X310">
        <f>Sheet2!K310</f>
        <v>0</v>
      </c>
    </row>
    <row r="311" spans="1:24">
      <c r="A311" s="3">
        <v>310</v>
      </c>
      <c r="B311" s="3" t="str">
        <f t="shared" si="13"/>
        <v>L_RHCA1S_4W</v>
      </c>
      <c r="C311" t="str">
        <f t="shared" si="14"/>
        <v>L</v>
      </c>
      <c r="D311" s="3" t="s">
        <v>5</v>
      </c>
      <c r="E311" s="5" t="s">
        <v>20</v>
      </c>
      <c r="F311" s="5">
        <v>1</v>
      </c>
      <c r="G311" s="3" t="s">
        <v>24</v>
      </c>
      <c r="H311" s="1" t="s">
        <v>11</v>
      </c>
      <c r="I311" s="3" t="str">
        <f t="shared" si="15"/>
        <v>sporangia</v>
      </c>
      <c r="J311" s="5">
        <v>4</v>
      </c>
      <c r="K311" s="5">
        <v>4</v>
      </c>
      <c r="L311" s="3" t="s">
        <v>26</v>
      </c>
      <c r="P311">
        <f>Sheet2!C311</f>
        <v>0</v>
      </c>
      <c r="Q311">
        <f>Sheet2!D311</f>
        <v>0</v>
      </c>
      <c r="R311">
        <f>Sheet2!E311</f>
        <v>0</v>
      </c>
      <c r="S311">
        <f>Sheet2!F311</f>
        <v>0</v>
      </c>
      <c r="T311">
        <f>Sheet2!G311</f>
        <v>0</v>
      </c>
      <c r="U311">
        <f>Sheet2!H311</f>
        <v>0</v>
      </c>
      <c r="V311">
        <f>Sheet2!I311</f>
        <v>0</v>
      </c>
      <c r="W311">
        <f>Sheet2!J311</f>
        <v>0</v>
      </c>
      <c r="X311">
        <f>Sheet2!K311</f>
        <v>0</v>
      </c>
    </row>
    <row r="312" spans="1:24">
      <c r="A312" s="3">
        <v>311</v>
      </c>
      <c r="B312" s="3" t="str">
        <f t="shared" si="13"/>
        <v>L_RHCA1S_5W</v>
      </c>
      <c r="C312" t="str">
        <f t="shared" si="14"/>
        <v>L</v>
      </c>
      <c r="D312" s="3" t="s">
        <v>5</v>
      </c>
      <c r="E312" s="5" t="s">
        <v>20</v>
      </c>
      <c r="F312" s="5">
        <v>1</v>
      </c>
      <c r="G312" s="3" t="s">
        <v>24</v>
      </c>
      <c r="H312" s="1" t="s">
        <v>11</v>
      </c>
      <c r="I312" s="3" t="str">
        <f t="shared" si="15"/>
        <v>sporangia</v>
      </c>
      <c r="J312" s="5">
        <v>5</v>
      </c>
      <c r="K312" s="5">
        <v>5</v>
      </c>
      <c r="L312" s="3" t="s">
        <v>26</v>
      </c>
      <c r="P312">
        <f>Sheet2!C312</f>
        <v>0</v>
      </c>
      <c r="Q312">
        <f>Sheet2!D312</f>
        <v>0</v>
      </c>
      <c r="R312">
        <f>Sheet2!E312</f>
        <v>0</v>
      </c>
      <c r="S312">
        <f>Sheet2!F312</f>
        <v>0</v>
      </c>
      <c r="T312">
        <f>Sheet2!G312</f>
        <v>0</v>
      </c>
      <c r="U312">
        <f>Sheet2!H312</f>
        <v>0</v>
      </c>
      <c r="V312">
        <f>Sheet2!I312</f>
        <v>0</v>
      </c>
      <c r="W312">
        <f>Sheet2!J312</f>
        <v>0</v>
      </c>
      <c r="X312">
        <f>Sheet2!K312</f>
        <v>0</v>
      </c>
    </row>
    <row r="313" spans="1:24">
      <c r="A313" s="3">
        <v>312</v>
      </c>
      <c r="B313" s="3" t="str">
        <f t="shared" si="13"/>
        <v>L_RHCA1S_6W</v>
      </c>
      <c r="C313" t="str">
        <f t="shared" si="14"/>
        <v>L</v>
      </c>
      <c r="D313" s="3" t="s">
        <v>5</v>
      </c>
      <c r="E313" s="5" t="s">
        <v>20</v>
      </c>
      <c r="F313" s="5">
        <v>1</v>
      </c>
      <c r="G313" s="3" t="s">
        <v>24</v>
      </c>
      <c r="H313" s="1" t="s">
        <v>11</v>
      </c>
      <c r="I313" s="3" t="str">
        <f t="shared" si="15"/>
        <v>sporangia</v>
      </c>
      <c r="J313" s="5">
        <v>6</v>
      </c>
      <c r="K313" s="5">
        <v>6</v>
      </c>
      <c r="L313" s="3" t="s">
        <v>26</v>
      </c>
      <c r="P313">
        <f>Sheet2!C313</f>
        <v>0</v>
      </c>
      <c r="Q313">
        <f>Sheet2!D313</f>
        <v>0</v>
      </c>
      <c r="R313">
        <f>Sheet2!E313</f>
        <v>0</v>
      </c>
      <c r="S313">
        <f>Sheet2!F313</f>
        <v>0</v>
      </c>
      <c r="T313">
        <f>Sheet2!G313</f>
        <v>0</v>
      </c>
      <c r="U313">
        <f>Sheet2!H313</f>
        <v>0</v>
      </c>
      <c r="V313">
        <f>Sheet2!I313</f>
        <v>0</v>
      </c>
      <c r="W313">
        <f>Sheet2!J313</f>
        <v>0</v>
      </c>
      <c r="X313">
        <f>Sheet2!K313</f>
        <v>0</v>
      </c>
    </row>
    <row r="314" spans="1:24">
      <c r="A314">
        <v>313</v>
      </c>
      <c r="B314" t="str">
        <f t="shared" si="13"/>
        <v>L_RHCA2S_1T</v>
      </c>
      <c r="C314" t="str">
        <f t="shared" si="14"/>
        <v>L</v>
      </c>
      <c r="D314" t="s">
        <v>5</v>
      </c>
      <c r="E314" s="1" t="s">
        <v>20</v>
      </c>
      <c r="F314" s="1">
        <v>2</v>
      </c>
      <c r="G314" t="s">
        <v>8</v>
      </c>
      <c r="H314" s="1" t="s">
        <v>11</v>
      </c>
      <c r="I314" t="str">
        <f t="shared" si="15"/>
        <v>sporangia</v>
      </c>
      <c r="J314" s="1">
        <v>1</v>
      </c>
      <c r="K314" s="1">
        <v>1</v>
      </c>
      <c r="L314" t="s">
        <v>26</v>
      </c>
      <c r="P314">
        <f>Sheet2!C314</f>
        <v>0</v>
      </c>
      <c r="Q314">
        <f>Sheet2!D314</f>
        <v>0</v>
      </c>
      <c r="R314">
        <f>Sheet2!E314</f>
        <v>0</v>
      </c>
      <c r="S314">
        <f>Sheet2!F314</f>
        <v>0</v>
      </c>
      <c r="T314">
        <f>Sheet2!G314</f>
        <v>0</v>
      </c>
      <c r="U314">
        <f>Sheet2!H314</f>
        <v>0</v>
      </c>
      <c r="V314">
        <f>Sheet2!I314</f>
        <v>0</v>
      </c>
      <c r="W314">
        <f>Sheet2!J314</f>
        <v>0</v>
      </c>
      <c r="X314">
        <f>Sheet2!K314</f>
        <v>0</v>
      </c>
    </row>
    <row r="315" spans="1:24">
      <c r="A315">
        <v>314</v>
      </c>
      <c r="B315" t="str">
        <f t="shared" si="13"/>
        <v>L_RHCA2S_2T</v>
      </c>
      <c r="C315" t="str">
        <f t="shared" si="14"/>
        <v>L</v>
      </c>
      <c r="D315" t="s">
        <v>5</v>
      </c>
      <c r="E315" s="1" t="s">
        <v>20</v>
      </c>
      <c r="F315" s="1">
        <v>2</v>
      </c>
      <c r="G315" t="s">
        <v>8</v>
      </c>
      <c r="H315" s="1" t="s">
        <v>11</v>
      </c>
      <c r="I315" t="str">
        <f t="shared" si="15"/>
        <v>sporangia</v>
      </c>
      <c r="J315" s="1">
        <v>2</v>
      </c>
      <c r="K315" s="1">
        <v>2</v>
      </c>
      <c r="L315" t="s">
        <v>26</v>
      </c>
      <c r="P315">
        <f>Sheet2!C315</f>
        <v>0</v>
      </c>
      <c r="Q315">
        <f>Sheet2!D315</f>
        <v>0</v>
      </c>
      <c r="R315">
        <f>Sheet2!E315</f>
        <v>0</v>
      </c>
      <c r="S315">
        <f>Sheet2!F315</f>
        <v>0</v>
      </c>
      <c r="T315">
        <f>Sheet2!G315</f>
        <v>0</v>
      </c>
      <c r="U315">
        <f>Sheet2!H315</f>
        <v>0</v>
      </c>
      <c r="V315">
        <f>Sheet2!I315</f>
        <v>0</v>
      </c>
      <c r="W315">
        <f>Sheet2!J315</f>
        <v>0</v>
      </c>
      <c r="X315">
        <f>Sheet2!K315</f>
        <v>0</v>
      </c>
    </row>
    <row r="316" spans="1:24">
      <c r="A316">
        <v>315</v>
      </c>
      <c r="B316" t="str">
        <f t="shared" si="13"/>
        <v>L_RHCA2S_3T</v>
      </c>
      <c r="C316" t="str">
        <f t="shared" si="14"/>
        <v>L</v>
      </c>
      <c r="D316" t="s">
        <v>5</v>
      </c>
      <c r="E316" s="1" t="s">
        <v>20</v>
      </c>
      <c r="F316" s="1">
        <v>2</v>
      </c>
      <c r="G316" t="s">
        <v>8</v>
      </c>
      <c r="H316" s="1" t="s">
        <v>11</v>
      </c>
      <c r="I316" t="str">
        <f t="shared" si="15"/>
        <v>sporangia</v>
      </c>
      <c r="J316" s="1">
        <v>3</v>
      </c>
      <c r="K316" s="1">
        <v>3</v>
      </c>
      <c r="L316" t="s">
        <v>26</v>
      </c>
      <c r="P316">
        <f>Sheet2!C316</f>
        <v>0</v>
      </c>
      <c r="Q316">
        <f>Sheet2!D316</f>
        <v>0</v>
      </c>
      <c r="R316">
        <f>Sheet2!E316</f>
        <v>0</v>
      </c>
      <c r="S316">
        <f>Sheet2!F316</f>
        <v>0</v>
      </c>
      <c r="T316">
        <f>Sheet2!G316</f>
        <v>0</v>
      </c>
      <c r="U316">
        <f>Sheet2!H316</f>
        <v>0</v>
      </c>
      <c r="V316">
        <f>Sheet2!I316</f>
        <v>0</v>
      </c>
      <c r="W316">
        <f>Sheet2!J316</f>
        <v>0</v>
      </c>
      <c r="X316">
        <f>Sheet2!K316</f>
        <v>0</v>
      </c>
    </row>
    <row r="317" spans="1:24">
      <c r="A317">
        <v>316</v>
      </c>
      <c r="B317" t="str">
        <f t="shared" si="13"/>
        <v>L_RHCA2S_4T</v>
      </c>
      <c r="C317" t="str">
        <f t="shared" si="14"/>
        <v>L</v>
      </c>
      <c r="D317" t="s">
        <v>5</v>
      </c>
      <c r="E317" s="1" t="s">
        <v>20</v>
      </c>
      <c r="F317" s="1">
        <v>2</v>
      </c>
      <c r="G317" t="s">
        <v>8</v>
      </c>
      <c r="H317" s="1" t="s">
        <v>11</v>
      </c>
      <c r="I317" t="str">
        <f t="shared" si="15"/>
        <v>sporangia</v>
      </c>
      <c r="J317" s="1">
        <v>4</v>
      </c>
      <c r="K317" s="1">
        <v>4</v>
      </c>
      <c r="L317" t="s">
        <v>26</v>
      </c>
      <c r="P317">
        <f>Sheet2!C317</f>
        <v>0</v>
      </c>
      <c r="Q317">
        <f>Sheet2!D317</f>
        <v>0</v>
      </c>
      <c r="R317">
        <f>Sheet2!E317</f>
        <v>0</v>
      </c>
      <c r="S317">
        <f>Sheet2!F317</f>
        <v>0</v>
      </c>
      <c r="T317">
        <f>Sheet2!G317</f>
        <v>0</v>
      </c>
      <c r="U317">
        <f>Sheet2!H317</f>
        <v>0</v>
      </c>
      <c r="V317">
        <f>Sheet2!I317</f>
        <v>0</v>
      </c>
      <c r="W317">
        <f>Sheet2!J317</f>
        <v>0</v>
      </c>
      <c r="X317">
        <f>Sheet2!K317</f>
        <v>0</v>
      </c>
    </row>
    <row r="318" spans="1:24">
      <c r="A318">
        <v>317</v>
      </c>
      <c r="B318" t="str">
        <f t="shared" si="13"/>
        <v>L_RHCA2S_5T</v>
      </c>
      <c r="C318" t="str">
        <f t="shared" si="14"/>
        <v>L</v>
      </c>
      <c r="D318" t="s">
        <v>5</v>
      </c>
      <c r="E318" s="1" t="s">
        <v>20</v>
      </c>
      <c r="F318" s="1">
        <v>2</v>
      </c>
      <c r="G318" t="s">
        <v>8</v>
      </c>
      <c r="H318" s="1" t="s">
        <v>11</v>
      </c>
      <c r="I318" t="str">
        <f t="shared" si="15"/>
        <v>sporangia</v>
      </c>
      <c r="J318" s="1">
        <v>5</v>
      </c>
      <c r="K318" s="1">
        <v>5</v>
      </c>
      <c r="L318" t="s">
        <v>26</v>
      </c>
      <c r="P318">
        <f>Sheet2!C318</f>
        <v>0</v>
      </c>
      <c r="Q318">
        <f>Sheet2!D318</f>
        <v>0</v>
      </c>
      <c r="R318">
        <f>Sheet2!E318</f>
        <v>0</v>
      </c>
      <c r="S318">
        <f>Sheet2!F318</f>
        <v>0</v>
      </c>
      <c r="T318">
        <f>Sheet2!G318</f>
        <v>0</v>
      </c>
      <c r="U318">
        <f>Sheet2!H318</f>
        <v>0</v>
      </c>
      <c r="V318">
        <f>Sheet2!I318</f>
        <v>0</v>
      </c>
      <c r="W318">
        <f>Sheet2!J318</f>
        <v>0</v>
      </c>
      <c r="X318">
        <f>Sheet2!K318</f>
        <v>0</v>
      </c>
    </row>
    <row r="319" spans="1:24">
      <c r="A319">
        <v>318</v>
      </c>
      <c r="B319" t="str">
        <f t="shared" si="13"/>
        <v>L_RHCA2S_6T</v>
      </c>
      <c r="C319" t="str">
        <f t="shared" si="14"/>
        <v>L</v>
      </c>
      <c r="D319" t="s">
        <v>5</v>
      </c>
      <c r="E319" s="1" t="s">
        <v>20</v>
      </c>
      <c r="F319" s="1">
        <v>2</v>
      </c>
      <c r="G319" t="s">
        <v>8</v>
      </c>
      <c r="H319" s="1" t="s">
        <v>11</v>
      </c>
      <c r="I319" t="str">
        <f t="shared" si="15"/>
        <v>sporangia</v>
      </c>
      <c r="J319" s="1">
        <v>6</v>
      </c>
      <c r="K319" s="1">
        <v>6</v>
      </c>
      <c r="L319" t="s">
        <v>26</v>
      </c>
      <c r="P319">
        <f>Sheet2!C319</f>
        <v>0</v>
      </c>
      <c r="Q319">
        <f>Sheet2!D319</f>
        <v>0</v>
      </c>
      <c r="R319">
        <f>Sheet2!E319</f>
        <v>0</v>
      </c>
      <c r="S319">
        <f>Sheet2!F319</f>
        <v>0</v>
      </c>
      <c r="T319">
        <f>Sheet2!G319</f>
        <v>0</v>
      </c>
      <c r="U319">
        <f>Sheet2!H319</f>
        <v>0</v>
      </c>
      <c r="V319">
        <f>Sheet2!I319</f>
        <v>0</v>
      </c>
      <c r="W319">
        <f>Sheet2!J319</f>
        <v>0</v>
      </c>
      <c r="X319">
        <f>Sheet2!K319</f>
        <v>0</v>
      </c>
    </row>
    <row r="320" spans="1:24">
      <c r="A320" s="3">
        <v>319</v>
      </c>
      <c r="B320" s="3" t="str">
        <f t="shared" si="13"/>
        <v>L_RHCA2S_1W</v>
      </c>
      <c r="C320" t="str">
        <f t="shared" si="14"/>
        <v>L</v>
      </c>
      <c r="D320" s="3" t="s">
        <v>5</v>
      </c>
      <c r="E320" s="5" t="s">
        <v>20</v>
      </c>
      <c r="F320" s="5">
        <v>2</v>
      </c>
      <c r="G320" s="3" t="s">
        <v>24</v>
      </c>
      <c r="H320" s="1" t="s">
        <v>11</v>
      </c>
      <c r="I320" s="3" t="str">
        <f t="shared" si="15"/>
        <v>sporangia</v>
      </c>
      <c r="J320" s="5">
        <v>1</v>
      </c>
      <c r="K320" s="5">
        <v>1</v>
      </c>
      <c r="L320" s="3" t="s">
        <v>26</v>
      </c>
      <c r="P320">
        <f>Sheet2!C320</f>
        <v>0</v>
      </c>
      <c r="Q320">
        <f>Sheet2!D320</f>
        <v>0</v>
      </c>
      <c r="R320">
        <f>Sheet2!E320</f>
        <v>0</v>
      </c>
      <c r="S320">
        <f>Sheet2!F320</f>
        <v>0</v>
      </c>
      <c r="T320">
        <f>Sheet2!G320</f>
        <v>0</v>
      </c>
      <c r="U320">
        <f>Sheet2!H320</f>
        <v>0</v>
      </c>
      <c r="V320">
        <f>Sheet2!I320</f>
        <v>0</v>
      </c>
      <c r="W320">
        <f>Sheet2!J320</f>
        <v>0</v>
      </c>
      <c r="X320">
        <f>Sheet2!K320</f>
        <v>0</v>
      </c>
    </row>
    <row r="321" spans="1:24">
      <c r="A321" s="3">
        <v>320</v>
      </c>
      <c r="B321" s="3" t="str">
        <f t="shared" si="13"/>
        <v>L_RHCA2S_2W</v>
      </c>
      <c r="C321" t="str">
        <f t="shared" si="14"/>
        <v>L</v>
      </c>
      <c r="D321" s="3" t="s">
        <v>5</v>
      </c>
      <c r="E321" s="5" t="s">
        <v>20</v>
      </c>
      <c r="F321" s="5">
        <v>2</v>
      </c>
      <c r="G321" s="3" t="s">
        <v>24</v>
      </c>
      <c r="H321" s="1" t="s">
        <v>11</v>
      </c>
      <c r="I321" s="3" t="str">
        <f t="shared" si="15"/>
        <v>sporangia</v>
      </c>
      <c r="J321" s="5">
        <v>2</v>
      </c>
      <c r="K321" s="5">
        <v>2</v>
      </c>
      <c r="L321" s="3" t="s">
        <v>26</v>
      </c>
      <c r="P321">
        <f>Sheet2!C321</f>
        <v>0</v>
      </c>
      <c r="Q321">
        <f>Sheet2!D321</f>
        <v>0</v>
      </c>
      <c r="R321">
        <f>Sheet2!E321</f>
        <v>0</v>
      </c>
      <c r="S321">
        <f>Sheet2!F321</f>
        <v>0</v>
      </c>
      <c r="T321">
        <f>Sheet2!G321</f>
        <v>0</v>
      </c>
      <c r="U321">
        <f>Sheet2!H321</f>
        <v>0</v>
      </c>
      <c r="V321">
        <f>Sheet2!I321</f>
        <v>0</v>
      </c>
      <c r="W321">
        <f>Sheet2!J321</f>
        <v>0</v>
      </c>
      <c r="X321">
        <f>Sheet2!K321</f>
        <v>0</v>
      </c>
    </row>
    <row r="322" spans="1:24">
      <c r="A322" s="3">
        <v>321</v>
      </c>
      <c r="B322" s="3" t="str">
        <f t="shared" ref="B322:B385" si="16">CONCATENATE(C322,"_", E322,F322,H322,"_",K322,G322)</f>
        <v>L_RHCA2S_3W</v>
      </c>
      <c r="C322" t="str">
        <f t="shared" ref="C322:C385" si="17">IF(D322="leaf disc", "L", "D")</f>
        <v>L</v>
      </c>
      <c r="D322" s="3" t="s">
        <v>5</v>
      </c>
      <c r="E322" s="5" t="s">
        <v>20</v>
      </c>
      <c r="F322" s="5">
        <v>2</v>
      </c>
      <c r="G322" s="3" t="s">
        <v>24</v>
      </c>
      <c r="H322" s="1" t="s">
        <v>11</v>
      </c>
      <c r="I322" s="3" t="str">
        <f t="shared" si="15"/>
        <v>sporangia</v>
      </c>
      <c r="J322" s="5">
        <v>3</v>
      </c>
      <c r="K322" s="5">
        <v>3</v>
      </c>
      <c r="L322" s="3" t="s">
        <v>26</v>
      </c>
      <c r="P322">
        <f>Sheet2!C322</f>
        <v>0</v>
      </c>
      <c r="Q322">
        <f>Sheet2!D322</f>
        <v>0</v>
      </c>
      <c r="R322">
        <f>Sheet2!E322</f>
        <v>0</v>
      </c>
      <c r="S322">
        <f>Sheet2!F322</f>
        <v>0</v>
      </c>
      <c r="T322">
        <f>Sheet2!G322</f>
        <v>0</v>
      </c>
      <c r="U322">
        <f>Sheet2!H322</f>
        <v>0</v>
      </c>
      <c r="V322">
        <f>Sheet2!I322</f>
        <v>0</v>
      </c>
      <c r="W322">
        <f>Sheet2!J322</f>
        <v>0</v>
      </c>
      <c r="X322">
        <f>Sheet2!K322</f>
        <v>0</v>
      </c>
    </row>
    <row r="323" spans="1:24">
      <c r="A323" s="3">
        <v>322</v>
      </c>
      <c r="B323" s="3" t="str">
        <f t="shared" si="16"/>
        <v>L_RHCA2S_4W</v>
      </c>
      <c r="C323" t="str">
        <f t="shared" si="17"/>
        <v>L</v>
      </c>
      <c r="D323" s="3" t="s">
        <v>5</v>
      </c>
      <c r="E323" s="5" t="s">
        <v>20</v>
      </c>
      <c r="F323" s="5">
        <v>2</v>
      </c>
      <c r="G323" s="3" t="s">
        <v>24</v>
      </c>
      <c r="H323" s="1" t="s">
        <v>11</v>
      </c>
      <c r="I323" s="3" t="str">
        <f t="shared" si="15"/>
        <v>sporangia</v>
      </c>
      <c r="J323" s="5">
        <v>4</v>
      </c>
      <c r="K323" s="5">
        <v>4</v>
      </c>
      <c r="L323" s="3" t="s">
        <v>26</v>
      </c>
      <c r="P323">
        <f>Sheet2!C323</f>
        <v>0</v>
      </c>
      <c r="Q323">
        <f>Sheet2!D323</f>
        <v>0</v>
      </c>
      <c r="R323">
        <f>Sheet2!E323</f>
        <v>0</v>
      </c>
      <c r="S323">
        <f>Sheet2!F323</f>
        <v>0</v>
      </c>
      <c r="T323">
        <f>Sheet2!G323</f>
        <v>0</v>
      </c>
      <c r="U323">
        <f>Sheet2!H323</f>
        <v>0</v>
      </c>
      <c r="V323">
        <f>Sheet2!I323</f>
        <v>0</v>
      </c>
      <c r="W323">
        <f>Sheet2!J323</f>
        <v>0</v>
      </c>
      <c r="X323">
        <f>Sheet2!K323</f>
        <v>0</v>
      </c>
    </row>
    <row r="324" spans="1:24">
      <c r="A324" s="3">
        <v>323</v>
      </c>
      <c r="B324" s="3" t="str">
        <f t="shared" si="16"/>
        <v>L_RHCA2S_5W</v>
      </c>
      <c r="C324" t="str">
        <f t="shared" si="17"/>
        <v>L</v>
      </c>
      <c r="D324" s="3" t="s">
        <v>5</v>
      </c>
      <c r="E324" s="5" t="s">
        <v>20</v>
      </c>
      <c r="F324" s="5">
        <v>2</v>
      </c>
      <c r="G324" s="3" t="s">
        <v>24</v>
      </c>
      <c r="H324" s="1" t="s">
        <v>11</v>
      </c>
      <c r="I324" s="3" t="str">
        <f t="shared" si="15"/>
        <v>sporangia</v>
      </c>
      <c r="J324" s="5">
        <v>5</v>
      </c>
      <c r="K324" s="5">
        <v>5</v>
      </c>
      <c r="L324" s="3" t="s">
        <v>26</v>
      </c>
      <c r="P324">
        <f>Sheet2!C324</f>
        <v>0</v>
      </c>
      <c r="Q324">
        <f>Sheet2!D324</f>
        <v>0</v>
      </c>
      <c r="R324">
        <f>Sheet2!E324</f>
        <v>0</v>
      </c>
      <c r="S324">
        <f>Sheet2!F324</f>
        <v>0</v>
      </c>
      <c r="T324">
        <f>Sheet2!G324</f>
        <v>0</v>
      </c>
      <c r="U324">
        <f>Sheet2!H324</f>
        <v>0</v>
      </c>
      <c r="V324">
        <f>Sheet2!I324</f>
        <v>0</v>
      </c>
      <c r="W324">
        <f>Sheet2!J324</f>
        <v>0</v>
      </c>
      <c r="X324">
        <f>Sheet2!K324</f>
        <v>0</v>
      </c>
    </row>
    <row r="325" spans="1:24">
      <c r="A325" s="3">
        <v>324</v>
      </c>
      <c r="B325" s="3" t="str">
        <f t="shared" si="16"/>
        <v>L_RHCA2S_6W</v>
      </c>
      <c r="C325" t="str">
        <f t="shared" si="17"/>
        <v>L</v>
      </c>
      <c r="D325" s="3" t="s">
        <v>5</v>
      </c>
      <c r="E325" s="5" t="s">
        <v>20</v>
      </c>
      <c r="F325" s="5">
        <v>2</v>
      </c>
      <c r="G325" s="3" t="s">
        <v>24</v>
      </c>
      <c r="H325" s="1" t="s">
        <v>11</v>
      </c>
      <c r="I325" s="3" t="str">
        <f t="shared" si="15"/>
        <v>sporangia</v>
      </c>
      <c r="J325" s="5">
        <v>6</v>
      </c>
      <c r="K325" s="5">
        <v>6</v>
      </c>
      <c r="L325" s="3" t="s">
        <v>26</v>
      </c>
      <c r="P325">
        <f>Sheet2!C325</f>
        <v>0</v>
      </c>
      <c r="Q325">
        <f>Sheet2!D325</f>
        <v>0</v>
      </c>
      <c r="R325">
        <f>Sheet2!E325</f>
        <v>0</v>
      </c>
      <c r="S325">
        <f>Sheet2!F325</f>
        <v>0</v>
      </c>
      <c r="T325">
        <f>Sheet2!G325</f>
        <v>0</v>
      </c>
      <c r="U325">
        <f>Sheet2!H325</f>
        <v>0</v>
      </c>
      <c r="V325">
        <f>Sheet2!I325</f>
        <v>0</v>
      </c>
      <c r="W325">
        <f>Sheet2!J325</f>
        <v>0</v>
      </c>
      <c r="X325">
        <f>Sheet2!K325</f>
        <v>0</v>
      </c>
    </row>
    <row r="326" spans="1:24">
      <c r="A326">
        <v>325</v>
      </c>
      <c r="B326" t="str">
        <f t="shared" si="16"/>
        <v>L_RHCA3S_1T</v>
      </c>
      <c r="C326" t="str">
        <f t="shared" si="17"/>
        <v>L</v>
      </c>
      <c r="D326" t="s">
        <v>5</v>
      </c>
      <c r="E326" s="1" t="s">
        <v>20</v>
      </c>
      <c r="F326" s="1">
        <v>3</v>
      </c>
      <c r="G326" t="s">
        <v>8</v>
      </c>
      <c r="H326" s="1" t="s">
        <v>11</v>
      </c>
      <c r="I326" t="str">
        <f t="shared" si="15"/>
        <v>sporangia</v>
      </c>
      <c r="J326" s="1">
        <v>1</v>
      </c>
      <c r="K326" s="1">
        <v>1</v>
      </c>
      <c r="L326" t="s">
        <v>26</v>
      </c>
      <c r="P326">
        <f>Sheet2!C326</f>
        <v>0</v>
      </c>
      <c r="Q326">
        <f>Sheet2!D326</f>
        <v>0</v>
      </c>
      <c r="R326">
        <f>Sheet2!E326</f>
        <v>0</v>
      </c>
      <c r="S326">
        <f>Sheet2!F326</f>
        <v>0</v>
      </c>
      <c r="T326">
        <f>Sheet2!G326</f>
        <v>0</v>
      </c>
      <c r="U326">
        <f>Sheet2!H326</f>
        <v>0</v>
      </c>
      <c r="V326">
        <f>Sheet2!I326</f>
        <v>0</v>
      </c>
      <c r="W326">
        <f>Sheet2!J326</f>
        <v>0</v>
      </c>
      <c r="X326">
        <f>Sheet2!K326</f>
        <v>0</v>
      </c>
    </row>
    <row r="327" spans="1:24">
      <c r="A327">
        <v>326</v>
      </c>
      <c r="B327" t="str">
        <f t="shared" si="16"/>
        <v>L_RHCA3S_2T</v>
      </c>
      <c r="C327" t="str">
        <f t="shared" si="17"/>
        <v>L</v>
      </c>
      <c r="D327" t="s">
        <v>5</v>
      </c>
      <c r="E327" s="1" t="s">
        <v>20</v>
      </c>
      <c r="F327" s="1">
        <v>3</v>
      </c>
      <c r="G327" t="s">
        <v>8</v>
      </c>
      <c r="H327" s="1" t="s">
        <v>11</v>
      </c>
      <c r="I327" t="str">
        <f t="shared" si="15"/>
        <v>sporangia</v>
      </c>
      <c r="J327" s="1">
        <v>2</v>
      </c>
      <c r="K327" s="1">
        <v>2</v>
      </c>
      <c r="L327" t="s">
        <v>26</v>
      </c>
      <c r="P327">
        <f>Sheet2!C327</f>
        <v>0</v>
      </c>
      <c r="Q327">
        <f>Sheet2!D327</f>
        <v>0</v>
      </c>
      <c r="R327">
        <f>Sheet2!E327</f>
        <v>0</v>
      </c>
      <c r="S327">
        <f>Sheet2!F327</f>
        <v>0</v>
      </c>
      <c r="T327">
        <f>Sheet2!G327</f>
        <v>0</v>
      </c>
      <c r="U327">
        <f>Sheet2!H327</f>
        <v>0</v>
      </c>
      <c r="V327">
        <f>Sheet2!I327</f>
        <v>0</v>
      </c>
      <c r="W327">
        <f>Sheet2!J327</f>
        <v>0</v>
      </c>
      <c r="X327">
        <f>Sheet2!K327</f>
        <v>0</v>
      </c>
    </row>
    <row r="328" spans="1:24">
      <c r="A328">
        <v>327</v>
      </c>
      <c r="B328" t="str">
        <f t="shared" si="16"/>
        <v>L_RHCA3S_3T</v>
      </c>
      <c r="C328" t="str">
        <f t="shared" si="17"/>
        <v>L</v>
      </c>
      <c r="D328" t="s">
        <v>5</v>
      </c>
      <c r="E328" s="1" t="s">
        <v>20</v>
      </c>
      <c r="F328" s="1">
        <v>3</v>
      </c>
      <c r="G328" t="s">
        <v>8</v>
      </c>
      <c r="H328" s="1" t="s">
        <v>11</v>
      </c>
      <c r="I328" t="str">
        <f t="shared" si="15"/>
        <v>sporangia</v>
      </c>
      <c r="J328" s="1">
        <v>3</v>
      </c>
      <c r="K328" s="1">
        <v>3</v>
      </c>
      <c r="L328" t="s">
        <v>26</v>
      </c>
      <c r="P328">
        <f>Sheet2!C328</f>
        <v>0</v>
      </c>
      <c r="Q328">
        <f>Sheet2!D328</f>
        <v>0</v>
      </c>
      <c r="R328">
        <f>Sheet2!E328</f>
        <v>0</v>
      </c>
      <c r="S328">
        <f>Sheet2!F328</f>
        <v>0</v>
      </c>
      <c r="T328">
        <f>Sheet2!G328</f>
        <v>0</v>
      </c>
      <c r="U328">
        <f>Sheet2!H328</f>
        <v>0</v>
      </c>
      <c r="V328">
        <f>Sheet2!I328</f>
        <v>0</v>
      </c>
      <c r="W328">
        <f>Sheet2!J328</f>
        <v>0</v>
      </c>
      <c r="X328">
        <f>Sheet2!K328</f>
        <v>0</v>
      </c>
    </row>
    <row r="329" spans="1:24">
      <c r="A329">
        <v>328</v>
      </c>
      <c r="B329" t="str">
        <f t="shared" si="16"/>
        <v>L_RHCA3S_4T</v>
      </c>
      <c r="C329" t="str">
        <f t="shared" si="17"/>
        <v>L</v>
      </c>
      <c r="D329" t="s">
        <v>5</v>
      </c>
      <c r="E329" s="1" t="s">
        <v>20</v>
      </c>
      <c r="F329" s="1">
        <v>3</v>
      </c>
      <c r="G329" t="s">
        <v>8</v>
      </c>
      <c r="H329" s="1" t="s">
        <v>11</v>
      </c>
      <c r="I329" t="str">
        <f t="shared" si="15"/>
        <v>sporangia</v>
      </c>
      <c r="J329" s="1">
        <v>4</v>
      </c>
      <c r="K329" s="1">
        <v>4</v>
      </c>
      <c r="L329" t="s">
        <v>26</v>
      </c>
      <c r="P329">
        <f>Sheet2!C329</f>
        <v>0</v>
      </c>
      <c r="Q329">
        <f>Sheet2!D329</f>
        <v>0</v>
      </c>
      <c r="R329">
        <f>Sheet2!E329</f>
        <v>0</v>
      </c>
      <c r="S329">
        <f>Sheet2!F329</f>
        <v>0</v>
      </c>
      <c r="T329">
        <f>Sheet2!G329</f>
        <v>0</v>
      </c>
      <c r="U329">
        <f>Sheet2!H329</f>
        <v>0</v>
      </c>
      <c r="V329">
        <f>Sheet2!I329</f>
        <v>0</v>
      </c>
      <c r="W329">
        <f>Sheet2!J329</f>
        <v>0</v>
      </c>
      <c r="X329">
        <f>Sheet2!K329</f>
        <v>0</v>
      </c>
    </row>
    <row r="330" spans="1:24">
      <c r="A330">
        <v>329</v>
      </c>
      <c r="B330" t="str">
        <f t="shared" si="16"/>
        <v>L_RHCA3S_5T</v>
      </c>
      <c r="C330" t="str">
        <f t="shared" si="17"/>
        <v>L</v>
      </c>
      <c r="D330" t="s">
        <v>5</v>
      </c>
      <c r="E330" s="1" t="s">
        <v>20</v>
      </c>
      <c r="F330" s="1">
        <v>3</v>
      </c>
      <c r="G330" t="s">
        <v>8</v>
      </c>
      <c r="H330" s="1" t="s">
        <v>11</v>
      </c>
      <c r="I330" t="str">
        <f t="shared" si="15"/>
        <v>sporangia</v>
      </c>
      <c r="J330" s="1">
        <v>5</v>
      </c>
      <c r="K330" s="1">
        <v>5</v>
      </c>
      <c r="L330" t="s">
        <v>26</v>
      </c>
      <c r="P330">
        <f>Sheet2!C330</f>
        <v>0</v>
      </c>
      <c r="Q330">
        <f>Sheet2!D330</f>
        <v>0</v>
      </c>
      <c r="R330">
        <f>Sheet2!E330</f>
        <v>0</v>
      </c>
      <c r="S330">
        <f>Sheet2!F330</f>
        <v>0</v>
      </c>
      <c r="T330">
        <f>Sheet2!G330</f>
        <v>0</v>
      </c>
      <c r="U330">
        <f>Sheet2!H330</f>
        <v>0</v>
      </c>
      <c r="V330">
        <f>Sheet2!I330</f>
        <v>0</v>
      </c>
      <c r="W330">
        <f>Sheet2!J330</f>
        <v>0</v>
      </c>
      <c r="X330">
        <f>Sheet2!K330</f>
        <v>0</v>
      </c>
    </row>
    <row r="331" spans="1:24">
      <c r="A331">
        <v>330</v>
      </c>
      <c r="B331" t="str">
        <f t="shared" si="16"/>
        <v>L_RHCA3S_6T</v>
      </c>
      <c r="C331" t="str">
        <f t="shared" si="17"/>
        <v>L</v>
      </c>
      <c r="D331" t="s">
        <v>5</v>
      </c>
      <c r="E331" s="1" t="s">
        <v>20</v>
      </c>
      <c r="F331" s="1">
        <v>3</v>
      </c>
      <c r="G331" t="s">
        <v>8</v>
      </c>
      <c r="H331" s="1" t="s">
        <v>11</v>
      </c>
      <c r="I331" t="str">
        <f t="shared" si="15"/>
        <v>sporangia</v>
      </c>
      <c r="J331" s="1">
        <v>6</v>
      </c>
      <c r="K331" s="1">
        <v>6</v>
      </c>
      <c r="L331" t="s">
        <v>26</v>
      </c>
      <c r="P331">
        <f>Sheet2!C331</f>
        <v>0</v>
      </c>
      <c r="Q331">
        <f>Sheet2!D331</f>
        <v>0</v>
      </c>
      <c r="R331">
        <f>Sheet2!E331</f>
        <v>0</v>
      </c>
      <c r="S331">
        <f>Sheet2!F331</f>
        <v>0</v>
      </c>
      <c r="T331">
        <f>Sheet2!G331</f>
        <v>0</v>
      </c>
      <c r="U331">
        <f>Sheet2!H331</f>
        <v>0</v>
      </c>
      <c r="V331">
        <f>Sheet2!I331</f>
        <v>0</v>
      </c>
      <c r="W331">
        <f>Sheet2!J331</f>
        <v>0</v>
      </c>
      <c r="X331">
        <f>Sheet2!K331</f>
        <v>0</v>
      </c>
    </row>
    <row r="332" spans="1:24">
      <c r="A332" s="3">
        <v>331</v>
      </c>
      <c r="B332" s="3" t="str">
        <f t="shared" si="16"/>
        <v>L_RHCA3S_1W</v>
      </c>
      <c r="C332" t="str">
        <f t="shared" si="17"/>
        <v>L</v>
      </c>
      <c r="D332" s="3" t="s">
        <v>5</v>
      </c>
      <c r="E332" s="5" t="s">
        <v>20</v>
      </c>
      <c r="F332" s="5">
        <v>3</v>
      </c>
      <c r="G332" s="3" t="s">
        <v>24</v>
      </c>
      <c r="H332" s="1" t="s">
        <v>11</v>
      </c>
      <c r="I332" s="3" t="str">
        <f t="shared" si="15"/>
        <v>sporangia</v>
      </c>
      <c r="J332" s="5">
        <v>1</v>
      </c>
      <c r="K332" s="5">
        <v>1</v>
      </c>
      <c r="L332" s="3" t="s">
        <v>26</v>
      </c>
      <c r="P332">
        <f>Sheet2!C332</f>
        <v>0</v>
      </c>
      <c r="Q332">
        <f>Sheet2!D332</f>
        <v>0</v>
      </c>
      <c r="R332">
        <f>Sheet2!E332</f>
        <v>0</v>
      </c>
      <c r="S332">
        <f>Sheet2!F332</f>
        <v>0</v>
      </c>
      <c r="T332">
        <f>Sheet2!G332</f>
        <v>0</v>
      </c>
      <c r="U332">
        <f>Sheet2!H332</f>
        <v>0</v>
      </c>
      <c r="V332">
        <f>Sheet2!I332</f>
        <v>0</v>
      </c>
      <c r="W332">
        <f>Sheet2!J332</f>
        <v>0</v>
      </c>
      <c r="X332">
        <f>Sheet2!K332</f>
        <v>0</v>
      </c>
    </row>
    <row r="333" spans="1:24">
      <c r="A333" s="3">
        <v>332</v>
      </c>
      <c r="B333" s="3" t="str">
        <f t="shared" si="16"/>
        <v>L_RHCA3S_2W</v>
      </c>
      <c r="C333" t="str">
        <f t="shared" si="17"/>
        <v>L</v>
      </c>
      <c r="D333" s="3" t="s">
        <v>5</v>
      </c>
      <c r="E333" s="5" t="s">
        <v>20</v>
      </c>
      <c r="F333" s="5">
        <v>3</v>
      </c>
      <c r="G333" s="3" t="s">
        <v>24</v>
      </c>
      <c r="H333" s="1" t="s">
        <v>11</v>
      </c>
      <c r="I333" s="3" t="str">
        <f t="shared" si="15"/>
        <v>sporangia</v>
      </c>
      <c r="J333" s="5">
        <v>2</v>
      </c>
      <c r="K333" s="5">
        <v>2</v>
      </c>
      <c r="L333" s="3" t="s">
        <v>26</v>
      </c>
      <c r="P333">
        <f>Sheet2!C333</f>
        <v>0</v>
      </c>
      <c r="Q333">
        <f>Sheet2!D333</f>
        <v>0</v>
      </c>
      <c r="R333">
        <f>Sheet2!E333</f>
        <v>0</v>
      </c>
      <c r="S333">
        <f>Sheet2!F333</f>
        <v>0</v>
      </c>
      <c r="T333">
        <f>Sheet2!G333</f>
        <v>0</v>
      </c>
      <c r="U333">
        <f>Sheet2!H333</f>
        <v>0</v>
      </c>
      <c r="V333">
        <f>Sheet2!I333</f>
        <v>0</v>
      </c>
      <c r="W333">
        <f>Sheet2!J333</f>
        <v>0</v>
      </c>
      <c r="X333">
        <f>Sheet2!K333</f>
        <v>0</v>
      </c>
    </row>
    <row r="334" spans="1:24">
      <c r="A334" s="3">
        <v>333</v>
      </c>
      <c r="B334" s="3" t="str">
        <f t="shared" si="16"/>
        <v>L_RHCA3S_3W</v>
      </c>
      <c r="C334" t="str">
        <f t="shared" si="17"/>
        <v>L</v>
      </c>
      <c r="D334" s="3" t="s">
        <v>5</v>
      </c>
      <c r="E334" s="5" t="s">
        <v>20</v>
      </c>
      <c r="F334" s="5">
        <v>3</v>
      </c>
      <c r="G334" s="3" t="s">
        <v>24</v>
      </c>
      <c r="H334" s="1" t="s">
        <v>11</v>
      </c>
      <c r="I334" s="3" t="str">
        <f t="shared" si="15"/>
        <v>sporangia</v>
      </c>
      <c r="J334" s="5">
        <v>3</v>
      </c>
      <c r="K334" s="5">
        <v>3</v>
      </c>
      <c r="L334" s="3" t="s">
        <v>26</v>
      </c>
      <c r="P334">
        <f>Sheet2!C334</f>
        <v>0</v>
      </c>
      <c r="Q334">
        <f>Sheet2!D334</f>
        <v>0</v>
      </c>
      <c r="R334">
        <f>Sheet2!E334</f>
        <v>0</v>
      </c>
      <c r="S334">
        <f>Sheet2!F334</f>
        <v>0</v>
      </c>
      <c r="T334">
        <f>Sheet2!G334</f>
        <v>0</v>
      </c>
      <c r="U334">
        <f>Sheet2!H334</f>
        <v>0</v>
      </c>
      <c r="V334">
        <f>Sheet2!I334</f>
        <v>0</v>
      </c>
      <c r="W334">
        <f>Sheet2!J334</f>
        <v>0</v>
      </c>
      <c r="X334">
        <f>Sheet2!K334</f>
        <v>0</v>
      </c>
    </row>
    <row r="335" spans="1:24">
      <c r="A335" s="3">
        <v>334</v>
      </c>
      <c r="B335" s="3" t="str">
        <f t="shared" si="16"/>
        <v>L_RHCA3S_4W</v>
      </c>
      <c r="C335" t="str">
        <f t="shared" si="17"/>
        <v>L</v>
      </c>
      <c r="D335" s="3" t="s">
        <v>5</v>
      </c>
      <c r="E335" s="5" t="s">
        <v>20</v>
      </c>
      <c r="F335" s="5">
        <v>3</v>
      </c>
      <c r="G335" s="3" t="s">
        <v>24</v>
      </c>
      <c r="H335" s="1" t="s">
        <v>11</v>
      </c>
      <c r="I335" s="3" t="str">
        <f t="shared" si="15"/>
        <v>sporangia</v>
      </c>
      <c r="J335" s="5">
        <v>4</v>
      </c>
      <c r="K335" s="5">
        <v>4</v>
      </c>
      <c r="L335" s="3" t="s">
        <v>26</v>
      </c>
      <c r="P335">
        <f>Sheet2!C335</f>
        <v>0</v>
      </c>
      <c r="Q335">
        <f>Sheet2!D335</f>
        <v>0</v>
      </c>
      <c r="R335">
        <f>Sheet2!E335</f>
        <v>0</v>
      </c>
      <c r="S335">
        <f>Sheet2!F335</f>
        <v>0</v>
      </c>
      <c r="T335">
        <f>Sheet2!G335</f>
        <v>0</v>
      </c>
      <c r="U335">
        <f>Sheet2!H335</f>
        <v>0</v>
      </c>
      <c r="V335">
        <f>Sheet2!I335</f>
        <v>0</v>
      </c>
      <c r="W335">
        <f>Sheet2!J335</f>
        <v>0</v>
      </c>
      <c r="X335">
        <f>Sheet2!K335</f>
        <v>0</v>
      </c>
    </row>
    <row r="336" spans="1:24">
      <c r="A336" s="3">
        <v>335</v>
      </c>
      <c r="B336" s="3" t="str">
        <f t="shared" si="16"/>
        <v>L_RHCA3S_5W</v>
      </c>
      <c r="C336" t="str">
        <f t="shared" si="17"/>
        <v>L</v>
      </c>
      <c r="D336" s="3" t="s">
        <v>5</v>
      </c>
      <c r="E336" s="5" t="s">
        <v>20</v>
      </c>
      <c r="F336" s="5">
        <v>3</v>
      </c>
      <c r="G336" s="3" t="s">
        <v>24</v>
      </c>
      <c r="H336" s="1" t="s">
        <v>11</v>
      </c>
      <c r="I336" s="3" t="str">
        <f t="shared" si="15"/>
        <v>sporangia</v>
      </c>
      <c r="J336" s="5">
        <v>5</v>
      </c>
      <c r="K336" s="5">
        <v>5</v>
      </c>
      <c r="L336" s="3" t="s">
        <v>26</v>
      </c>
      <c r="P336">
        <f>Sheet2!C336</f>
        <v>0</v>
      </c>
      <c r="Q336">
        <f>Sheet2!D336</f>
        <v>0</v>
      </c>
      <c r="R336">
        <f>Sheet2!E336</f>
        <v>0</v>
      </c>
      <c r="S336">
        <f>Sheet2!F336</f>
        <v>0</v>
      </c>
      <c r="T336">
        <f>Sheet2!G336</f>
        <v>0</v>
      </c>
      <c r="U336">
        <f>Sheet2!H336</f>
        <v>0</v>
      </c>
      <c r="V336">
        <f>Sheet2!I336</f>
        <v>0</v>
      </c>
      <c r="W336">
        <f>Sheet2!J336</f>
        <v>0</v>
      </c>
      <c r="X336">
        <f>Sheet2!K336</f>
        <v>0</v>
      </c>
    </row>
    <row r="337" spans="1:24">
      <c r="A337" s="3">
        <v>336</v>
      </c>
      <c r="B337" s="3" t="str">
        <f t="shared" si="16"/>
        <v>L_RHCA3S_6W</v>
      </c>
      <c r="C337" t="str">
        <f t="shared" si="17"/>
        <v>L</v>
      </c>
      <c r="D337" s="3" t="s">
        <v>5</v>
      </c>
      <c r="E337" s="5" t="s">
        <v>20</v>
      </c>
      <c r="F337" s="5">
        <v>3</v>
      </c>
      <c r="G337" s="3" t="s">
        <v>24</v>
      </c>
      <c r="H337" s="1" t="s">
        <v>11</v>
      </c>
      <c r="I337" s="3" t="str">
        <f t="shared" si="15"/>
        <v>sporangia</v>
      </c>
      <c r="J337" s="5">
        <v>6</v>
      </c>
      <c r="K337" s="5">
        <v>6</v>
      </c>
      <c r="L337" s="3" t="s">
        <v>26</v>
      </c>
      <c r="P337">
        <f>Sheet2!C337</f>
        <v>0</v>
      </c>
      <c r="Q337">
        <f>Sheet2!D337</f>
        <v>0</v>
      </c>
      <c r="R337">
        <f>Sheet2!E337</f>
        <v>0</v>
      </c>
      <c r="S337">
        <f>Sheet2!F337</f>
        <v>0</v>
      </c>
      <c r="T337">
        <f>Sheet2!G337</f>
        <v>0</v>
      </c>
      <c r="U337">
        <f>Sheet2!H337</f>
        <v>0</v>
      </c>
      <c r="V337">
        <f>Sheet2!I337</f>
        <v>0</v>
      </c>
      <c r="W337">
        <f>Sheet2!J337</f>
        <v>0</v>
      </c>
      <c r="X337">
        <f>Sheet2!K337</f>
        <v>0</v>
      </c>
    </row>
    <row r="338" spans="1:24">
      <c r="A338">
        <v>337</v>
      </c>
      <c r="B338" t="str">
        <f t="shared" si="16"/>
        <v>L_TODI1S_1T</v>
      </c>
      <c r="C338" t="str">
        <f t="shared" si="17"/>
        <v>L</v>
      </c>
      <c r="D338" t="s">
        <v>5</v>
      </c>
      <c r="E338" s="1" t="s">
        <v>1107</v>
      </c>
      <c r="F338" s="1">
        <v>1</v>
      </c>
      <c r="G338" t="s">
        <v>8</v>
      </c>
      <c r="H338" s="1" t="s">
        <v>11</v>
      </c>
      <c r="I338" t="str">
        <f t="shared" si="15"/>
        <v>sporangia</v>
      </c>
      <c r="J338" s="1">
        <v>1</v>
      </c>
      <c r="K338" s="1">
        <v>1</v>
      </c>
      <c r="L338" t="s">
        <v>26</v>
      </c>
      <c r="P338">
        <f>Sheet2!C338</f>
        <v>0</v>
      </c>
      <c r="Q338">
        <f>Sheet2!D338</f>
        <v>0</v>
      </c>
      <c r="R338">
        <f>Sheet2!E338</f>
        <v>0</v>
      </c>
      <c r="S338">
        <f>Sheet2!F338</f>
        <v>0</v>
      </c>
      <c r="T338">
        <f>Sheet2!G338</f>
        <v>0</v>
      </c>
      <c r="U338">
        <f>Sheet2!H338</f>
        <v>0</v>
      </c>
      <c r="V338">
        <f>Sheet2!I338</f>
        <v>0</v>
      </c>
      <c r="W338">
        <f>Sheet2!J338</f>
        <v>0</v>
      </c>
      <c r="X338">
        <f>Sheet2!K338</f>
        <v>0</v>
      </c>
    </row>
    <row r="339" spans="1:24">
      <c r="A339">
        <v>338</v>
      </c>
      <c r="B339" t="str">
        <f t="shared" si="16"/>
        <v>L_TODI1S_2T</v>
      </c>
      <c r="C339" t="str">
        <f t="shared" si="17"/>
        <v>L</v>
      </c>
      <c r="D339" t="s">
        <v>5</v>
      </c>
      <c r="E339" s="1" t="s">
        <v>1107</v>
      </c>
      <c r="F339" s="1">
        <v>1</v>
      </c>
      <c r="G339" t="s">
        <v>8</v>
      </c>
      <c r="H339" s="1" t="s">
        <v>11</v>
      </c>
      <c r="I339" t="str">
        <f t="shared" si="15"/>
        <v>sporangia</v>
      </c>
      <c r="J339" s="1">
        <v>2</v>
      </c>
      <c r="K339" s="1">
        <v>2</v>
      </c>
      <c r="L339" t="s">
        <v>26</v>
      </c>
      <c r="P339">
        <f>Sheet2!C339</f>
        <v>0</v>
      </c>
      <c r="Q339">
        <f>Sheet2!D339</f>
        <v>0</v>
      </c>
      <c r="R339">
        <f>Sheet2!E339</f>
        <v>0</v>
      </c>
      <c r="S339">
        <f>Sheet2!F339</f>
        <v>0</v>
      </c>
      <c r="T339">
        <f>Sheet2!G339</f>
        <v>0</v>
      </c>
      <c r="U339">
        <f>Sheet2!H339</f>
        <v>0</v>
      </c>
      <c r="V339">
        <f>Sheet2!I339</f>
        <v>0</v>
      </c>
      <c r="W339">
        <f>Sheet2!J339</f>
        <v>0</v>
      </c>
      <c r="X339">
        <f>Sheet2!K339</f>
        <v>0</v>
      </c>
    </row>
    <row r="340" spans="1:24">
      <c r="A340">
        <v>339</v>
      </c>
      <c r="B340" t="str">
        <f t="shared" si="16"/>
        <v>L_TODI1S_3T</v>
      </c>
      <c r="C340" t="str">
        <f t="shared" si="17"/>
        <v>L</v>
      </c>
      <c r="D340" t="s">
        <v>5</v>
      </c>
      <c r="E340" s="1" t="s">
        <v>1107</v>
      </c>
      <c r="F340" s="1">
        <v>1</v>
      </c>
      <c r="G340" t="s">
        <v>8</v>
      </c>
      <c r="H340" s="1" t="s">
        <v>11</v>
      </c>
      <c r="I340" t="str">
        <f t="shared" si="15"/>
        <v>sporangia</v>
      </c>
      <c r="J340" s="1">
        <v>3</v>
      </c>
      <c r="K340" s="1">
        <v>3</v>
      </c>
      <c r="L340" t="s">
        <v>26</v>
      </c>
      <c r="P340">
        <f>Sheet2!C340</f>
        <v>0</v>
      </c>
      <c r="Q340">
        <f>Sheet2!D340</f>
        <v>0</v>
      </c>
      <c r="R340">
        <f>Sheet2!E340</f>
        <v>0</v>
      </c>
      <c r="S340">
        <f>Sheet2!F340</f>
        <v>0</v>
      </c>
      <c r="T340">
        <f>Sheet2!G340</f>
        <v>0</v>
      </c>
      <c r="U340">
        <f>Sheet2!H340</f>
        <v>0</v>
      </c>
      <c r="V340">
        <f>Sheet2!I340</f>
        <v>0</v>
      </c>
      <c r="W340">
        <f>Sheet2!J340</f>
        <v>0</v>
      </c>
      <c r="X340">
        <f>Sheet2!K340</f>
        <v>0</v>
      </c>
    </row>
    <row r="341" spans="1:24">
      <c r="A341">
        <v>340</v>
      </c>
      <c r="B341" t="str">
        <f t="shared" si="16"/>
        <v>L_TODI1S_4T</v>
      </c>
      <c r="C341" t="str">
        <f t="shared" si="17"/>
        <v>L</v>
      </c>
      <c r="D341" t="s">
        <v>5</v>
      </c>
      <c r="E341" s="1" t="s">
        <v>1107</v>
      </c>
      <c r="F341" s="1">
        <v>1</v>
      </c>
      <c r="G341" t="s">
        <v>8</v>
      </c>
      <c r="H341" s="1" t="s">
        <v>11</v>
      </c>
      <c r="I341" t="str">
        <f t="shared" si="15"/>
        <v>sporangia</v>
      </c>
      <c r="J341" s="1">
        <v>4</v>
      </c>
      <c r="K341" s="1">
        <v>4</v>
      </c>
      <c r="L341" t="s">
        <v>26</v>
      </c>
      <c r="P341">
        <f>Sheet2!C341</f>
        <v>0</v>
      </c>
      <c r="Q341">
        <f>Sheet2!D341</f>
        <v>0</v>
      </c>
      <c r="R341">
        <f>Sheet2!E341</f>
        <v>0</v>
      </c>
      <c r="S341">
        <f>Sheet2!F341</f>
        <v>0</v>
      </c>
      <c r="T341">
        <f>Sheet2!G341</f>
        <v>0</v>
      </c>
      <c r="U341">
        <f>Sheet2!H341</f>
        <v>0</v>
      </c>
      <c r="V341">
        <f>Sheet2!I341</f>
        <v>0</v>
      </c>
      <c r="W341">
        <f>Sheet2!J341</f>
        <v>0</v>
      </c>
      <c r="X341">
        <f>Sheet2!K341</f>
        <v>0</v>
      </c>
    </row>
    <row r="342" spans="1:24">
      <c r="A342">
        <v>341</v>
      </c>
      <c r="B342" t="str">
        <f t="shared" si="16"/>
        <v>L_TODI1S_5T</v>
      </c>
      <c r="C342" t="str">
        <f t="shared" si="17"/>
        <v>L</v>
      </c>
      <c r="D342" t="s">
        <v>5</v>
      </c>
      <c r="E342" s="1" t="s">
        <v>1107</v>
      </c>
      <c r="F342" s="1">
        <v>1</v>
      </c>
      <c r="G342" t="s">
        <v>8</v>
      </c>
      <c r="H342" s="1" t="s">
        <v>11</v>
      </c>
      <c r="I342" t="str">
        <f t="shared" si="15"/>
        <v>sporangia</v>
      </c>
      <c r="J342" s="1">
        <v>5</v>
      </c>
      <c r="K342" s="1">
        <v>5</v>
      </c>
      <c r="L342" t="s">
        <v>26</v>
      </c>
      <c r="P342">
        <f>Sheet2!C342</f>
        <v>0</v>
      </c>
      <c r="Q342">
        <f>Sheet2!D342</f>
        <v>0</v>
      </c>
      <c r="R342">
        <f>Sheet2!E342</f>
        <v>0</v>
      </c>
      <c r="S342">
        <f>Sheet2!F342</f>
        <v>0</v>
      </c>
      <c r="T342">
        <f>Sheet2!G342</f>
        <v>0</v>
      </c>
      <c r="U342">
        <f>Sheet2!H342</f>
        <v>0</v>
      </c>
      <c r="V342">
        <f>Sheet2!I342</f>
        <v>0</v>
      </c>
      <c r="W342">
        <f>Sheet2!J342</f>
        <v>0</v>
      </c>
      <c r="X342">
        <f>Sheet2!K342</f>
        <v>0</v>
      </c>
    </row>
    <row r="343" spans="1:24">
      <c r="A343">
        <v>342</v>
      </c>
      <c r="B343" t="str">
        <f t="shared" si="16"/>
        <v>L_TODI1S_6T</v>
      </c>
      <c r="C343" t="str">
        <f t="shared" si="17"/>
        <v>L</v>
      </c>
      <c r="D343" t="s">
        <v>5</v>
      </c>
      <c r="E343" s="1" t="s">
        <v>1107</v>
      </c>
      <c r="F343" s="1">
        <v>1</v>
      </c>
      <c r="G343" t="s">
        <v>8</v>
      </c>
      <c r="H343" s="1" t="s">
        <v>11</v>
      </c>
      <c r="I343" t="str">
        <f t="shared" si="15"/>
        <v>sporangia</v>
      </c>
      <c r="J343" s="1">
        <v>6</v>
      </c>
      <c r="K343" s="1">
        <v>6</v>
      </c>
      <c r="L343" t="s">
        <v>26</v>
      </c>
      <c r="P343">
        <f>Sheet2!C343</f>
        <v>0</v>
      </c>
      <c r="Q343">
        <f>Sheet2!D343</f>
        <v>0</v>
      </c>
      <c r="R343">
        <f>Sheet2!E343</f>
        <v>0</v>
      </c>
      <c r="S343">
        <f>Sheet2!F343</f>
        <v>0</v>
      </c>
      <c r="T343">
        <f>Sheet2!G343</f>
        <v>0</v>
      </c>
      <c r="U343">
        <f>Sheet2!H343</f>
        <v>0</v>
      </c>
      <c r="V343">
        <f>Sheet2!I343</f>
        <v>0</v>
      </c>
      <c r="W343">
        <f>Sheet2!J343</f>
        <v>0</v>
      </c>
      <c r="X343">
        <f>Sheet2!K343</f>
        <v>0</v>
      </c>
    </row>
    <row r="344" spans="1:24">
      <c r="A344" s="3">
        <v>343</v>
      </c>
      <c r="B344" s="3" t="str">
        <f t="shared" si="16"/>
        <v>L_TODI1S_1W</v>
      </c>
      <c r="C344" t="str">
        <f t="shared" si="17"/>
        <v>L</v>
      </c>
      <c r="D344" s="3" t="s">
        <v>5</v>
      </c>
      <c r="E344" s="5" t="s">
        <v>1107</v>
      </c>
      <c r="F344" s="5">
        <v>1</v>
      </c>
      <c r="G344" s="3" t="s">
        <v>24</v>
      </c>
      <c r="H344" s="1" t="s">
        <v>11</v>
      </c>
      <c r="I344" s="3" t="str">
        <f t="shared" si="15"/>
        <v>sporangia</v>
      </c>
      <c r="J344" s="5">
        <v>1</v>
      </c>
      <c r="K344" s="5">
        <v>1</v>
      </c>
      <c r="L344" s="3" t="s">
        <v>26</v>
      </c>
      <c r="P344">
        <f>Sheet2!C344</f>
        <v>0</v>
      </c>
      <c r="Q344">
        <f>Sheet2!D344</f>
        <v>0</v>
      </c>
      <c r="R344">
        <f>Sheet2!E344</f>
        <v>0</v>
      </c>
      <c r="S344">
        <f>Sheet2!F344</f>
        <v>0</v>
      </c>
      <c r="T344">
        <f>Sheet2!G344</f>
        <v>0</v>
      </c>
      <c r="U344">
        <f>Sheet2!H344</f>
        <v>0</v>
      </c>
      <c r="V344">
        <f>Sheet2!I344</f>
        <v>0</v>
      </c>
      <c r="W344">
        <f>Sheet2!J344</f>
        <v>0</v>
      </c>
      <c r="X344">
        <f>Sheet2!K344</f>
        <v>0</v>
      </c>
    </row>
    <row r="345" spans="1:24">
      <c r="A345" s="3">
        <v>344</v>
      </c>
      <c r="B345" s="3" t="str">
        <f t="shared" si="16"/>
        <v>L_TODI1S_2W</v>
      </c>
      <c r="C345" t="str">
        <f t="shared" si="17"/>
        <v>L</v>
      </c>
      <c r="D345" s="3" t="s">
        <v>5</v>
      </c>
      <c r="E345" s="5" t="s">
        <v>1107</v>
      </c>
      <c r="F345" s="5">
        <v>1</v>
      </c>
      <c r="G345" s="3" t="s">
        <v>24</v>
      </c>
      <c r="H345" s="1" t="s">
        <v>11</v>
      </c>
      <c r="I345" s="3" t="str">
        <f t="shared" si="15"/>
        <v>sporangia</v>
      </c>
      <c r="J345" s="5">
        <v>2</v>
      </c>
      <c r="K345" s="5">
        <v>2</v>
      </c>
      <c r="L345" s="3" t="s">
        <v>26</v>
      </c>
      <c r="P345">
        <f>Sheet2!C345</f>
        <v>0</v>
      </c>
      <c r="Q345">
        <f>Sheet2!D345</f>
        <v>0</v>
      </c>
      <c r="R345">
        <f>Sheet2!E345</f>
        <v>0</v>
      </c>
      <c r="S345">
        <f>Sheet2!F345</f>
        <v>0</v>
      </c>
      <c r="T345">
        <f>Sheet2!G345</f>
        <v>0</v>
      </c>
      <c r="U345">
        <f>Sheet2!H345</f>
        <v>0</v>
      </c>
      <c r="V345">
        <f>Sheet2!I345</f>
        <v>0</v>
      </c>
      <c r="W345">
        <f>Sheet2!J345</f>
        <v>0</v>
      </c>
      <c r="X345">
        <f>Sheet2!K345</f>
        <v>0</v>
      </c>
    </row>
    <row r="346" spans="1:24">
      <c r="A346" s="3">
        <v>345</v>
      </c>
      <c r="B346" s="3" t="str">
        <f t="shared" si="16"/>
        <v>L_TODI1S_3W</v>
      </c>
      <c r="C346" t="str">
        <f t="shared" si="17"/>
        <v>L</v>
      </c>
      <c r="D346" s="3" t="s">
        <v>5</v>
      </c>
      <c r="E346" s="5" t="s">
        <v>1107</v>
      </c>
      <c r="F346" s="5">
        <v>1</v>
      </c>
      <c r="G346" s="3" t="s">
        <v>24</v>
      </c>
      <c r="H346" s="1" t="s">
        <v>11</v>
      </c>
      <c r="I346" s="3" t="str">
        <f t="shared" si="15"/>
        <v>sporangia</v>
      </c>
      <c r="J346" s="5">
        <v>3</v>
      </c>
      <c r="K346" s="5">
        <v>3</v>
      </c>
      <c r="L346" s="3" t="s">
        <v>26</v>
      </c>
      <c r="P346">
        <f>Sheet2!C346</f>
        <v>0</v>
      </c>
      <c r="Q346">
        <f>Sheet2!D346</f>
        <v>0</v>
      </c>
      <c r="R346">
        <f>Sheet2!E346</f>
        <v>0</v>
      </c>
      <c r="S346">
        <f>Sheet2!F346</f>
        <v>0</v>
      </c>
      <c r="T346">
        <f>Sheet2!G346</f>
        <v>0</v>
      </c>
      <c r="U346">
        <f>Sheet2!H346</f>
        <v>0</v>
      </c>
      <c r="V346">
        <f>Sheet2!I346</f>
        <v>0</v>
      </c>
      <c r="W346">
        <f>Sheet2!J346</f>
        <v>0</v>
      </c>
      <c r="X346">
        <f>Sheet2!K346</f>
        <v>0</v>
      </c>
    </row>
    <row r="347" spans="1:24">
      <c r="A347" s="3">
        <v>346</v>
      </c>
      <c r="B347" s="3" t="str">
        <f t="shared" si="16"/>
        <v>L_TODI1S_4W</v>
      </c>
      <c r="C347" t="str">
        <f t="shared" si="17"/>
        <v>L</v>
      </c>
      <c r="D347" s="3" t="s">
        <v>5</v>
      </c>
      <c r="E347" s="5" t="s">
        <v>1107</v>
      </c>
      <c r="F347" s="5">
        <v>1</v>
      </c>
      <c r="G347" s="3" t="s">
        <v>24</v>
      </c>
      <c r="H347" s="1" t="s">
        <v>11</v>
      </c>
      <c r="I347" s="3" t="str">
        <f t="shared" si="15"/>
        <v>sporangia</v>
      </c>
      <c r="J347" s="5">
        <v>4</v>
      </c>
      <c r="K347" s="5">
        <v>4</v>
      </c>
      <c r="L347" s="3" t="s">
        <v>26</v>
      </c>
      <c r="P347">
        <f>Sheet2!C347</f>
        <v>0</v>
      </c>
      <c r="Q347">
        <f>Sheet2!D347</f>
        <v>0</v>
      </c>
      <c r="R347">
        <f>Sheet2!E347</f>
        <v>0</v>
      </c>
      <c r="S347">
        <f>Sheet2!F347</f>
        <v>0</v>
      </c>
      <c r="T347">
        <f>Sheet2!G347</f>
        <v>0</v>
      </c>
      <c r="U347">
        <f>Sheet2!H347</f>
        <v>0</v>
      </c>
      <c r="V347">
        <f>Sheet2!I347</f>
        <v>0</v>
      </c>
      <c r="W347">
        <f>Sheet2!J347</f>
        <v>0</v>
      </c>
      <c r="X347">
        <f>Sheet2!K347</f>
        <v>0</v>
      </c>
    </row>
    <row r="348" spans="1:24">
      <c r="A348" s="3">
        <v>347</v>
      </c>
      <c r="B348" s="3" t="str">
        <f t="shared" si="16"/>
        <v>L_TODI1S_5W</v>
      </c>
      <c r="C348" t="str">
        <f t="shared" si="17"/>
        <v>L</v>
      </c>
      <c r="D348" s="3" t="s">
        <v>5</v>
      </c>
      <c r="E348" s="5" t="s">
        <v>1107</v>
      </c>
      <c r="F348" s="5">
        <v>1</v>
      </c>
      <c r="G348" s="3" t="s">
        <v>24</v>
      </c>
      <c r="H348" s="1" t="s">
        <v>11</v>
      </c>
      <c r="I348" s="3" t="str">
        <f t="shared" si="15"/>
        <v>sporangia</v>
      </c>
      <c r="J348" s="5">
        <v>5</v>
      </c>
      <c r="K348" s="5">
        <v>5</v>
      </c>
      <c r="L348" s="3" t="s">
        <v>26</v>
      </c>
      <c r="P348">
        <f>Sheet2!C348</f>
        <v>0</v>
      </c>
      <c r="Q348">
        <f>Sheet2!D348</f>
        <v>0</v>
      </c>
      <c r="R348">
        <f>Sheet2!E348</f>
        <v>0</v>
      </c>
      <c r="S348">
        <f>Sheet2!F348</f>
        <v>0</v>
      </c>
      <c r="T348">
        <f>Sheet2!G348</f>
        <v>0</v>
      </c>
      <c r="U348">
        <f>Sheet2!H348</f>
        <v>0</v>
      </c>
      <c r="V348">
        <f>Sheet2!I348</f>
        <v>0</v>
      </c>
      <c r="W348">
        <f>Sheet2!J348</f>
        <v>0</v>
      </c>
      <c r="X348">
        <f>Sheet2!K348</f>
        <v>0</v>
      </c>
    </row>
    <row r="349" spans="1:24">
      <c r="A349" s="3">
        <v>348</v>
      </c>
      <c r="B349" s="3" t="str">
        <f t="shared" si="16"/>
        <v>L_TODI1S_6W</v>
      </c>
      <c r="C349" t="str">
        <f t="shared" si="17"/>
        <v>L</v>
      </c>
      <c r="D349" s="3" t="s">
        <v>5</v>
      </c>
      <c r="E349" s="5" t="s">
        <v>1107</v>
      </c>
      <c r="F349" s="5">
        <v>1</v>
      </c>
      <c r="G349" s="3" t="s">
        <v>24</v>
      </c>
      <c r="H349" s="1" t="s">
        <v>11</v>
      </c>
      <c r="I349" s="3" t="str">
        <f t="shared" si="15"/>
        <v>sporangia</v>
      </c>
      <c r="J349" s="5">
        <v>6</v>
      </c>
      <c r="K349" s="5">
        <v>6</v>
      </c>
      <c r="L349" s="3" t="s">
        <v>26</v>
      </c>
      <c r="P349">
        <f>Sheet2!C349</f>
        <v>0</v>
      </c>
      <c r="Q349">
        <f>Sheet2!D349</f>
        <v>0</v>
      </c>
      <c r="R349">
        <f>Sheet2!E349</f>
        <v>0</v>
      </c>
      <c r="S349">
        <f>Sheet2!F349</f>
        <v>0</v>
      </c>
      <c r="T349">
        <f>Sheet2!G349</f>
        <v>0</v>
      </c>
      <c r="U349">
        <f>Sheet2!H349</f>
        <v>0</v>
      </c>
      <c r="V349">
        <f>Sheet2!I349</f>
        <v>0</v>
      </c>
      <c r="W349">
        <f>Sheet2!J349</f>
        <v>0</v>
      </c>
      <c r="X349">
        <f>Sheet2!K349</f>
        <v>0</v>
      </c>
    </row>
    <row r="350" spans="1:24">
      <c r="A350">
        <v>349</v>
      </c>
      <c r="B350" t="str">
        <f t="shared" si="16"/>
        <v>L_TODI2S_1T</v>
      </c>
      <c r="C350" t="str">
        <f t="shared" si="17"/>
        <v>L</v>
      </c>
      <c r="D350" t="s">
        <v>5</v>
      </c>
      <c r="E350" s="1" t="s">
        <v>1107</v>
      </c>
      <c r="F350" s="1">
        <v>2</v>
      </c>
      <c r="G350" t="s">
        <v>8</v>
      </c>
      <c r="H350" s="1" t="s">
        <v>11</v>
      </c>
      <c r="I350" t="str">
        <f t="shared" si="15"/>
        <v>sporangia</v>
      </c>
      <c r="J350" s="1">
        <v>1</v>
      </c>
      <c r="K350" s="1">
        <v>1</v>
      </c>
      <c r="L350" t="s">
        <v>26</v>
      </c>
      <c r="P350">
        <f>Sheet2!C350</f>
        <v>0</v>
      </c>
      <c r="Q350">
        <f>Sheet2!D350</f>
        <v>0</v>
      </c>
      <c r="R350">
        <f>Sheet2!E350</f>
        <v>0</v>
      </c>
      <c r="S350">
        <f>Sheet2!F350</f>
        <v>0</v>
      </c>
      <c r="T350">
        <f>Sheet2!G350</f>
        <v>0</v>
      </c>
      <c r="U350">
        <f>Sheet2!H350</f>
        <v>0</v>
      </c>
      <c r="V350">
        <f>Sheet2!I350</f>
        <v>0</v>
      </c>
      <c r="W350">
        <f>Sheet2!J350</f>
        <v>0</v>
      </c>
      <c r="X350">
        <f>Sheet2!K350</f>
        <v>0</v>
      </c>
    </row>
    <row r="351" spans="1:24">
      <c r="A351">
        <v>350</v>
      </c>
      <c r="B351" t="str">
        <f t="shared" si="16"/>
        <v>L_TODI2S_2T</v>
      </c>
      <c r="C351" t="str">
        <f t="shared" si="17"/>
        <v>L</v>
      </c>
      <c r="D351" t="s">
        <v>5</v>
      </c>
      <c r="E351" s="1" t="s">
        <v>1107</v>
      </c>
      <c r="F351" s="1">
        <v>2</v>
      </c>
      <c r="G351" t="s">
        <v>8</v>
      </c>
      <c r="H351" s="1" t="s">
        <v>11</v>
      </c>
      <c r="I351" t="str">
        <f t="shared" si="15"/>
        <v>sporangia</v>
      </c>
      <c r="J351" s="1">
        <v>2</v>
      </c>
      <c r="K351" s="1">
        <v>2</v>
      </c>
      <c r="L351" t="s">
        <v>26</v>
      </c>
      <c r="P351">
        <f>Sheet2!C351</f>
        <v>0</v>
      </c>
      <c r="Q351">
        <f>Sheet2!D351</f>
        <v>0</v>
      </c>
      <c r="R351">
        <f>Sheet2!E351</f>
        <v>0</v>
      </c>
      <c r="S351">
        <f>Sheet2!F351</f>
        <v>0</v>
      </c>
      <c r="T351">
        <f>Sheet2!G351</f>
        <v>0</v>
      </c>
      <c r="U351">
        <f>Sheet2!H351</f>
        <v>0</v>
      </c>
      <c r="V351">
        <f>Sheet2!I351</f>
        <v>0</v>
      </c>
      <c r="W351">
        <f>Sheet2!J351</f>
        <v>0</v>
      </c>
      <c r="X351">
        <f>Sheet2!K351</f>
        <v>0</v>
      </c>
    </row>
    <row r="352" spans="1:24">
      <c r="A352">
        <v>351</v>
      </c>
      <c r="B352" t="str">
        <f t="shared" si="16"/>
        <v>L_TODI2S_3T</v>
      </c>
      <c r="C352" t="str">
        <f t="shared" si="17"/>
        <v>L</v>
      </c>
      <c r="D352" t="s">
        <v>5</v>
      </c>
      <c r="E352" s="1" t="s">
        <v>1107</v>
      </c>
      <c r="F352" s="1">
        <v>2</v>
      </c>
      <c r="G352" t="s">
        <v>8</v>
      </c>
      <c r="H352" s="1" t="s">
        <v>11</v>
      </c>
      <c r="I352" t="str">
        <f t="shared" si="15"/>
        <v>sporangia</v>
      </c>
      <c r="J352" s="1">
        <v>3</v>
      </c>
      <c r="K352" s="1">
        <v>3</v>
      </c>
      <c r="L352" t="s">
        <v>26</v>
      </c>
      <c r="P352">
        <f>Sheet2!C352</f>
        <v>0</v>
      </c>
      <c r="Q352">
        <f>Sheet2!D352</f>
        <v>0</v>
      </c>
      <c r="R352">
        <f>Sheet2!E352</f>
        <v>0</v>
      </c>
      <c r="S352">
        <f>Sheet2!F352</f>
        <v>0</v>
      </c>
      <c r="T352">
        <f>Sheet2!G352</f>
        <v>0</v>
      </c>
      <c r="U352">
        <f>Sheet2!H352</f>
        <v>0</v>
      </c>
      <c r="V352">
        <f>Sheet2!I352</f>
        <v>0</v>
      </c>
      <c r="W352">
        <f>Sheet2!J352</f>
        <v>0</v>
      </c>
      <c r="X352">
        <f>Sheet2!K352</f>
        <v>0</v>
      </c>
    </row>
    <row r="353" spans="1:24">
      <c r="A353">
        <v>352</v>
      </c>
      <c r="B353" t="str">
        <f t="shared" si="16"/>
        <v>L_TODI2S_4T</v>
      </c>
      <c r="C353" t="str">
        <f t="shared" si="17"/>
        <v>L</v>
      </c>
      <c r="D353" t="s">
        <v>5</v>
      </c>
      <c r="E353" s="1" t="s">
        <v>1107</v>
      </c>
      <c r="F353" s="1">
        <v>2</v>
      </c>
      <c r="G353" t="s">
        <v>8</v>
      </c>
      <c r="H353" s="1" t="s">
        <v>11</v>
      </c>
      <c r="I353" t="str">
        <f t="shared" si="15"/>
        <v>sporangia</v>
      </c>
      <c r="J353" s="1">
        <v>4</v>
      </c>
      <c r="K353" s="1">
        <v>4</v>
      </c>
      <c r="L353" t="s">
        <v>26</v>
      </c>
      <c r="P353">
        <f>Sheet2!C353</f>
        <v>0</v>
      </c>
      <c r="Q353">
        <f>Sheet2!D353</f>
        <v>0</v>
      </c>
      <c r="R353">
        <f>Sheet2!E353</f>
        <v>0</v>
      </c>
      <c r="S353">
        <f>Sheet2!F353</f>
        <v>0</v>
      </c>
      <c r="T353">
        <f>Sheet2!G353</f>
        <v>0</v>
      </c>
      <c r="U353">
        <f>Sheet2!H353</f>
        <v>0</v>
      </c>
      <c r="V353">
        <f>Sheet2!I353</f>
        <v>0</v>
      </c>
      <c r="W353">
        <f>Sheet2!J353</f>
        <v>0</v>
      </c>
      <c r="X353">
        <f>Sheet2!K353</f>
        <v>0</v>
      </c>
    </row>
    <row r="354" spans="1:24">
      <c r="A354">
        <v>353</v>
      </c>
      <c r="B354" t="str">
        <f t="shared" si="16"/>
        <v>L_TODI2S_5T</v>
      </c>
      <c r="C354" t="str">
        <f t="shared" si="17"/>
        <v>L</v>
      </c>
      <c r="D354" t="s">
        <v>5</v>
      </c>
      <c r="E354" s="1" t="s">
        <v>1107</v>
      </c>
      <c r="F354" s="1">
        <v>2</v>
      </c>
      <c r="G354" t="s">
        <v>8</v>
      </c>
      <c r="H354" s="1" t="s">
        <v>11</v>
      </c>
      <c r="I354" t="str">
        <f t="shared" si="15"/>
        <v>sporangia</v>
      </c>
      <c r="J354" s="1">
        <v>5</v>
      </c>
      <c r="K354" s="1">
        <v>5</v>
      </c>
      <c r="L354" t="s">
        <v>26</v>
      </c>
      <c r="P354">
        <f>Sheet2!C354</f>
        <v>0</v>
      </c>
      <c r="Q354">
        <f>Sheet2!D354</f>
        <v>0</v>
      </c>
      <c r="R354">
        <f>Sheet2!E354</f>
        <v>0</v>
      </c>
      <c r="S354">
        <f>Sheet2!F354</f>
        <v>0</v>
      </c>
      <c r="T354">
        <f>Sheet2!G354</f>
        <v>0</v>
      </c>
      <c r="U354">
        <f>Sheet2!H354</f>
        <v>0</v>
      </c>
      <c r="V354">
        <f>Sheet2!I354</f>
        <v>0</v>
      </c>
      <c r="W354">
        <f>Sheet2!J354</f>
        <v>0</v>
      </c>
      <c r="X354">
        <f>Sheet2!K354</f>
        <v>0</v>
      </c>
    </row>
    <row r="355" spans="1:24">
      <c r="A355">
        <v>354</v>
      </c>
      <c r="B355" t="str">
        <f t="shared" si="16"/>
        <v>L_TODI2S_6T</v>
      </c>
      <c r="C355" t="str">
        <f t="shared" si="17"/>
        <v>L</v>
      </c>
      <c r="D355" t="s">
        <v>5</v>
      </c>
      <c r="E355" s="1" t="s">
        <v>1107</v>
      </c>
      <c r="F355" s="1">
        <v>2</v>
      </c>
      <c r="G355" t="s">
        <v>8</v>
      </c>
      <c r="H355" s="1" t="s">
        <v>11</v>
      </c>
      <c r="I355" t="str">
        <f t="shared" si="15"/>
        <v>sporangia</v>
      </c>
      <c r="J355" s="1">
        <v>6</v>
      </c>
      <c r="K355" s="1">
        <v>6</v>
      </c>
      <c r="L355" t="s">
        <v>26</v>
      </c>
      <c r="P355">
        <f>Sheet2!C355</f>
        <v>0</v>
      </c>
      <c r="Q355">
        <f>Sheet2!D355</f>
        <v>0</v>
      </c>
      <c r="R355">
        <f>Sheet2!E355</f>
        <v>0</v>
      </c>
      <c r="S355">
        <f>Sheet2!F355</f>
        <v>0</v>
      </c>
      <c r="T355">
        <f>Sheet2!G355</f>
        <v>0</v>
      </c>
      <c r="U355">
        <f>Sheet2!H355</f>
        <v>0</v>
      </c>
      <c r="V355">
        <f>Sheet2!I355</f>
        <v>0</v>
      </c>
      <c r="W355">
        <f>Sheet2!J355</f>
        <v>0</v>
      </c>
      <c r="X355">
        <f>Sheet2!K355</f>
        <v>0</v>
      </c>
    </row>
    <row r="356" spans="1:24">
      <c r="A356" s="3">
        <v>355</v>
      </c>
      <c r="B356" s="3" t="str">
        <f t="shared" si="16"/>
        <v>L_TODI2S_1W</v>
      </c>
      <c r="C356" t="str">
        <f t="shared" si="17"/>
        <v>L</v>
      </c>
      <c r="D356" s="3" t="s">
        <v>5</v>
      </c>
      <c r="E356" s="5" t="s">
        <v>1107</v>
      </c>
      <c r="F356" s="5">
        <v>2</v>
      </c>
      <c r="G356" s="3" t="s">
        <v>24</v>
      </c>
      <c r="H356" s="1" t="s">
        <v>11</v>
      </c>
      <c r="I356" s="3" t="str">
        <f t="shared" si="15"/>
        <v>sporangia</v>
      </c>
      <c r="J356" s="5">
        <v>1</v>
      </c>
      <c r="K356" s="5">
        <v>1</v>
      </c>
      <c r="L356" s="3" t="s">
        <v>26</v>
      </c>
      <c r="P356">
        <f>Sheet2!C356</f>
        <v>0</v>
      </c>
      <c r="Q356">
        <f>Sheet2!D356</f>
        <v>0</v>
      </c>
      <c r="R356">
        <f>Sheet2!E356</f>
        <v>0</v>
      </c>
      <c r="S356">
        <f>Sheet2!F356</f>
        <v>0</v>
      </c>
      <c r="T356">
        <f>Sheet2!G356</f>
        <v>0</v>
      </c>
      <c r="U356">
        <f>Sheet2!H356</f>
        <v>0</v>
      </c>
      <c r="V356">
        <f>Sheet2!I356</f>
        <v>0</v>
      </c>
      <c r="W356">
        <f>Sheet2!J356</f>
        <v>0</v>
      </c>
      <c r="X356">
        <f>Sheet2!K356</f>
        <v>0</v>
      </c>
    </row>
    <row r="357" spans="1:24">
      <c r="A357" s="3">
        <v>356</v>
      </c>
      <c r="B357" s="3" t="str">
        <f t="shared" si="16"/>
        <v>L_TODI2S_2W</v>
      </c>
      <c r="C357" t="str">
        <f t="shared" si="17"/>
        <v>L</v>
      </c>
      <c r="D357" s="3" t="s">
        <v>5</v>
      </c>
      <c r="E357" s="5" t="s">
        <v>1107</v>
      </c>
      <c r="F357" s="5">
        <v>2</v>
      </c>
      <c r="G357" s="3" t="s">
        <v>24</v>
      </c>
      <c r="H357" s="1" t="s">
        <v>11</v>
      </c>
      <c r="I357" s="3" t="str">
        <f t="shared" si="15"/>
        <v>sporangia</v>
      </c>
      <c r="J357" s="5">
        <v>2</v>
      </c>
      <c r="K357" s="5">
        <v>2</v>
      </c>
      <c r="L357" s="3" t="s">
        <v>26</v>
      </c>
      <c r="P357">
        <f>Sheet2!C357</f>
        <v>0</v>
      </c>
      <c r="Q357">
        <f>Sheet2!D357</f>
        <v>0</v>
      </c>
      <c r="R357">
        <f>Sheet2!E357</f>
        <v>0</v>
      </c>
      <c r="S357">
        <f>Sheet2!F357</f>
        <v>0</v>
      </c>
      <c r="T357">
        <f>Sheet2!G357</f>
        <v>0</v>
      </c>
      <c r="U357">
        <f>Sheet2!H357</f>
        <v>0</v>
      </c>
      <c r="V357">
        <f>Sheet2!I357</f>
        <v>0</v>
      </c>
      <c r="W357">
        <f>Sheet2!J357</f>
        <v>0</v>
      </c>
      <c r="X357">
        <f>Sheet2!K357</f>
        <v>0</v>
      </c>
    </row>
    <row r="358" spans="1:24">
      <c r="A358" s="3">
        <v>357</v>
      </c>
      <c r="B358" s="3" t="str">
        <f t="shared" si="16"/>
        <v>L_TODI2S_3W</v>
      </c>
      <c r="C358" t="str">
        <f t="shared" si="17"/>
        <v>L</v>
      </c>
      <c r="D358" s="3" t="s">
        <v>5</v>
      </c>
      <c r="E358" s="5" t="s">
        <v>1107</v>
      </c>
      <c r="F358" s="5">
        <v>2</v>
      </c>
      <c r="G358" s="3" t="s">
        <v>24</v>
      </c>
      <c r="H358" s="1" t="s">
        <v>11</v>
      </c>
      <c r="I358" s="3" t="str">
        <f t="shared" si="15"/>
        <v>sporangia</v>
      </c>
      <c r="J358" s="5">
        <v>3</v>
      </c>
      <c r="K358" s="5">
        <v>3</v>
      </c>
      <c r="L358" s="3" t="s">
        <v>26</v>
      </c>
      <c r="P358">
        <f>Sheet2!C358</f>
        <v>0</v>
      </c>
      <c r="Q358">
        <f>Sheet2!D358</f>
        <v>0</v>
      </c>
      <c r="R358">
        <f>Sheet2!E358</f>
        <v>0</v>
      </c>
      <c r="S358">
        <f>Sheet2!F358</f>
        <v>0</v>
      </c>
      <c r="T358">
        <f>Sheet2!G358</f>
        <v>0</v>
      </c>
      <c r="U358">
        <f>Sheet2!H358</f>
        <v>0</v>
      </c>
      <c r="V358">
        <f>Sheet2!I358</f>
        <v>0</v>
      </c>
      <c r="W358">
        <f>Sheet2!J358</f>
        <v>0</v>
      </c>
      <c r="X358">
        <f>Sheet2!K358</f>
        <v>0</v>
      </c>
    </row>
    <row r="359" spans="1:24">
      <c r="A359" s="3">
        <v>358</v>
      </c>
      <c r="B359" s="3" t="str">
        <f t="shared" si="16"/>
        <v>L_TODI2S_4W</v>
      </c>
      <c r="C359" t="str">
        <f t="shared" si="17"/>
        <v>L</v>
      </c>
      <c r="D359" s="3" t="s">
        <v>5</v>
      </c>
      <c r="E359" s="5" t="s">
        <v>1107</v>
      </c>
      <c r="F359" s="5">
        <v>2</v>
      </c>
      <c r="G359" s="3" t="s">
        <v>24</v>
      </c>
      <c r="H359" s="1" t="s">
        <v>11</v>
      </c>
      <c r="I359" s="3" t="str">
        <f t="shared" si="15"/>
        <v>sporangia</v>
      </c>
      <c r="J359" s="5">
        <v>4</v>
      </c>
      <c r="K359" s="5">
        <v>4</v>
      </c>
      <c r="L359" s="3" t="s">
        <v>26</v>
      </c>
      <c r="P359">
        <f>Sheet2!C359</f>
        <v>0</v>
      </c>
      <c r="Q359">
        <f>Sheet2!D359</f>
        <v>0</v>
      </c>
      <c r="R359">
        <f>Sheet2!E359</f>
        <v>0</v>
      </c>
      <c r="S359">
        <f>Sheet2!F359</f>
        <v>0</v>
      </c>
      <c r="T359">
        <f>Sheet2!G359</f>
        <v>0</v>
      </c>
      <c r="U359">
        <f>Sheet2!H359</f>
        <v>0</v>
      </c>
      <c r="V359">
        <f>Sheet2!I359</f>
        <v>0</v>
      </c>
      <c r="W359">
        <f>Sheet2!J359</f>
        <v>0</v>
      </c>
      <c r="X359">
        <f>Sheet2!K359</f>
        <v>0</v>
      </c>
    </row>
    <row r="360" spans="1:24">
      <c r="A360" s="3">
        <v>359</v>
      </c>
      <c r="B360" s="3" t="str">
        <f t="shared" si="16"/>
        <v>L_TODI2S_5W</v>
      </c>
      <c r="C360" t="str">
        <f t="shared" si="17"/>
        <v>L</v>
      </c>
      <c r="D360" s="3" t="s">
        <v>5</v>
      </c>
      <c r="E360" s="5" t="s">
        <v>1107</v>
      </c>
      <c r="F360" s="5">
        <v>2</v>
      </c>
      <c r="G360" s="3" t="s">
        <v>24</v>
      </c>
      <c r="H360" s="1" t="s">
        <v>11</v>
      </c>
      <c r="I360" s="3" t="str">
        <f t="shared" si="15"/>
        <v>sporangia</v>
      </c>
      <c r="J360" s="5">
        <v>5</v>
      </c>
      <c r="K360" s="5">
        <v>5</v>
      </c>
      <c r="L360" s="3" t="s">
        <v>26</v>
      </c>
      <c r="P360">
        <f>Sheet2!C360</f>
        <v>0</v>
      </c>
      <c r="Q360">
        <f>Sheet2!D360</f>
        <v>0</v>
      </c>
      <c r="R360">
        <f>Sheet2!E360</f>
        <v>0</v>
      </c>
      <c r="S360">
        <f>Sheet2!F360</f>
        <v>0</v>
      </c>
      <c r="T360">
        <f>Sheet2!G360</f>
        <v>0</v>
      </c>
      <c r="U360">
        <f>Sheet2!H360</f>
        <v>0</v>
      </c>
      <c r="V360">
        <f>Sheet2!I360</f>
        <v>0</v>
      </c>
      <c r="W360">
        <f>Sheet2!J360</f>
        <v>0</v>
      </c>
      <c r="X360">
        <f>Sheet2!K360</f>
        <v>0</v>
      </c>
    </row>
    <row r="361" spans="1:24">
      <c r="A361" s="3">
        <v>360</v>
      </c>
      <c r="B361" s="3" t="str">
        <f t="shared" si="16"/>
        <v>L_TODI2S_6W</v>
      </c>
      <c r="C361" t="str">
        <f t="shared" si="17"/>
        <v>L</v>
      </c>
      <c r="D361" s="3" t="s">
        <v>5</v>
      </c>
      <c r="E361" s="5" t="s">
        <v>1107</v>
      </c>
      <c r="F361" s="5">
        <v>2</v>
      </c>
      <c r="G361" s="3" t="s">
        <v>24</v>
      </c>
      <c r="H361" s="1" t="s">
        <v>11</v>
      </c>
      <c r="I361" s="3" t="str">
        <f t="shared" si="15"/>
        <v>sporangia</v>
      </c>
      <c r="J361" s="5">
        <v>6</v>
      </c>
      <c r="K361" s="5">
        <v>6</v>
      </c>
      <c r="L361" s="3" t="s">
        <v>26</v>
      </c>
      <c r="P361">
        <f>Sheet2!C361</f>
        <v>0</v>
      </c>
      <c r="Q361">
        <f>Sheet2!D361</f>
        <v>0</v>
      </c>
      <c r="R361">
        <f>Sheet2!E361</f>
        <v>0</v>
      </c>
      <c r="S361">
        <f>Sheet2!F361</f>
        <v>0</v>
      </c>
      <c r="T361">
        <f>Sheet2!G361</f>
        <v>0</v>
      </c>
      <c r="U361">
        <f>Sheet2!H361</f>
        <v>0</v>
      </c>
      <c r="V361">
        <f>Sheet2!I361</f>
        <v>0</v>
      </c>
      <c r="W361">
        <f>Sheet2!J361</f>
        <v>0</v>
      </c>
      <c r="X361">
        <f>Sheet2!K361</f>
        <v>0</v>
      </c>
    </row>
    <row r="362" spans="1:24">
      <c r="A362">
        <v>361</v>
      </c>
      <c r="B362" t="str">
        <f t="shared" si="16"/>
        <v>L_TODI3S_1T</v>
      </c>
      <c r="C362" t="str">
        <f t="shared" si="17"/>
        <v>L</v>
      </c>
      <c r="D362" t="s">
        <v>5</v>
      </c>
      <c r="E362" s="1" t="s">
        <v>1107</v>
      </c>
      <c r="F362" s="1">
        <v>3</v>
      </c>
      <c r="G362" t="s">
        <v>8</v>
      </c>
      <c r="H362" s="1" t="s">
        <v>11</v>
      </c>
      <c r="I362" t="str">
        <f t="shared" si="15"/>
        <v>sporangia</v>
      </c>
      <c r="J362" s="1">
        <v>1</v>
      </c>
      <c r="K362" s="1">
        <v>1</v>
      </c>
      <c r="L362" t="s">
        <v>26</v>
      </c>
      <c r="P362">
        <f>Sheet2!C362</f>
        <v>0</v>
      </c>
      <c r="Q362">
        <f>Sheet2!D362</f>
        <v>0</v>
      </c>
      <c r="R362">
        <f>Sheet2!E362</f>
        <v>0</v>
      </c>
      <c r="S362">
        <f>Sheet2!F362</f>
        <v>0</v>
      </c>
      <c r="T362">
        <f>Sheet2!G362</f>
        <v>0</v>
      </c>
      <c r="U362">
        <f>Sheet2!H362</f>
        <v>0</v>
      </c>
      <c r="V362">
        <f>Sheet2!I362</f>
        <v>0</v>
      </c>
      <c r="W362">
        <f>Sheet2!J362</f>
        <v>0</v>
      </c>
      <c r="X362">
        <f>Sheet2!K362</f>
        <v>0</v>
      </c>
    </row>
    <row r="363" spans="1:24">
      <c r="A363">
        <v>362</v>
      </c>
      <c r="B363" t="str">
        <f t="shared" si="16"/>
        <v>L_TODI3S_2T</v>
      </c>
      <c r="C363" t="str">
        <f t="shared" si="17"/>
        <v>L</v>
      </c>
      <c r="D363" t="s">
        <v>5</v>
      </c>
      <c r="E363" s="1" t="s">
        <v>1107</v>
      </c>
      <c r="F363" s="1">
        <v>3</v>
      </c>
      <c r="G363" t="s">
        <v>8</v>
      </c>
      <c r="H363" s="1" t="s">
        <v>11</v>
      </c>
      <c r="I363" t="str">
        <f t="shared" si="15"/>
        <v>sporangia</v>
      </c>
      <c r="J363" s="1">
        <v>2</v>
      </c>
      <c r="K363" s="1">
        <v>2</v>
      </c>
      <c r="L363" t="s">
        <v>26</v>
      </c>
      <c r="P363">
        <f>Sheet2!C363</f>
        <v>0</v>
      </c>
      <c r="Q363">
        <f>Sheet2!D363</f>
        <v>0</v>
      </c>
      <c r="R363">
        <f>Sheet2!E363</f>
        <v>0</v>
      </c>
      <c r="S363">
        <f>Sheet2!F363</f>
        <v>0</v>
      </c>
      <c r="T363">
        <f>Sheet2!G363</f>
        <v>0</v>
      </c>
      <c r="U363">
        <f>Sheet2!H363</f>
        <v>0</v>
      </c>
      <c r="V363">
        <f>Sheet2!I363</f>
        <v>0</v>
      </c>
      <c r="W363">
        <f>Sheet2!J363</f>
        <v>0</v>
      </c>
      <c r="X363">
        <f>Sheet2!K363</f>
        <v>0</v>
      </c>
    </row>
    <row r="364" spans="1:24">
      <c r="A364">
        <v>363</v>
      </c>
      <c r="B364" t="str">
        <f t="shared" si="16"/>
        <v>L_TODI3S_3T</v>
      </c>
      <c r="C364" t="str">
        <f t="shared" si="17"/>
        <v>L</v>
      </c>
      <c r="D364" t="s">
        <v>5</v>
      </c>
      <c r="E364" s="1" t="s">
        <v>1107</v>
      </c>
      <c r="F364" s="1">
        <v>3</v>
      </c>
      <c r="G364" t="s">
        <v>8</v>
      </c>
      <c r="H364" s="1" t="s">
        <v>11</v>
      </c>
      <c r="I364" t="str">
        <f t="shared" si="15"/>
        <v>sporangia</v>
      </c>
      <c r="J364" s="1">
        <v>3</v>
      </c>
      <c r="K364" s="1">
        <v>3</v>
      </c>
      <c r="L364" t="s">
        <v>26</v>
      </c>
      <c r="P364">
        <f>Sheet2!C364</f>
        <v>0</v>
      </c>
      <c r="Q364">
        <f>Sheet2!D364</f>
        <v>0</v>
      </c>
      <c r="R364">
        <f>Sheet2!E364</f>
        <v>0</v>
      </c>
      <c r="S364">
        <f>Sheet2!F364</f>
        <v>0</v>
      </c>
      <c r="T364">
        <f>Sheet2!G364</f>
        <v>0</v>
      </c>
      <c r="U364">
        <f>Sheet2!H364</f>
        <v>0</v>
      </c>
      <c r="V364">
        <f>Sheet2!I364</f>
        <v>0</v>
      </c>
      <c r="W364">
        <f>Sheet2!J364</f>
        <v>0</v>
      </c>
      <c r="X364">
        <f>Sheet2!K364</f>
        <v>0</v>
      </c>
    </row>
    <row r="365" spans="1:24">
      <c r="A365">
        <v>364</v>
      </c>
      <c r="B365" t="str">
        <f t="shared" si="16"/>
        <v>L_TODI3S_4T</v>
      </c>
      <c r="C365" t="str">
        <f t="shared" si="17"/>
        <v>L</v>
      </c>
      <c r="D365" t="s">
        <v>5</v>
      </c>
      <c r="E365" s="1" t="s">
        <v>1107</v>
      </c>
      <c r="F365" s="1">
        <v>3</v>
      </c>
      <c r="G365" t="s">
        <v>8</v>
      </c>
      <c r="H365" s="1" t="s">
        <v>11</v>
      </c>
      <c r="I365" t="str">
        <f t="shared" si="15"/>
        <v>sporangia</v>
      </c>
      <c r="J365" s="1">
        <v>4</v>
      </c>
      <c r="K365" s="1">
        <v>4</v>
      </c>
      <c r="L365" t="s">
        <v>26</v>
      </c>
      <c r="P365">
        <f>Sheet2!C365</f>
        <v>0</v>
      </c>
      <c r="Q365">
        <f>Sheet2!D365</f>
        <v>0</v>
      </c>
      <c r="R365">
        <f>Sheet2!E365</f>
        <v>0</v>
      </c>
      <c r="S365">
        <f>Sheet2!F365</f>
        <v>0</v>
      </c>
      <c r="T365">
        <f>Sheet2!G365</f>
        <v>0</v>
      </c>
      <c r="U365">
        <f>Sheet2!H365</f>
        <v>0</v>
      </c>
      <c r="V365">
        <f>Sheet2!I365</f>
        <v>0</v>
      </c>
      <c r="W365">
        <f>Sheet2!J365</f>
        <v>0</v>
      </c>
      <c r="X365">
        <f>Sheet2!K365</f>
        <v>0</v>
      </c>
    </row>
    <row r="366" spans="1:24">
      <c r="A366">
        <v>365</v>
      </c>
      <c r="B366" t="str">
        <f t="shared" si="16"/>
        <v>L_TODI3S_5T</v>
      </c>
      <c r="C366" t="str">
        <f t="shared" si="17"/>
        <v>L</v>
      </c>
      <c r="D366" t="s">
        <v>5</v>
      </c>
      <c r="E366" s="1" t="s">
        <v>1107</v>
      </c>
      <c r="F366" s="1">
        <v>3</v>
      </c>
      <c r="G366" t="s">
        <v>8</v>
      </c>
      <c r="H366" s="1" t="s">
        <v>11</v>
      </c>
      <c r="I366" t="str">
        <f t="shared" si="15"/>
        <v>sporangia</v>
      </c>
      <c r="J366" s="1">
        <v>5</v>
      </c>
      <c r="K366" s="1">
        <v>5</v>
      </c>
      <c r="L366" t="s">
        <v>26</v>
      </c>
      <c r="P366">
        <f>Sheet2!C366</f>
        <v>0</v>
      </c>
      <c r="Q366">
        <f>Sheet2!D366</f>
        <v>0</v>
      </c>
      <c r="R366">
        <f>Sheet2!E366</f>
        <v>0</v>
      </c>
      <c r="S366">
        <f>Sheet2!F366</f>
        <v>0</v>
      </c>
      <c r="T366">
        <f>Sheet2!G366</f>
        <v>0</v>
      </c>
      <c r="U366">
        <f>Sheet2!H366</f>
        <v>0</v>
      </c>
      <c r="V366">
        <f>Sheet2!I366</f>
        <v>0</v>
      </c>
      <c r="W366">
        <f>Sheet2!J366</f>
        <v>0</v>
      </c>
      <c r="X366">
        <f>Sheet2!K366</f>
        <v>0</v>
      </c>
    </row>
    <row r="367" spans="1:24">
      <c r="A367">
        <v>366</v>
      </c>
      <c r="B367" t="str">
        <f t="shared" si="16"/>
        <v>L_TODI3S_6T</v>
      </c>
      <c r="C367" t="str">
        <f t="shared" si="17"/>
        <v>L</v>
      </c>
      <c r="D367" t="s">
        <v>5</v>
      </c>
      <c r="E367" s="1" t="s">
        <v>1107</v>
      </c>
      <c r="F367" s="1">
        <v>3</v>
      </c>
      <c r="G367" t="s">
        <v>8</v>
      </c>
      <c r="H367" s="1" t="s">
        <v>11</v>
      </c>
      <c r="I367" t="str">
        <f t="shared" si="15"/>
        <v>sporangia</v>
      </c>
      <c r="J367" s="1">
        <v>6</v>
      </c>
      <c r="K367" s="1">
        <v>6</v>
      </c>
      <c r="L367" t="s">
        <v>26</v>
      </c>
      <c r="P367">
        <f>Sheet2!C367</f>
        <v>0</v>
      </c>
      <c r="Q367">
        <f>Sheet2!D367</f>
        <v>0</v>
      </c>
      <c r="R367">
        <f>Sheet2!E367</f>
        <v>0</v>
      </c>
      <c r="S367">
        <f>Sheet2!F367</f>
        <v>0</v>
      </c>
      <c r="T367">
        <f>Sheet2!G367</f>
        <v>0</v>
      </c>
      <c r="U367">
        <f>Sheet2!H367</f>
        <v>0</v>
      </c>
      <c r="V367">
        <f>Sheet2!I367</f>
        <v>0</v>
      </c>
      <c r="W367">
        <f>Sheet2!J367</f>
        <v>0</v>
      </c>
      <c r="X367">
        <f>Sheet2!K367</f>
        <v>0</v>
      </c>
    </row>
    <row r="368" spans="1:24">
      <c r="A368" s="3">
        <v>367</v>
      </c>
      <c r="B368" s="3" t="str">
        <f t="shared" si="16"/>
        <v>L_TODI3S_1W</v>
      </c>
      <c r="C368" t="str">
        <f t="shared" si="17"/>
        <v>L</v>
      </c>
      <c r="D368" s="3" t="s">
        <v>5</v>
      </c>
      <c r="E368" s="5" t="s">
        <v>1107</v>
      </c>
      <c r="F368" s="5">
        <v>3</v>
      </c>
      <c r="G368" s="3" t="s">
        <v>24</v>
      </c>
      <c r="H368" s="1" t="s">
        <v>11</v>
      </c>
      <c r="I368" s="3" t="str">
        <f t="shared" si="15"/>
        <v>sporangia</v>
      </c>
      <c r="J368" s="5">
        <v>1</v>
      </c>
      <c r="K368" s="5">
        <v>1</v>
      </c>
      <c r="L368" s="3" t="s">
        <v>26</v>
      </c>
      <c r="P368">
        <f>Sheet2!C368</f>
        <v>0</v>
      </c>
      <c r="Q368">
        <f>Sheet2!D368</f>
        <v>0</v>
      </c>
      <c r="R368">
        <f>Sheet2!E368</f>
        <v>0</v>
      </c>
      <c r="S368">
        <f>Sheet2!F368</f>
        <v>0</v>
      </c>
      <c r="T368">
        <f>Sheet2!G368</f>
        <v>0</v>
      </c>
      <c r="U368">
        <f>Sheet2!H368</f>
        <v>0</v>
      </c>
      <c r="V368">
        <f>Sheet2!I368</f>
        <v>0</v>
      </c>
      <c r="W368">
        <f>Sheet2!J368</f>
        <v>0</v>
      </c>
      <c r="X368">
        <f>Sheet2!K368</f>
        <v>0</v>
      </c>
    </row>
    <row r="369" spans="1:24">
      <c r="A369" s="3">
        <v>368</v>
      </c>
      <c r="B369" s="3" t="str">
        <f t="shared" si="16"/>
        <v>L_TODI3S_2W</v>
      </c>
      <c r="C369" t="str">
        <f t="shared" si="17"/>
        <v>L</v>
      </c>
      <c r="D369" s="3" t="s">
        <v>5</v>
      </c>
      <c r="E369" s="5" t="s">
        <v>1107</v>
      </c>
      <c r="F369" s="5">
        <v>3</v>
      </c>
      <c r="G369" s="3" t="s">
        <v>24</v>
      </c>
      <c r="H369" s="1" t="s">
        <v>11</v>
      </c>
      <c r="I369" s="3" t="str">
        <f t="shared" si="15"/>
        <v>sporangia</v>
      </c>
      <c r="J369" s="5">
        <v>2</v>
      </c>
      <c r="K369" s="5">
        <v>2</v>
      </c>
      <c r="L369" s="3" t="s">
        <v>26</v>
      </c>
      <c r="P369">
        <f>Sheet2!C369</f>
        <v>0</v>
      </c>
      <c r="Q369">
        <f>Sheet2!D369</f>
        <v>0</v>
      </c>
      <c r="R369">
        <f>Sheet2!E369</f>
        <v>0</v>
      </c>
      <c r="S369">
        <f>Sheet2!F369</f>
        <v>0</v>
      </c>
      <c r="T369">
        <f>Sheet2!G369</f>
        <v>0</v>
      </c>
      <c r="U369">
        <f>Sheet2!H369</f>
        <v>0</v>
      </c>
      <c r="V369">
        <f>Sheet2!I369</f>
        <v>0</v>
      </c>
      <c r="W369">
        <f>Sheet2!J369</f>
        <v>0</v>
      </c>
      <c r="X369">
        <f>Sheet2!K369</f>
        <v>0</v>
      </c>
    </row>
    <row r="370" spans="1:24">
      <c r="A370" s="3">
        <v>369</v>
      </c>
      <c r="B370" s="3" t="str">
        <f t="shared" si="16"/>
        <v>L_TODI3S_3W</v>
      </c>
      <c r="C370" t="str">
        <f t="shared" si="17"/>
        <v>L</v>
      </c>
      <c r="D370" s="3" t="s">
        <v>5</v>
      </c>
      <c r="E370" s="5" t="s">
        <v>1107</v>
      </c>
      <c r="F370" s="5">
        <v>3</v>
      </c>
      <c r="G370" s="3" t="s">
        <v>24</v>
      </c>
      <c r="H370" s="1" t="s">
        <v>11</v>
      </c>
      <c r="I370" s="3" t="str">
        <f t="shared" si="15"/>
        <v>sporangia</v>
      </c>
      <c r="J370" s="5">
        <v>3</v>
      </c>
      <c r="K370" s="5">
        <v>3</v>
      </c>
      <c r="L370" s="3" t="s">
        <v>26</v>
      </c>
      <c r="P370">
        <f>Sheet2!C370</f>
        <v>0</v>
      </c>
      <c r="Q370">
        <f>Sheet2!D370</f>
        <v>0</v>
      </c>
      <c r="R370">
        <f>Sheet2!E370</f>
        <v>0</v>
      </c>
      <c r="S370">
        <f>Sheet2!F370</f>
        <v>0</v>
      </c>
      <c r="T370">
        <f>Sheet2!G370</f>
        <v>0</v>
      </c>
      <c r="U370">
        <f>Sheet2!H370</f>
        <v>0</v>
      </c>
      <c r="V370">
        <f>Sheet2!I370</f>
        <v>0</v>
      </c>
      <c r="W370">
        <f>Sheet2!J370</f>
        <v>0</v>
      </c>
      <c r="X370">
        <f>Sheet2!K370</f>
        <v>0</v>
      </c>
    </row>
    <row r="371" spans="1:24">
      <c r="A371" s="3">
        <v>370</v>
      </c>
      <c r="B371" s="3" t="str">
        <f t="shared" si="16"/>
        <v>L_TODI3S_4W</v>
      </c>
      <c r="C371" t="str">
        <f t="shared" si="17"/>
        <v>L</v>
      </c>
      <c r="D371" s="3" t="s">
        <v>5</v>
      </c>
      <c r="E371" s="5" t="s">
        <v>1107</v>
      </c>
      <c r="F371" s="5">
        <v>3</v>
      </c>
      <c r="G371" s="3" t="s">
        <v>24</v>
      </c>
      <c r="H371" s="1" t="s">
        <v>11</v>
      </c>
      <c r="I371" s="3" t="str">
        <f t="shared" si="15"/>
        <v>sporangia</v>
      </c>
      <c r="J371" s="5">
        <v>4</v>
      </c>
      <c r="K371" s="5">
        <v>4</v>
      </c>
      <c r="L371" s="3" t="s">
        <v>26</v>
      </c>
      <c r="P371">
        <f>Sheet2!C371</f>
        <v>0</v>
      </c>
      <c r="Q371">
        <f>Sheet2!D371</f>
        <v>0</v>
      </c>
      <c r="R371">
        <f>Sheet2!E371</f>
        <v>0</v>
      </c>
      <c r="S371">
        <f>Sheet2!F371</f>
        <v>0</v>
      </c>
      <c r="T371">
        <f>Sheet2!G371</f>
        <v>0</v>
      </c>
      <c r="U371">
        <f>Sheet2!H371</f>
        <v>0</v>
      </c>
      <c r="V371">
        <f>Sheet2!I371</f>
        <v>0</v>
      </c>
      <c r="W371">
        <f>Sheet2!J371</f>
        <v>0</v>
      </c>
      <c r="X371">
        <f>Sheet2!K371</f>
        <v>0</v>
      </c>
    </row>
    <row r="372" spans="1:24">
      <c r="A372" s="3">
        <v>371</v>
      </c>
      <c r="B372" s="3" t="str">
        <f t="shared" si="16"/>
        <v>L_TODI3S_5W</v>
      </c>
      <c r="C372" t="str">
        <f t="shared" si="17"/>
        <v>L</v>
      </c>
      <c r="D372" s="3" t="s">
        <v>5</v>
      </c>
      <c r="E372" s="5" t="s">
        <v>1107</v>
      </c>
      <c r="F372" s="5">
        <v>3</v>
      </c>
      <c r="G372" s="3" t="s">
        <v>24</v>
      </c>
      <c r="H372" s="1" t="s">
        <v>11</v>
      </c>
      <c r="I372" s="3" t="str">
        <f t="shared" si="15"/>
        <v>sporangia</v>
      </c>
      <c r="J372" s="5">
        <v>5</v>
      </c>
      <c r="K372" s="5">
        <v>5</v>
      </c>
      <c r="L372" s="3" t="s">
        <v>26</v>
      </c>
      <c r="P372">
        <f>Sheet2!C372</f>
        <v>0</v>
      </c>
      <c r="Q372">
        <f>Sheet2!D372</f>
        <v>0</v>
      </c>
      <c r="R372">
        <f>Sheet2!E372</f>
        <v>0</v>
      </c>
      <c r="S372">
        <f>Sheet2!F372</f>
        <v>0</v>
      </c>
      <c r="T372">
        <f>Sheet2!G372</f>
        <v>0</v>
      </c>
      <c r="U372">
        <f>Sheet2!H372</f>
        <v>0</v>
      </c>
      <c r="V372">
        <f>Sheet2!I372</f>
        <v>0</v>
      </c>
      <c r="W372">
        <f>Sheet2!J372</f>
        <v>0</v>
      </c>
      <c r="X372">
        <f>Sheet2!K372</f>
        <v>0</v>
      </c>
    </row>
    <row r="373" spans="1:24">
      <c r="A373" s="3">
        <v>372</v>
      </c>
      <c r="B373" s="3" t="str">
        <f t="shared" si="16"/>
        <v>L_TODI3S_6W</v>
      </c>
      <c r="C373" t="str">
        <f t="shared" si="17"/>
        <v>L</v>
      </c>
      <c r="D373" s="3" t="s">
        <v>5</v>
      </c>
      <c r="E373" s="5" t="s">
        <v>1107</v>
      </c>
      <c r="F373" s="5">
        <v>3</v>
      </c>
      <c r="G373" s="3" t="s">
        <v>24</v>
      </c>
      <c r="H373" s="1" t="s">
        <v>11</v>
      </c>
      <c r="I373" s="3" t="str">
        <f t="shared" si="15"/>
        <v>sporangia</v>
      </c>
      <c r="J373" s="5">
        <v>6</v>
      </c>
      <c r="K373" s="5">
        <v>6</v>
      </c>
      <c r="L373" s="3" t="s">
        <v>26</v>
      </c>
      <c r="P373">
        <f>Sheet2!C373</f>
        <v>0</v>
      </c>
      <c r="Q373">
        <f>Sheet2!D373</f>
        <v>0</v>
      </c>
      <c r="R373">
        <f>Sheet2!E373</f>
        <v>0</v>
      </c>
      <c r="S373">
        <f>Sheet2!F373</f>
        <v>0</v>
      </c>
      <c r="T373">
        <f>Sheet2!G373</f>
        <v>0</v>
      </c>
      <c r="U373">
        <f>Sheet2!H373</f>
        <v>0</v>
      </c>
      <c r="V373">
        <f>Sheet2!I373</f>
        <v>0</v>
      </c>
      <c r="W373">
        <f>Sheet2!J373</f>
        <v>0</v>
      </c>
      <c r="X373">
        <f>Sheet2!K373</f>
        <v>0</v>
      </c>
    </row>
    <row r="374" spans="1:24">
      <c r="A374">
        <v>373</v>
      </c>
      <c r="B374" t="str">
        <f t="shared" si="16"/>
        <v>L_UMCA1S_1T</v>
      </c>
      <c r="C374" t="str">
        <f t="shared" si="17"/>
        <v>L</v>
      </c>
      <c r="D374" t="s">
        <v>5</v>
      </c>
      <c r="E374" s="1" t="s">
        <v>21</v>
      </c>
      <c r="F374" s="1">
        <v>1</v>
      </c>
      <c r="G374" t="s">
        <v>8</v>
      </c>
      <c r="H374" s="1" t="s">
        <v>11</v>
      </c>
      <c r="I374" t="str">
        <f t="shared" si="15"/>
        <v>sporangia</v>
      </c>
      <c r="J374" s="1">
        <v>1</v>
      </c>
      <c r="K374" s="1">
        <v>1</v>
      </c>
      <c r="L374" t="s">
        <v>26</v>
      </c>
      <c r="P374">
        <f>Sheet2!C374</f>
        <v>0</v>
      </c>
      <c r="Q374">
        <f>Sheet2!D374</f>
        <v>0</v>
      </c>
      <c r="R374">
        <f>Sheet2!E374</f>
        <v>0</v>
      </c>
      <c r="S374">
        <f>Sheet2!F374</f>
        <v>0</v>
      </c>
      <c r="T374">
        <f>Sheet2!G374</f>
        <v>0</v>
      </c>
      <c r="U374">
        <f>Sheet2!H374</f>
        <v>0</v>
      </c>
      <c r="V374">
        <f>Sheet2!I374</f>
        <v>0</v>
      </c>
      <c r="W374">
        <f>Sheet2!J374</f>
        <v>0</v>
      </c>
      <c r="X374">
        <f>Sheet2!K374</f>
        <v>0</v>
      </c>
    </row>
    <row r="375" spans="1:24">
      <c r="A375">
        <v>374</v>
      </c>
      <c r="B375" t="str">
        <f t="shared" si="16"/>
        <v>L_UMCA1S_2T</v>
      </c>
      <c r="C375" t="str">
        <f t="shared" si="17"/>
        <v>L</v>
      </c>
      <c r="D375" t="s">
        <v>5</v>
      </c>
      <c r="E375" s="1" t="s">
        <v>21</v>
      </c>
      <c r="F375" s="1">
        <v>1</v>
      </c>
      <c r="G375" t="s">
        <v>8</v>
      </c>
      <c r="H375" s="1" t="s">
        <v>11</v>
      </c>
      <c r="I375" t="str">
        <f t="shared" si="15"/>
        <v>sporangia</v>
      </c>
      <c r="J375" s="1">
        <v>2</v>
      </c>
      <c r="K375" s="1">
        <v>2</v>
      </c>
      <c r="L375" t="s">
        <v>26</v>
      </c>
      <c r="P375">
        <f>Sheet2!C375</f>
        <v>0</v>
      </c>
      <c r="Q375">
        <f>Sheet2!D375</f>
        <v>0</v>
      </c>
      <c r="R375">
        <f>Sheet2!E375</f>
        <v>0</v>
      </c>
      <c r="S375">
        <f>Sheet2!F375</f>
        <v>0</v>
      </c>
      <c r="T375">
        <f>Sheet2!G375</f>
        <v>0</v>
      </c>
      <c r="U375">
        <f>Sheet2!H375</f>
        <v>0</v>
      </c>
      <c r="V375">
        <f>Sheet2!I375</f>
        <v>0</v>
      </c>
      <c r="W375">
        <f>Sheet2!J375</f>
        <v>0</v>
      </c>
      <c r="X375">
        <f>Sheet2!K375</f>
        <v>0</v>
      </c>
    </row>
    <row r="376" spans="1:24">
      <c r="A376">
        <v>375</v>
      </c>
      <c r="B376" t="str">
        <f t="shared" si="16"/>
        <v>L_UMCA1S_3T</v>
      </c>
      <c r="C376" t="str">
        <f t="shared" si="17"/>
        <v>L</v>
      </c>
      <c r="D376" t="s">
        <v>5</v>
      </c>
      <c r="E376" s="1" t="s">
        <v>21</v>
      </c>
      <c r="F376" s="1">
        <v>1</v>
      </c>
      <c r="G376" t="s">
        <v>8</v>
      </c>
      <c r="H376" s="1" t="s">
        <v>11</v>
      </c>
      <c r="I376" t="str">
        <f t="shared" si="15"/>
        <v>sporangia</v>
      </c>
      <c r="J376" s="1">
        <v>3</v>
      </c>
      <c r="K376" s="1">
        <v>3</v>
      </c>
      <c r="L376" t="s">
        <v>26</v>
      </c>
      <c r="P376">
        <f>Sheet2!C376</f>
        <v>0</v>
      </c>
      <c r="Q376">
        <f>Sheet2!D376</f>
        <v>0</v>
      </c>
      <c r="R376">
        <f>Sheet2!E376</f>
        <v>0</v>
      </c>
      <c r="S376">
        <f>Sheet2!F376</f>
        <v>0</v>
      </c>
      <c r="T376">
        <f>Sheet2!G376</f>
        <v>0</v>
      </c>
      <c r="U376">
        <f>Sheet2!H376</f>
        <v>0</v>
      </c>
      <c r="V376">
        <f>Sheet2!I376</f>
        <v>0</v>
      </c>
      <c r="W376">
        <f>Sheet2!J376</f>
        <v>0</v>
      </c>
      <c r="X376">
        <f>Sheet2!K376</f>
        <v>0</v>
      </c>
    </row>
    <row r="377" spans="1:24">
      <c r="A377">
        <v>376</v>
      </c>
      <c r="B377" t="str">
        <f t="shared" si="16"/>
        <v>L_UMCA1S_4T</v>
      </c>
      <c r="C377" t="str">
        <f t="shared" si="17"/>
        <v>L</v>
      </c>
      <c r="D377" t="s">
        <v>5</v>
      </c>
      <c r="E377" s="1" t="s">
        <v>21</v>
      </c>
      <c r="F377" s="1">
        <v>1</v>
      </c>
      <c r="G377" t="s">
        <v>8</v>
      </c>
      <c r="H377" s="1" t="s">
        <v>11</v>
      </c>
      <c r="I377" t="str">
        <f t="shared" si="15"/>
        <v>sporangia</v>
      </c>
      <c r="J377" s="1">
        <v>4</v>
      </c>
      <c r="K377" s="1">
        <v>4</v>
      </c>
      <c r="L377" t="s">
        <v>26</v>
      </c>
      <c r="P377">
        <f>Sheet2!C377</f>
        <v>0</v>
      </c>
      <c r="Q377">
        <f>Sheet2!D377</f>
        <v>0</v>
      </c>
      <c r="R377">
        <f>Sheet2!E377</f>
        <v>0</v>
      </c>
      <c r="S377">
        <f>Sheet2!F377</f>
        <v>0</v>
      </c>
      <c r="T377">
        <f>Sheet2!G377</f>
        <v>0</v>
      </c>
      <c r="U377">
        <f>Sheet2!H377</f>
        <v>0</v>
      </c>
      <c r="V377">
        <f>Sheet2!I377</f>
        <v>0</v>
      </c>
      <c r="W377">
        <f>Sheet2!J377</f>
        <v>0</v>
      </c>
      <c r="X377">
        <f>Sheet2!K377</f>
        <v>0</v>
      </c>
    </row>
    <row r="378" spans="1:24">
      <c r="A378">
        <v>377</v>
      </c>
      <c r="B378" t="str">
        <f t="shared" si="16"/>
        <v>L_UMCA1S_5T</v>
      </c>
      <c r="C378" t="str">
        <f t="shared" si="17"/>
        <v>L</v>
      </c>
      <c r="D378" t="s">
        <v>5</v>
      </c>
      <c r="E378" s="1" t="s">
        <v>21</v>
      </c>
      <c r="F378" s="1">
        <v>1</v>
      </c>
      <c r="G378" t="s">
        <v>8</v>
      </c>
      <c r="H378" s="1" t="s">
        <v>11</v>
      </c>
      <c r="I378" t="str">
        <f t="shared" si="15"/>
        <v>sporangia</v>
      </c>
      <c r="J378" s="1">
        <v>5</v>
      </c>
      <c r="K378" s="1">
        <v>5</v>
      </c>
      <c r="L378" t="s">
        <v>26</v>
      </c>
      <c r="P378">
        <f>Sheet2!C378</f>
        <v>0</v>
      </c>
      <c r="Q378">
        <f>Sheet2!D378</f>
        <v>0</v>
      </c>
      <c r="R378">
        <f>Sheet2!E378</f>
        <v>0</v>
      </c>
      <c r="S378">
        <f>Sheet2!F378</f>
        <v>0</v>
      </c>
      <c r="T378">
        <f>Sheet2!G378</f>
        <v>0</v>
      </c>
      <c r="U378">
        <f>Sheet2!H378</f>
        <v>0</v>
      </c>
      <c r="V378">
        <f>Sheet2!I378</f>
        <v>0</v>
      </c>
      <c r="W378">
        <f>Sheet2!J378</f>
        <v>0</v>
      </c>
      <c r="X378">
        <f>Sheet2!K378</f>
        <v>0</v>
      </c>
    </row>
    <row r="379" spans="1:24">
      <c r="A379">
        <v>378</v>
      </c>
      <c r="B379" t="str">
        <f t="shared" si="16"/>
        <v>L_UMCA1S_6T</v>
      </c>
      <c r="C379" t="str">
        <f t="shared" si="17"/>
        <v>L</v>
      </c>
      <c r="D379" t="s">
        <v>5</v>
      </c>
      <c r="E379" s="1" t="s">
        <v>21</v>
      </c>
      <c r="F379" s="1">
        <v>1</v>
      </c>
      <c r="G379" t="s">
        <v>8</v>
      </c>
      <c r="H379" s="1" t="s">
        <v>11</v>
      </c>
      <c r="I379" t="str">
        <f t="shared" si="15"/>
        <v>sporangia</v>
      </c>
      <c r="J379" s="1">
        <v>6</v>
      </c>
      <c r="K379" s="1">
        <v>6</v>
      </c>
      <c r="L379" t="s">
        <v>26</v>
      </c>
      <c r="P379">
        <f>Sheet2!C379</f>
        <v>0</v>
      </c>
      <c r="Q379">
        <f>Sheet2!D379</f>
        <v>0</v>
      </c>
      <c r="R379">
        <f>Sheet2!E379</f>
        <v>0</v>
      </c>
      <c r="S379">
        <f>Sheet2!F379</f>
        <v>0</v>
      </c>
      <c r="T379">
        <f>Sheet2!G379</f>
        <v>0</v>
      </c>
      <c r="U379">
        <f>Sheet2!H379</f>
        <v>0</v>
      </c>
      <c r="V379">
        <f>Sheet2!I379</f>
        <v>0</v>
      </c>
      <c r="W379">
        <f>Sheet2!J379</f>
        <v>0</v>
      </c>
      <c r="X379">
        <f>Sheet2!K379</f>
        <v>0</v>
      </c>
    </row>
    <row r="380" spans="1:24">
      <c r="A380" s="3">
        <v>379</v>
      </c>
      <c r="B380" s="3" t="str">
        <f t="shared" si="16"/>
        <v>L_UMCA1S_1W</v>
      </c>
      <c r="C380" t="str">
        <f t="shared" si="17"/>
        <v>L</v>
      </c>
      <c r="D380" s="3" t="s">
        <v>5</v>
      </c>
      <c r="E380" s="5" t="s">
        <v>21</v>
      </c>
      <c r="F380" s="5">
        <v>1</v>
      </c>
      <c r="G380" s="3" t="s">
        <v>24</v>
      </c>
      <c r="H380" s="1" t="s">
        <v>11</v>
      </c>
      <c r="I380" s="3" t="str">
        <f t="shared" si="15"/>
        <v>sporangia</v>
      </c>
      <c r="J380" s="5">
        <v>1</v>
      </c>
      <c r="K380" s="5">
        <v>1</v>
      </c>
      <c r="L380" s="3" t="s">
        <v>26</v>
      </c>
      <c r="P380">
        <f>Sheet2!C380</f>
        <v>0</v>
      </c>
      <c r="Q380">
        <f>Sheet2!D380</f>
        <v>0</v>
      </c>
      <c r="R380">
        <f>Sheet2!E380</f>
        <v>0</v>
      </c>
      <c r="S380">
        <f>Sheet2!F380</f>
        <v>0</v>
      </c>
      <c r="T380">
        <f>Sheet2!G380</f>
        <v>0</v>
      </c>
      <c r="U380">
        <f>Sheet2!H380</f>
        <v>0</v>
      </c>
      <c r="V380">
        <f>Sheet2!I380</f>
        <v>0</v>
      </c>
      <c r="W380">
        <f>Sheet2!J380</f>
        <v>0</v>
      </c>
      <c r="X380">
        <f>Sheet2!K380</f>
        <v>0</v>
      </c>
    </row>
    <row r="381" spans="1:24">
      <c r="A381" s="3">
        <v>380</v>
      </c>
      <c r="B381" s="3" t="str">
        <f t="shared" si="16"/>
        <v>L_UMCA1S_2W</v>
      </c>
      <c r="C381" t="str">
        <f t="shared" si="17"/>
        <v>L</v>
      </c>
      <c r="D381" s="3" t="s">
        <v>5</v>
      </c>
      <c r="E381" s="5" t="s">
        <v>21</v>
      </c>
      <c r="F381" s="5">
        <v>1</v>
      </c>
      <c r="G381" s="3" t="s">
        <v>24</v>
      </c>
      <c r="H381" s="1" t="s">
        <v>11</v>
      </c>
      <c r="I381" s="3" t="str">
        <f t="shared" si="15"/>
        <v>sporangia</v>
      </c>
      <c r="J381" s="5">
        <v>2</v>
      </c>
      <c r="K381" s="5">
        <v>2</v>
      </c>
      <c r="L381" s="3" t="s">
        <v>26</v>
      </c>
      <c r="P381">
        <f>Sheet2!C381</f>
        <v>0</v>
      </c>
      <c r="Q381">
        <f>Sheet2!D381</f>
        <v>0</v>
      </c>
      <c r="R381">
        <f>Sheet2!E381</f>
        <v>0</v>
      </c>
      <c r="S381">
        <f>Sheet2!F381</f>
        <v>0</v>
      </c>
      <c r="T381">
        <f>Sheet2!G381</f>
        <v>0</v>
      </c>
      <c r="U381">
        <f>Sheet2!H381</f>
        <v>0</v>
      </c>
      <c r="V381">
        <f>Sheet2!I381</f>
        <v>0</v>
      </c>
      <c r="W381">
        <f>Sheet2!J381</f>
        <v>0</v>
      </c>
      <c r="X381">
        <f>Sheet2!K381</f>
        <v>0</v>
      </c>
    </row>
    <row r="382" spans="1:24">
      <c r="A382" s="3">
        <v>381</v>
      </c>
      <c r="B382" s="3" t="str">
        <f t="shared" si="16"/>
        <v>L_UMCA1S_3W</v>
      </c>
      <c r="C382" t="str">
        <f t="shared" si="17"/>
        <v>L</v>
      </c>
      <c r="D382" s="3" t="s">
        <v>5</v>
      </c>
      <c r="E382" s="5" t="s">
        <v>21</v>
      </c>
      <c r="F382" s="5">
        <v>1</v>
      </c>
      <c r="G382" s="3" t="s">
        <v>24</v>
      </c>
      <c r="H382" s="1" t="s">
        <v>11</v>
      </c>
      <c r="I382" s="3" t="str">
        <f t="shared" si="15"/>
        <v>sporangia</v>
      </c>
      <c r="J382" s="5">
        <v>3</v>
      </c>
      <c r="K382" s="5">
        <v>3</v>
      </c>
      <c r="L382" s="3" t="s">
        <v>26</v>
      </c>
      <c r="P382">
        <f>Sheet2!C382</f>
        <v>0</v>
      </c>
      <c r="Q382">
        <f>Sheet2!D382</f>
        <v>0</v>
      </c>
      <c r="R382">
        <f>Sheet2!E382</f>
        <v>0</v>
      </c>
      <c r="S382">
        <f>Sheet2!F382</f>
        <v>0</v>
      </c>
      <c r="T382">
        <f>Sheet2!G382</f>
        <v>0</v>
      </c>
      <c r="U382">
        <f>Sheet2!H382</f>
        <v>0</v>
      </c>
      <c r="V382">
        <f>Sheet2!I382</f>
        <v>0</v>
      </c>
      <c r="W382">
        <f>Sheet2!J382</f>
        <v>0</v>
      </c>
      <c r="X382">
        <f>Sheet2!K382</f>
        <v>0</v>
      </c>
    </row>
    <row r="383" spans="1:24">
      <c r="A383" s="3">
        <v>382</v>
      </c>
      <c r="B383" s="3" t="str">
        <f t="shared" si="16"/>
        <v>L_UMCA1S_4W</v>
      </c>
      <c r="C383" t="str">
        <f t="shared" si="17"/>
        <v>L</v>
      </c>
      <c r="D383" s="3" t="s">
        <v>5</v>
      </c>
      <c r="E383" s="5" t="s">
        <v>21</v>
      </c>
      <c r="F383" s="5">
        <v>1</v>
      </c>
      <c r="G383" s="3" t="s">
        <v>24</v>
      </c>
      <c r="H383" s="1" t="s">
        <v>11</v>
      </c>
      <c r="I383" s="3" t="str">
        <f t="shared" si="15"/>
        <v>sporangia</v>
      </c>
      <c r="J383" s="5">
        <v>4</v>
      </c>
      <c r="K383" s="5">
        <v>4</v>
      </c>
      <c r="L383" s="3" t="s">
        <v>26</v>
      </c>
      <c r="P383">
        <f>Sheet2!C383</f>
        <v>0</v>
      </c>
      <c r="Q383">
        <f>Sheet2!D383</f>
        <v>0</v>
      </c>
      <c r="R383">
        <f>Sheet2!E383</f>
        <v>0</v>
      </c>
      <c r="S383">
        <f>Sheet2!F383</f>
        <v>0</v>
      </c>
      <c r="T383">
        <f>Sheet2!G383</f>
        <v>0</v>
      </c>
      <c r="U383">
        <f>Sheet2!H383</f>
        <v>0</v>
      </c>
      <c r="V383">
        <f>Sheet2!I383</f>
        <v>0</v>
      </c>
      <c r="W383">
        <f>Sheet2!J383</f>
        <v>0</v>
      </c>
      <c r="X383">
        <f>Sheet2!K383</f>
        <v>0</v>
      </c>
    </row>
    <row r="384" spans="1:24">
      <c r="A384" s="3">
        <v>383</v>
      </c>
      <c r="B384" s="3" t="str">
        <f t="shared" si="16"/>
        <v>L_UMCA1S_5W</v>
      </c>
      <c r="C384" t="str">
        <f t="shared" si="17"/>
        <v>L</v>
      </c>
      <c r="D384" s="3" t="s">
        <v>5</v>
      </c>
      <c r="E384" s="5" t="s">
        <v>21</v>
      </c>
      <c r="F384" s="5">
        <v>1</v>
      </c>
      <c r="G384" s="3" t="s">
        <v>24</v>
      </c>
      <c r="H384" s="1" t="s">
        <v>11</v>
      </c>
      <c r="I384" s="3" t="str">
        <f t="shared" si="15"/>
        <v>sporangia</v>
      </c>
      <c r="J384" s="5">
        <v>5</v>
      </c>
      <c r="K384" s="5">
        <v>5</v>
      </c>
      <c r="L384" s="3" t="s">
        <v>26</v>
      </c>
      <c r="P384">
        <f>Sheet2!C384</f>
        <v>0</v>
      </c>
      <c r="Q384">
        <f>Sheet2!D384</f>
        <v>0</v>
      </c>
      <c r="R384">
        <f>Sheet2!E384</f>
        <v>0</v>
      </c>
      <c r="S384">
        <f>Sheet2!F384</f>
        <v>0</v>
      </c>
      <c r="T384">
        <f>Sheet2!G384</f>
        <v>0</v>
      </c>
      <c r="U384">
        <f>Sheet2!H384</f>
        <v>0</v>
      </c>
      <c r="V384">
        <f>Sheet2!I384</f>
        <v>0</v>
      </c>
      <c r="W384">
        <f>Sheet2!J384</f>
        <v>0</v>
      </c>
      <c r="X384">
        <f>Sheet2!K384</f>
        <v>0</v>
      </c>
    </row>
    <row r="385" spans="1:24">
      <c r="A385" s="3">
        <v>384</v>
      </c>
      <c r="B385" s="3" t="str">
        <f t="shared" si="16"/>
        <v>L_UMCA1S_6W</v>
      </c>
      <c r="C385" t="str">
        <f t="shared" si="17"/>
        <v>L</v>
      </c>
      <c r="D385" s="3" t="s">
        <v>5</v>
      </c>
      <c r="E385" s="5" t="s">
        <v>21</v>
      </c>
      <c r="F385" s="5">
        <v>1</v>
      </c>
      <c r="G385" s="3" t="s">
        <v>24</v>
      </c>
      <c r="H385" s="1" t="s">
        <v>11</v>
      </c>
      <c r="I385" s="3" t="str">
        <f t="shared" si="15"/>
        <v>sporangia</v>
      </c>
      <c r="J385" s="5">
        <v>6</v>
      </c>
      <c r="K385" s="5">
        <v>6</v>
      </c>
      <c r="L385" s="3" t="s">
        <v>26</v>
      </c>
      <c r="P385">
        <f>Sheet2!C385</f>
        <v>0</v>
      </c>
      <c r="Q385">
        <f>Sheet2!D385</f>
        <v>0</v>
      </c>
      <c r="R385">
        <f>Sheet2!E385</f>
        <v>0</v>
      </c>
      <c r="S385">
        <f>Sheet2!F385</f>
        <v>0</v>
      </c>
      <c r="T385">
        <f>Sheet2!G385</f>
        <v>0</v>
      </c>
      <c r="U385">
        <f>Sheet2!H385</f>
        <v>0</v>
      </c>
      <c r="V385">
        <f>Sheet2!I385</f>
        <v>0</v>
      </c>
      <c r="W385">
        <f>Sheet2!J385</f>
        <v>0</v>
      </c>
      <c r="X385">
        <f>Sheet2!K385</f>
        <v>0</v>
      </c>
    </row>
    <row r="386" spans="1:24">
      <c r="A386">
        <v>385</v>
      </c>
      <c r="B386" t="str">
        <f t="shared" ref="B386:B449" si="18">CONCATENATE(C386,"_", E386,F386,H386,"_",K386,G386)</f>
        <v>L_UMCA2S_1T</v>
      </c>
      <c r="C386" t="str">
        <f t="shared" ref="C386:C449" si="19">IF(D386="leaf disc", "L", "D")</f>
        <v>L</v>
      </c>
      <c r="D386" t="s">
        <v>5</v>
      </c>
      <c r="E386" s="1" t="s">
        <v>21</v>
      </c>
      <c r="F386" s="1">
        <v>2</v>
      </c>
      <c r="G386" t="s">
        <v>8</v>
      </c>
      <c r="H386" s="1" t="s">
        <v>11</v>
      </c>
      <c r="I386" t="str">
        <f t="shared" si="15"/>
        <v>sporangia</v>
      </c>
      <c r="J386" s="1">
        <v>1</v>
      </c>
      <c r="K386" s="1">
        <v>1</v>
      </c>
      <c r="L386" t="s">
        <v>26</v>
      </c>
      <c r="P386">
        <f>Sheet2!C386</f>
        <v>0</v>
      </c>
      <c r="Q386">
        <f>Sheet2!D386</f>
        <v>0</v>
      </c>
      <c r="R386">
        <f>Sheet2!E386</f>
        <v>0</v>
      </c>
      <c r="S386">
        <f>Sheet2!F386</f>
        <v>0</v>
      </c>
      <c r="T386">
        <f>Sheet2!G386</f>
        <v>0</v>
      </c>
      <c r="U386">
        <f>Sheet2!H386</f>
        <v>0</v>
      </c>
      <c r="V386">
        <f>Sheet2!I386</f>
        <v>0</v>
      </c>
      <c r="W386">
        <f>Sheet2!J386</f>
        <v>0</v>
      </c>
      <c r="X386">
        <f>Sheet2!K386</f>
        <v>0</v>
      </c>
    </row>
    <row r="387" spans="1:24">
      <c r="A387">
        <v>386</v>
      </c>
      <c r="B387" t="str">
        <f t="shared" si="18"/>
        <v>L_UMCA2S_2T</v>
      </c>
      <c r="C387" t="str">
        <f t="shared" si="19"/>
        <v>L</v>
      </c>
      <c r="D387" t="s">
        <v>5</v>
      </c>
      <c r="E387" s="1" t="s">
        <v>21</v>
      </c>
      <c r="F387" s="1">
        <v>2</v>
      </c>
      <c r="G387" t="s">
        <v>8</v>
      </c>
      <c r="H387" s="1" t="s">
        <v>11</v>
      </c>
      <c r="I387" t="str">
        <f t="shared" si="15"/>
        <v>sporangia</v>
      </c>
      <c r="J387" s="1">
        <v>2</v>
      </c>
      <c r="K387" s="1">
        <v>2</v>
      </c>
      <c r="L387" t="s">
        <v>26</v>
      </c>
      <c r="P387">
        <f>Sheet2!C387</f>
        <v>0</v>
      </c>
      <c r="Q387">
        <f>Sheet2!D387</f>
        <v>0</v>
      </c>
      <c r="R387">
        <f>Sheet2!E387</f>
        <v>0</v>
      </c>
      <c r="S387">
        <f>Sheet2!F387</f>
        <v>0</v>
      </c>
      <c r="T387">
        <f>Sheet2!G387</f>
        <v>0</v>
      </c>
      <c r="U387">
        <f>Sheet2!H387</f>
        <v>0</v>
      </c>
      <c r="V387">
        <f>Sheet2!I387</f>
        <v>0</v>
      </c>
      <c r="W387">
        <f>Sheet2!J387</f>
        <v>0</v>
      </c>
      <c r="X387">
        <f>Sheet2!K387</f>
        <v>0</v>
      </c>
    </row>
    <row r="388" spans="1:24">
      <c r="A388">
        <v>387</v>
      </c>
      <c r="B388" t="str">
        <f t="shared" si="18"/>
        <v>L_UMCA2S_3T</v>
      </c>
      <c r="C388" t="str">
        <f t="shared" si="19"/>
        <v>L</v>
      </c>
      <c r="D388" t="s">
        <v>5</v>
      </c>
      <c r="E388" s="1" t="s">
        <v>21</v>
      </c>
      <c r="F388" s="1">
        <v>2</v>
      </c>
      <c r="G388" t="s">
        <v>8</v>
      </c>
      <c r="H388" s="1" t="s">
        <v>11</v>
      </c>
      <c r="I388" t="str">
        <f t="shared" si="15"/>
        <v>sporangia</v>
      </c>
      <c r="J388" s="1">
        <v>3</v>
      </c>
      <c r="K388" s="1">
        <v>3</v>
      </c>
      <c r="L388" t="s">
        <v>26</v>
      </c>
      <c r="P388">
        <f>Sheet2!C388</f>
        <v>0</v>
      </c>
      <c r="Q388">
        <f>Sheet2!D388</f>
        <v>0</v>
      </c>
      <c r="R388">
        <f>Sheet2!E388</f>
        <v>0</v>
      </c>
      <c r="S388">
        <f>Sheet2!F388</f>
        <v>0</v>
      </c>
      <c r="T388">
        <f>Sheet2!G388</f>
        <v>0</v>
      </c>
      <c r="U388">
        <f>Sheet2!H388</f>
        <v>0</v>
      </c>
      <c r="V388">
        <f>Sheet2!I388</f>
        <v>0</v>
      </c>
      <c r="W388">
        <f>Sheet2!J388</f>
        <v>0</v>
      </c>
      <c r="X388">
        <f>Sheet2!K388</f>
        <v>0</v>
      </c>
    </row>
    <row r="389" spans="1:24">
      <c r="A389">
        <v>388</v>
      </c>
      <c r="B389" t="str">
        <f t="shared" si="18"/>
        <v>L_UMCA2S_4T</v>
      </c>
      <c r="C389" t="str">
        <f t="shared" si="19"/>
        <v>L</v>
      </c>
      <c r="D389" t="s">
        <v>5</v>
      </c>
      <c r="E389" s="1" t="s">
        <v>21</v>
      </c>
      <c r="F389" s="1">
        <v>2</v>
      </c>
      <c r="G389" t="s">
        <v>8</v>
      </c>
      <c r="H389" s="1" t="s">
        <v>11</v>
      </c>
      <c r="I389" t="str">
        <f t="shared" si="15"/>
        <v>sporangia</v>
      </c>
      <c r="J389" s="1">
        <v>4</v>
      </c>
      <c r="K389" s="1">
        <v>4</v>
      </c>
      <c r="L389" t="s">
        <v>26</v>
      </c>
      <c r="P389">
        <f>Sheet2!C389</f>
        <v>0</v>
      </c>
      <c r="Q389">
        <f>Sheet2!D389</f>
        <v>0</v>
      </c>
      <c r="R389">
        <f>Sheet2!E389</f>
        <v>0</v>
      </c>
      <c r="S389">
        <f>Sheet2!F389</f>
        <v>0</v>
      </c>
      <c r="T389">
        <f>Sheet2!G389</f>
        <v>0</v>
      </c>
      <c r="U389">
        <f>Sheet2!H389</f>
        <v>0</v>
      </c>
      <c r="V389">
        <f>Sheet2!I389</f>
        <v>0</v>
      </c>
      <c r="W389">
        <f>Sheet2!J389</f>
        <v>0</v>
      </c>
      <c r="X389">
        <f>Sheet2!K389</f>
        <v>0</v>
      </c>
    </row>
    <row r="390" spans="1:24">
      <c r="A390">
        <v>389</v>
      </c>
      <c r="B390" t="str">
        <f t="shared" si="18"/>
        <v>L_UMCA2S_5T</v>
      </c>
      <c r="C390" t="str">
        <f t="shared" si="19"/>
        <v>L</v>
      </c>
      <c r="D390" t="s">
        <v>5</v>
      </c>
      <c r="E390" s="1" t="s">
        <v>21</v>
      </c>
      <c r="F390" s="1">
        <v>2</v>
      </c>
      <c r="G390" t="s">
        <v>8</v>
      </c>
      <c r="H390" s="1" t="s">
        <v>11</v>
      </c>
      <c r="I390" t="str">
        <f t="shared" si="15"/>
        <v>sporangia</v>
      </c>
      <c r="J390" s="1">
        <v>5</v>
      </c>
      <c r="K390" s="1">
        <v>5</v>
      </c>
      <c r="L390" t="s">
        <v>26</v>
      </c>
      <c r="P390">
        <f>Sheet2!C390</f>
        <v>0</v>
      </c>
      <c r="Q390">
        <f>Sheet2!D390</f>
        <v>0</v>
      </c>
      <c r="R390">
        <f>Sheet2!E390</f>
        <v>0</v>
      </c>
      <c r="S390">
        <f>Sheet2!F390</f>
        <v>0</v>
      </c>
      <c r="T390">
        <f>Sheet2!G390</f>
        <v>0</v>
      </c>
      <c r="U390">
        <f>Sheet2!H390</f>
        <v>0</v>
      </c>
      <c r="V390">
        <f>Sheet2!I390</f>
        <v>0</v>
      </c>
      <c r="W390">
        <f>Sheet2!J390</f>
        <v>0</v>
      </c>
      <c r="X390">
        <f>Sheet2!K390</f>
        <v>0</v>
      </c>
    </row>
    <row r="391" spans="1:24">
      <c r="A391">
        <v>390</v>
      </c>
      <c r="B391" t="str">
        <f t="shared" si="18"/>
        <v>L_UMCA2S_6T</v>
      </c>
      <c r="C391" t="str">
        <f t="shared" si="19"/>
        <v>L</v>
      </c>
      <c r="D391" t="s">
        <v>5</v>
      </c>
      <c r="E391" s="1" t="s">
        <v>21</v>
      </c>
      <c r="F391" s="1">
        <v>2</v>
      </c>
      <c r="G391" t="s">
        <v>8</v>
      </c>
      <c r="H391" s="1" t="s">
        <v>11</v>
      </c>
      <c r="I391" t="str">
        <f t="shared" si="15"/>
        <v>sporangia</v>
      </c>
      <c r="J391" s="1">
        <v>6</v>
      </c>
      <c r="K391" s="1">
        <v>6</v>
      </c>
      <c r="L391" t="s">
        <v>26</v>
      </c>
      <c r="P391">
        <f>Sheet2!C391</f>
        <v>0</v>
      </c>
      <c r="Q391">
        <f>Sheet2!D391</f>
        <v>0</v>
      </c>
      <c r="R391">
        <f>Sheet2!E391</f>
        <v>0</v>
      </c>
      <c r="S391">
        <f>Sheet2!F391</f>
        <v>0</v>
      </c>
      <c r="T391">
        <f>Sheet2!G391</f>
        <v>0</v>
      </c>
      <c r="U391">
        <f>Sheet2!H391</f>
        <v>0</v>
      </c>
      <c r="V391">
        <f>Sheet2!I391</f>
        <v>0</v>
      </c>
      <c r="W391">
        <f>Sheet2!J391</f>
        <v>0</v>
      </c>
      <c r="X391">
        <f>Sheet2!K391</f>
        <v>0</v>
      </c>
    </row>
    <row r="392" spans="1:24">
      <c r="A392" s="3">
        <v>391</v>
      </c>
      <c r="B392" s="3" t="str">
        <f t="shared" si="18"/>
        <v>L_UMCA2S_1W</v>
      </c>
      <c r="C392" t="str">
        <f t="shared" si="19"/>
        <v>L</v>
      </c>
      <c r="D392" s="3" t="s">
        <v>5</v>
      </c>
      <c r="E392" s="5" t="s">
        <v>21</v>
      </c>
      <c r="F392" s="5">
        <v>2</v>
      </c>
      <c r="G392" s="3" t="s">
        <v>24</v>
      </c>
      <c r="H392" s="1" t="s">
        <v>11</v>
      </c>
      <c r="I392" s="3" t="str">
        <f t="shared" si="15"/>
        <v>sporangia</v>
      </c>
      <c r="J392" s="5">
        <v>1</v>
      </c>
      <c r="K392" s="5">
        <v>1</v>
      </c>
      <c r="L392" s="3" t="s">
        <v>26</v>
      </c>
      <c r="P392">
        <f>Sheet2!C392</f>
        <v>0</v>
      </c>
      <c r="Q392">
        <f>Sheet2!D392</f>
        <v>0</v>
      </c>
      <c r="R392">
        <f>Sheet2!E392</f>
        <v>0</v>
      </c>
      <c r="S392">
        <f>Sheet2!F392</f>
        <v>0</v>
      </c>
      <c r="T392">
        <f>Sheet2!G392</f>
        <v>0</v>
      </c>
      <c r="U392">
        <f>Sheet2!H392</f>
        <v>0</v>
      </c>
      <c r="V392">
        <f>Sheet2!I392</f>
        <v>0</v>
      </c>
      <c r="W392">
        <f>Sheet2!J392</f>
        <v>0</v>
      </c>
      <c r="X392">
        <f>Sheet2!K392</f>
        <v>0</v>
      </c>
    </row>
    <row r="393" spans="1:24">
      <c r="A393" s="3">
        <v>392</v>
      </c>
      <c r="B393" s="3" t="str">
        <f t="shared" si="18"/>
        <v>L_UMCA2S_2W</v>
      </c>
      <c r="C393" t="str">
        <f t="shared" si="19"/>
        <v>L</v>
      </c>
      <c r="D393" s="3" t="s">
        <v>5</v>
      </c>
      <c r="E393" s="5" t="s">
        <v>21</v>
      </c>
      <c r="F393" s="5">
        <v>2</v>
      </c>
      <c r="G393" s="3" t="s">
        <v>24</v>
      </c>
      <c r="H393" s="1" t="s">
        <v>11</v>
      </c>
      <c r="I393" s="3" t="str">
        <f t="shared" si="15"/>
        <v>sporangia</v>
      </c>
      <c r="J393" s="5">
        <v>2</v>
      </c>
      <c r="K393" s="5">
        <v>2</v>
      </c>
      <c r="L393" s="3" t="s">
        <v>26</v>
      </c>
      <c r="P393">
        <f>Sheet2!C393</f>
        <v>0</v>
      </c>
      <c r="Q393">
        <f>Sheet2!D393</f>
        <v>0</v>
      </c>
      <c r="R393">
        <f>Sheet2!E393</f>
        <v>0</v>
      </c>
      <c r="S393">
        <f>Sheet2!F393</f>
        <v>0</v>
      </c>
      <c r="T393">
        <f>Sheet2!G393</f>
        <v>0</v>
      </c>
      <c r="U393">
        <f>Sheet2!H393</f>
        <v>0</v>
      </c>
      <c r="V393">
        <f>Sheet2!I393</f>
        <v>0</v>
      </c>
      <c r="W393">
        <f>Sheet2!J393</f>
        <v>0</v>
      </c>
      <c r="X393">
        <f>Sheet2!K393</f>
        <v>0</v>
      </c>
    </row>
    <row r="394" spans="1:24">
      <c r="A394" s="3">
        <v>393</v>
      </c>
      <c r="B394" s="3" t="str">
        <f t="shared" si="18"/>
        <v>L_UMCA2S_3W</v>
      </c>
      <c r="C394" t="str">
        <f t="shared" si="19"/>
        <v>L</v>
      </c>
      <c r="D394" s="3" t="s">
        <v>5</v>
      </c>
      <c r="E394" s="5" t="s">
        <v>21</v>
      </c>
      <c r="F394" s="5">
        <v>2</v>
      </c>
      <c r="G394" s="3" t="s">
        <v>24</v>
      </c>
      <c r="H394" s="1" t="s">
        <v>11</v>
      </c>
      <c r="I394" s="3" t="str">
        <f t="shared" si="15"/>
        <v>sporangia</v>
      </c>
      <c r="J394" s="5">
        <v>3</v>
      </c>
      <c r="K394" s="5">
        <v>3</v>
      </c>
      <c r="L394" s="3" t="s">
        <v>26</v>
      </c>
      <c r="P394">
        <f>Sheet2!C394</f>
        <v>0</v>
      </c>
      <c r="Q394">
        <f>Sheet2!D394</f>
        <v>0</v>
      </c>
      <c r="R394">
        <f>Sheet2!E394</f>
        <v>0</v>
      </c>
      <c r="S394">
        <f>Sheet2!F394</f>
        <v>0</v>
      </c>
      <c r="T394">
        <f>Sheet2!G394</f>
        <v>0</v>
      </c>
      <c r="U394">
        <f>Sheet2!H394</f>
        <v>0</v>
      </c>
      <c r="V394">
        <f>Sheet2!I394</f>
        <v>0</v>
      </c>
      <c r="W394">
        <f>Sheet2!J394</f>
        <v>0</v>
      </c>
      <c r="X394">
        <f>Sheet2!K394</f>
        <v>0</v>
      </c>
    </row>
    <row r="395" spans="1:24">
      <c r="A395" s="3">
        <v>394</v>
      </c>
      <c r="B395" s="3" t="str">
        <f t="shared" si="18"/>
        <v>L_UMCA2S_4W</v>
      </c>
      <c r="C395" t="str">
        <f t="shared" si="19"/>
        <v>L</v>
      </c>
      <c r="D395" s="3" t="s">
        <v>5</v>
      </c>
      <c r="E395" s="5" t="s">
        <v>21</v>
      </c>
      <c r="F395" s="5">
        <v>2</v>
      </c>
      <c r="G395" s="3" t="s">
        <v>24</v>
      </c>
      <c r="H395" s="1" t="s">
        <v>11</v>
      </c>
      <c r="I395" s="3" t="str">
        <f t="shared" si="15"/>
        <v>sporangia</v>
      </c>
      <c r="J395" s="5">
        <v>4</v>
      </c>
      <c r="K395" s="5">
        <v>4</v>
      </c>
      <c r="L395" s="3" t="s">
        <v>26</v>
      </c>
      <c r="P395">
        <f>Sheet2!C395</f>
        <v>0</v>
      </c>
      <c r="Q395">
        <f>Sheet2!D395</f>
        <v>0</v>
      </c>
      <c r="R395">
        <f>Sheet2!E395</f>
        <v>0</v>
      </c>
      <c r="S395">
        <f>Sheet2!F395</f>
        <v>0</v>
      </c>
      <c r="T395">
        <f>Sheet2!G395</f>
        <v>0</v>
      </c>
      <c r="U395">
        <f>Sheet2!H395</f>
        <v>0</v>
      </c>
      <c r="V395">
        <f>Sheet2!I395</f>
        <v>0</v>
      </c>
      <c r="W395">
        <f>Sheet2!J395</f>
        <v>0</v>
      </c>
      <c r="X395">
        <f>Sheet2!K395</f>
        <v>0</v>
      </c>
    </row>
    <row r="396" spans="1:24">
      <c r="A396" s="3">
        <v>395</v>
      </c>
      <c r="B396" s="3" t="str">
        <f t="shared" si="18"/>
        <v>L_UMCA2S_5W</v>
      </c>
      <c r="C396" t="str">
        <f t="shared" si="19"/>
        <v>L</v>
      </c>
      <c r="D396" s="3" t="s">
        <v>5</v>
      </c>
      <c r="E396" s="5" t="s">
        <v>21</v>
      </c>
      <c r="F396" s="5">
        <v>2</v>
      </c>
      <c r="G396" s="3" t="s">
        <v>24</v>
      </c>
      <c r="H396" s="1" t="s">
        <v>11</v>
      </c>
      <c r="I396" s="3" t="str">
        <f t="shared" si="15"/>
        <v>sporangia</v>
      </c>
      <c r="J396" s="5">
        <v>5</v>
      </c>
      <c r="K396" s="5">
        <v>5</v>
      </c>
      <c r="L396" s="3" t="s">
        <v>26</v>
      </c>
      <c r="P396">
        <f>Sheet2!C396</f>
        <v>0</v>
      </c>
      <c r="Q396">
        <f>Sheet2!D396</f>
        <v>0</v>
      </c>
      <c r="R396">
        <f>Sheet2!E396</f>
        <v>0</v>
      </c>
      <c r="S396">
        <f>Sheet2!F396</f>
        <v>0</v>
      </c>
      <c r="T396">
        <f>Sheet2!G396</f>
        <v>0</v>
      </c>
      <c r="U396">
        <f>Sheet2!H396</f>
        <v>0</v>
      </c>
      <c r="V396">
        <f>Sheet2!I396</f>
        <v>0</v>
      </c>
      <c r="W396">
        <f>Sheet2!J396</f>
        <v>0</v>
      </c>
      <c r="X396">
        <f>Sheet2!K396</f>
        <v>0</v>
      </c>
    </row>
    <row r="397" spans="1:24">
      <c r="A397" s="3">
        <v>396</v>
      </c>
      <c r="B397" s="3" t="str">
        <f t="shared" si="18"/>
        <v>L_UMCA2S_6W</v>
      </c>
      <c r="C397" t="str">
        <f t="shared" si="19"/>
        <v>L</v>
      </c>
      <c r="D397" s="3" t="s">
        <v>5</v>
      </c>
      <c r="E397" s="5" t="s">
        <v>21</v>
      </c>
      <c r="F397" s="5">
        <v>2</v>
      </c>
      <c r="G397" s="3" t="s">
        <v>24</v>
      </c>
      <c r="H397" s="1" t="s">
        <v>11</v>
      </c>
      <c r="I397" s="3" t="str">
        <f t="shared" si="15"/>
        <v>sporangia</v>
      </c>
      <c r="J397" s="5">
        <v>6</v>
      </c>
      <c r="K397" s="5">
        <v>6</v>
      </c>
      <c r="L397" s="3" t="s">
        <v>26</v>
      </c>
      <c r="P397">
        <f>Sheet2!C397</f>
        <v>0</v>
      </c>
      <c r="Q397">
        <f>Sheet2!D397</f>
        <v>0</v>
      </c>
      <c r="R397">
        <f>Sheet2!E397</f>
        <v>0</v>
      </c>
      <c r="S397">
        <f>Sheet2!F397</f>
        <v>0</v>
      </c>
      <c r="T397">
        <f>Sheet2!G397</f>
        <v>0</v>
      </c>
      <c r="U397">
        <f>Sheet2!H397</f>
        <v>0</v>
      </c>
      <c r="V397">
        <f>Sheet2!I397</f>
        <v>0</v>
      </c>
      <c r="W397">
        <f>Sheet2!J397</f>
        <v>0</v>
      </c>
      <c r="X397">
        <f>Sheet2!K397</f>
        <v>0</v>
      </c>
    </row>
    <row r="398" spans="1:24">
      <c r="A398">
        <v>397</v>
      </c>
      <c r="B398" t="str">
        <f t="shared" si="18"/>
        <v>L_UMCA3S_1T</v>
      </c>
      <c r="C398" t="str">
        <f t="shared" si="19"/>
        <v>L</v>
      </c>
      <c r="D398" t="s">
        <v>5</v>
      </c>
      <c r="E398" s="1" t="s">
        <v>21</v>
      </c>
      <c r="F398" s="1">
        <v>3</v>
      </c>
      <c r="G398" t="s">
        <v>8</v>
      </c>
      <c r="H398" s="1" t="s">
        <v>11</v>
      </c>
      <c r="I398" t="str">
        <f t="shared" si="15"/>
        <v>sporangia</v>
      </c>
      <c r="J398" s="1">
        <v>1</v>
      </c>
      <c r="K398" s="1">
        <v>1</v>
      </c>
      <c r="L398" t="s">
        <v>26</v>
      </c>
      <c r="P398">
        <f>Sheet2!C398</f>
        <v>0</v>
      </c>
      <c r="Q398">
        <f>Sheet2!D398</f>
        <v>0</v>
      </c>
      <c r="R398">
        <f>Sheet2!E398</f>
        <v>0</v>
      </c>
      <c r="S398">
        <f>Sheet2!F398</f>
        <v>0</v>
      </c>
      <c r="T398">
        <f>Sheet2!G398</f>
        <v>0</v>
      </c>
      <c r="U398">
        <f>Sheet2!H398</f>
        <v>0</v>
      </c>
      <c r="V398">
        <f>Sheet2!I398</f>
        <v>0</v>
      </c>
      <c r="W398">
        <f>Sheet2!J398</f>
        <v>0</v>
      </c>
      <c r="X398">
        <f>Sheet2!K398</f>
        <v>0</v>
      </c>
    </row>
    <row r="399" spans="1:24">
      <c r="A399">
        <v>398</v>
      </c>
      <c r="B399" t="str">
        <f t="shared" si="18"/>
        <v>L_UMCA3S_2T</v>
      </c>
      <c r="C399" t="str">
        <f t="shared" si="19"/>
        <v>L</v>
      </c>
      <c r="D399" t="s">
        <v>5</v>
      </c>
      <c r="E399" s="1" t="s">
        <v>21</v>
      </c>
      <c r="F399" s="1">
        <v>3</v>
      </c>
      <c r="G399" t="s">
        <v>8</v>
      </c>
      <c r="H399" s="1" t="s">
        <v>11</v>
      </c>
      <c r="I399" t="str">
        <f t="shared" si="15"/>
        <v>sporangia</v>
      </c>
      <c r="J399" s="1">
        <v>2</v>
      </c>
      <c r="K399" s="1">
        <v>2</v>
      </c>
      <c r="L399" t="s">
        <v>26</v>
      </c>
      <c r="P399">
        <f>Sheet2!C399</f>
        <v>0</v>
      </c>
      <c r="Q399">
        <f>Sheet2!D399</f>
        <v>0</v>
      </c>
      <c r="R399">
        <f>Sheet2!E399</f>
        <v>0</v>
      </c>
      <c r="S399">
        <f>Sheet2!F399</f>
        <v>0</v>
      </c>
      <c r="T399">
        <f>Sheet2!G399</f>
        <v>0</v>
      </c>
      <c r="U399">
        <f>Sheet2!H399</f>
        <v>0</v>
      </c>
      <c r="V399">
        <f>Sheet2!I399</f>
        <v>0</v>
      </c>
      <c r="W399">
        <f>Sheet2!J399</f>
        <v>0</v>
      </c>
      <c r="X399">
        <f>Sheet2!K399</f>
        <v>0</v>
      </c>
    </row>
    <row r="400" spans="1:24">
      <c r="A400">
        <v>399</v>
      </c>
      <c r="B400" t="str">
        <f t="shared" si="18"/>
        <v>L_UMCA3S_3T</v>
      </c>
      <c r="C400" t="str">
        <f t="shared" si="19"/>
        <v>L</v>
      </c>
      <c r="D400" t="s">
        <v>5</v>
      </c>
      <c r="E400" s="1" t="s">
        <v>21</v>
      </c>
      <c r="F400" s="1">
        <v>3</v>
      </c>
      <c r="G400" t="s">
        <v>8</v>
      </c>
      <c r="H400" s="1" t="s">
        <v>11</v>
      </c>
      <c r="I400" t="str">
        <f t="shared" ref="I400:I463" si="20">IF(H400="S", "sporangia", "chlamydo")</f>
        <v>sporangia</v>
      </c>
      <c r="J400" s="1">
        <v>3</v>
      </c>
      <c r="K400" s="1">
        <v>3</v>
      </c>
      <c r="L400" t="s">
        <v>26</v>
      </c>
      <c r="P400">
        <f>Sheet2!C400</f>
        <v>0</v>
      </c>
      <c r="Q400">
        <f>Sheet2!D400</f>
        <v>0</v>
      </c>
      <c r="R400">
        <f>Sheet2!E400</f>
        <v>0</v>
      </c>
      <c r="S400">
        <f>Sheet2!F400</f>
        <v>0</v>
      </c>
      <c r="T400">
        <f>Sheet2!G400</f>
        <v>0</v>
      </c>
      <c r="U400">
        <f>Sheet2!H400</f>
        <v>0</v>
      </c>
      <c r="V400">
        <f>Sheet2!I400</f>
        <v>0</v>
      </c>
      <c r="W400">
        <f>Sheet2!J400</f>
        <v>0</v>
      </c>
      <c r="X400">
        <f>Sheet2!K400</f>
        <v>0</v>
      </c>
    </row>
    <row r="401" spans="1:24">
      <c r="A401">
        <v>400</v>
      </c>
      <c r="B401" t="str">
        <f t="shared" si="18"/>
        <v>L_UMCA3S_4T</v>
      </c>
      <c r="C401" t="str">
        <f t="shared" si="19"/>
        <v>L</v>
      </c>
      <c r="D401" t="s">
        <v>5</v>
      </c>
      <c r="E401" s="1" t="s">
        <v>21</v>
      </c>
      <c r="F401" s="1">
        <v>3</v>
      </c>
      <c r="G401" t="s">
        <v>8</v>
      </c>
      <c r="H401" s="1" t="s">
        <v>11</v>
      </c>
      <c r="I401" t="str">
        <f t="shared" si="20"/>
        <v>sporangia</v>
      </c>
      <c r="J401" s="1">
        <v>4</v>
      </c>
      <c r="K401" s="1">
        <v>4</v>
      </c>
      <c r="L401" t="s">
        <v>26</v>
      </c>
      <c r="P401">
        <f>Sheet2!C401</f>
        <v>0</v>
      </c>
      <c r="Q401">
        <f>Sheet2!D401</f>
        <v>0</v>
      </c>
      <c r="R401">
        <f>Sheet2!E401</f>
        <v>0</v>
      </c>
      <c r="S401">
        <f>Sheet2!F401</f>
        <v>0</v>
      </c>
      <c r="T401">
        <f>Sheet2!G401</f>
        <v>0</v>
      </c>
      <c r="U401">
        <f>Sheet2!H401</f>
        <v>0</v>
      </c>
      <c r="V401">
        <f>Sheet2!I401</f>
        <v>0</v>
      </c>
      <c r="W401">
        <f>Sheet2!J401</f>
        <v>0</v>
      </c>
      <c r="X401">
        <f>Sheet2!K401</f>
        <v>0</v>
      </c>
    </row>
    <row r="402" spans="1:24">
      <c r="A402">
        <v>401</v>
      </c>
      <c r="B402" t="str">
        <f t="shared" si="18"/>
        <v>L_UMCA3S_5T</v>
      </c>
      <c r="C402" t="str">
        <f t="shared" si="19"/>
        <v>L</v>
      </c>
      <c r="D402" t="s">
        <v>5</v>
      </c>
      <c r="E402" s="1" t="s">
        <v>21</v>
      </c>
      <c r="F402" s="1">
        <v>3</v>
      </c>
      <c r="G402" t="s">
        <v>8</v>
      </c>
      <c r="H402" s="1" t="s">
        <v>11</v>
      </c>
      <c r="I402" t="str">
        <f t="shared" si="20"/>
        <v>sporangia</v>
      </c>
      <c r="J402" s="1">
        <v>5</v>
      </c>
      <c r="K402" s="1">
        <v>5</v>
      </c>
      <c r="L402" t="s">
        <v>26</v>
      </c>
      <c r="P402">
        <f>Sheet2!C402</f>
        <v>0</v>
      </c>
      <c r="Q402">
        <f>Sheet2!D402</f>
        <v>0</v>
      </c>
      <c r="R402">
        <f>Sheet2!E402</f>
        <v>0</v>
      </c>
      <c r="S402">
        <f>Sheet2!F402</f>
        <v>0</v>
      </c>
      <c r="T402">
        <f>Sheet2!G402</f>
        <v>0</v>
      </c>
      <c r="U402">
        <f>Sheet2!H402</f>
        <v>0</v>
      </c>
      <c r="V402">
        <f>Sheet2!I402</f>
        <v>0</v>
      </c>
      <c r="W402">
        <f>Sheet2!J402</f>
        <v>0</v>
      </c>
      <c r="X402">
        <f>Sheet2!K402</f>
        <v>0</v>
      </c>
    </row>
    <row r="403" spans="1:24">
      <c r="A403">
        <v>402</v>
      </c>
      <c r="B403" t="str">
        <f t="shared" si="18"/>
        <v>L_UMCA3S_6T</v>
      </c>
      <c r="C403" t="str">
        <f t="shared" si="19"/>
        <v>L</v>
      </c>
      <c r="D403" t="s">
        <v>5</v>
      </c>
      <c r="E403" s="1" t="s">
        <v>21</v>
      </c>
      <c r="F403" s="1">
        <v>3</v>
      </c>
      <c r="G403" t="s">
        <v>8</v>
      </c>
      <c r="H403" s="1" t="s">
        <v>11</v>
      </c>
      <c r="I403" t="str">
        <f t="shared" si="20"/>
        <v>sporangia</v>
      </c>
      <c r="J403" s="1">
        <v>6</v>
      </c>
      <c r="K403" s="1">
        <v>6</v>
      </c>
      <c r="L403" t="s">
        <v>26</v>
      </c>
      <c r="P403">
        <f>Sheet2!C403</f>
        <v>0</v>
      </c>
      <c r="Q403">
        <f>Sheet2!D403</f>
        <v>0</v>
      </c>
      <c r="R403">
        <f>Sheet2!E403</f>
        <v>0</v>
      </c>
      <c r="S403">
        <f>Sheet2!F403</f>
        <v>0</v>
      </c>
      <c r="T403">
        <f>Sheet2!G403</f>
        <v>0</v>
      </c>
      <c r="U403">
        <f>Sheet2!H403</f>
        <v>0</v>
      </c>
      <c r="V403">
        <f>Sheet2!I403</f>
        <v>0</v>
      </c>
      <c r="W403">
        <f>Sheet2!J403</f>
        <v>0</v>
      </c>
      <c r="X403">
        <f>Sheet2!K403</f>
        <v>0</v>
      </c>
    </row>
    <row r="404" spans="1:24">
      <c r="A404" s="3">
        <v>403</v>
      </c>
      <c r="B404" s="3" t="str">
        <f t="shared" si="18"/>
        <v>L_UMCA3S_1W</v>
      </c>
      <c r="C404" t="str">
        <f t="shared" si="19"/>
        <v>L</v>
      </c>
      <c r="D404" s="3" t="s">
        <v>5</v>
      </c>
      <c r="E404" s="5" t="s">
        <v>21</v>
      </c>
      <c r="F404" s="5">
        <v>3</v>
      </c>
      <c r="G404" s="3" t="s">
        <v>24</v>
      </c>
      <c r="H404" s="1" t="s">
        <v>11</v>
      </c>
      <c r="I404" s="3" t="str">
        <f t="shared" si="20"/>
        <v>sporangia</v>
      </c>
      <c r="J404" s="5">
        <v>1</v>
      </c>
      <c r="K404" s="5">
        <v>1</v>
      </c>
      <c r="L404" s="3" t="s">
        <v>26</v>
      </c>
      <c r="P404">
        <f>Sheet2!C404</f>
        <v>0</v>
      </c>
      <c r="Q404">
        <f>Sheet2!D404</f>
        <v>0</v>
      </c>
      <c r="R404">
        <f>Sheet2!E404</f>
        <v>0</v>
      </c>
      <c r="S404">
        <f>Sheet2!F404</f>
        <v>0</v>
      </c>
      <c r="T404">
        <f>Sheet2!G404</f>
        <v>0</v>
      </c>
      <c r="U404">
        <f>Sheet2!H404</f>
        <v>0</v>
      </c>
      <c r="V404">
        <f>Sheet2!I404</f>
        <v>0</v>
      </c>
      <c r="W404">
        <f>Sheet2!J404</f>
        <v>0</v>
      </c>
      <c r="X404">
        <f>Sheet2!K404</f>
        <v>0</v>
      </c>
    </row>
    <row r="405" spans="1:24">
      <c r="A405" s="3">
        <v>404</v>
      </c>
      <c r="B405" s="3" t="str">
        <f t="shared" si="18"/>
        <v>L_UMCA3S_2W</v>
      </c>
      <c r="C405" t="str">
        <f t="shared" si="19"/>
        <v>L</v>
      </c>
      <c r="D405" s="3" t="s">
        <v>5</v>
      </c>
      <c r="E405" s="5" t="s">
        <v>21</v>
      </c>
      <c r="F405" s="5">
        <v>3</v>
      </c>
      <c r="G405" s="3" t="s">
        <v>24</v>
      </c>
      <c r="H405" s="1" t="s">
        <v>11</v>
      </c>
      <c r="I405" s="3" t="str">
        <f t="shared" si="20"/>
        <v>sporangia</v>
      </c>
      <c r="J405" s="5">
        <v>2</v>
      </c>
      <c r="K405" s="5">
        <v>2</v>
      </c>
      <c r="L405" s="3" t="s">
        <v>26</v>
      </c>
      <c r="P405">
        <f>Sheet2!C405</f>
        <v>0</v>
      </c>
      <c r="Q405">
        <f>Sheet2!D405</f>
        <v>0</v>
      </c>
      <c r="R405">
        <f>Sheet2!E405</f>
        <v>0</v>
      </c>
      <c r="S405">
        <f>Sheet2!F405</f>
        <v>0</v>
      </c>
      <c r="T405">
        <f>Sheet2!G405</f>
        <v>0</v>
      </c>
      <c r="U405">
        <f>Sheet2!H405</f>
        <v>0</v>
      </c>
      <c r="V405">
        <f>Sheet2!I405</f>
        <v>0</v>
      </c>
      <c r="W405">
        <f>Sheet2!J405</f>
        <v>0</v>
      </c>
      <c r="X405">
        <f>Sheet2!K405</f>
        <v>0</v>
      </c>
    </row>
    <row r="406" spans="1:24">
      <c r="A406" s="3">
        <v>405</v>
      </c>
      <c r="B406" s="3" t="str">
        <f t="shared" si="18"/>
        <v>L_UMCA3S_3W</v>
      </c>
      <c r="C406" t="str">
        <f t="shared" si="19"/>
        <v>L</v>
      </c>
      <c r="D406" s="3" t="s">
        <v>5</v>
      </c>
      <c r="E406" s="5" t="s">
        <v>21</v>
      </c>
      <c r="F406" s="5">
        <v>3</v>
      </c>
      <c r="G406" s="3" t="s">
        <v>24</v>
      </c>
      <c r="H406" s="1" t="s">
        <v>11</v>
      </c>
      <c r="I406" s="3" t="str">
        <f t="shared" si="20"/>
        <v>sporangia</v>
      </c>
      <c r="J406" s="5">
        <v>3</v>
      </c>
      <c r="K406" s="5">
        <v>3</v>
      </c>
      <c r="L406" s="3" t="s">
        <v>26</v>
      </c>
      <c r="P406">
        <f>Sheet2!C406</f>
        <v>0</v>
      </c>
      <c r="Q406">
        <f>Sheet2!D406</f>
        <v>0</v>
      </c>
      <c r="R406">
        <f>Sheet2!E406</f>
        <v>0</v>
      </c>
      <c r="S406">
        <f>Sheet2!F406</f>
        <v>0</v>
      </c>
      <c r="T406">
        <f>Sheet2!G406</f>
        <v>0</v>
      </c>
      <c r="U406">
        <f>Sheet2!H406</f>
        <v>0</v>
      </c>
      <c r="V406">
        <f>Sheet2!I406</f>
        <v>0</v>
      </c>
      <c r="W406">
        <f>Sheet2!J406</f>
        <v>0</v>
      </c>
      <c r="X406">
        <f>Sheet2!K406</f>
        <v>0</v>
      </c>
    </row>
    <row r="407" spans="1:24">
      <c r="A407" s="3">
        <v>406</v>
      </c>
      <c r="B407" s="3" t="str">
        <f t="shared" si="18"/>
        <v>L_UMCA3S_4W</v>
      </c>
      <c r="C407" t="str">
        <f t="shared" si="19"/>
        <v>L</v>
      </c>
      <c r="D407" s="3" t="s">
        <v>5</v>
      </c>
      <c r="E407" s="5" t="s">
        <v>21</v>
      </c>
      <c r="F407" s="5">
        <v>3</v>
      </c>
      <c r="G407" s="3" t="s">
        <v>24</v>
      </c>
      <c r="H407" s="1" t="s">
        <v>11</v>
      </c>
      <c r="I407" s="3" t="str">
        <f t="shared" si="20"/>
        <v>sporangia</v>
      </c>
      <c r="J407" s="5">
        <v>4</v>
      </c>
      <c r="K407" s="5">
        <v>4</v>
      </c>
      <c r="L407" s="3" t="s">
        <v>26</v>
      </c>
      <c r="P407">
        <f>Sheet2!C407</f>
        <v>0</v>
      </c>
      <c r="Q407">
        <f>Sheet2!D407</f>
        <v>0</v>
      </c>
      <c r="R407">
        <f>Sheet2!E407</f>
        <v>0</v>
      </c>
      <c r="S407">
        <f>Sheet2!F407</f>
        <v>0</v>
      </c>
      <c r="T407">
        <f>Sheet2!G407</f>
        <v>0</v>
      </c>
      <c r="U407">
        <f>Sheet2!H407</f>
        <v>0</v>
      </c>
      <c r="V407">
        <f>Sheet2!I407</f>
        <v>0</v>
      </c>
      <c r="W407">
        <f>Sheet2!J407</f>
        <v>0</v>
      </c>
      <c r="X407">
        <f>Sheet2!K407</f>
        <v>0</v>
      </c>
    </row>
    <row r="408" spans="1:24">
      <c r="A408" s="3">
        <v>407</v>
      </c>
      <c r="B408" s="3" t="str">
        <f t="shared" si="18"/>
        <v>L_UMCA3S_5W</v>
      </c>
      <c r="C408" t="str">
        <f t="shared" si="19"/>
        <v>L</v>
      </c>
      <c r="D408" s="3" t="s">
        <v>5</v>
      </c>
      <c r="E408" s="5" t="s">
        <v>21</v>
      </c>
      <c r="F408" s="5">
        <v>3</v>
      </c>
      <c r="G408" s="3" t="s">
        <v>24</v>
      </c>
      <c r="H408" s="1" t="s">
        <v>11</v>
      </c>
      <c r="I408" s="3" t="str">
        <f t="shared" si="20"/>
        <v>sporangia</v>
      </c>
      <c r="J408" s="5">
        <v>5</v>
      </c>
      <c r="K408" s="5">
        <v>5</v>
      </c>
      <c r="L408" s="3" t="s">
        <v>26</v>
      </c>
      <c r="P408">
        <f>Sheet2!C408</f>
        <v>0</v>
      </c>
      <c r="Q408">
        <f>Sheet2!D408</f>
        <v>0</v>
      </c>
      <c r="R408">
        <f>Sheet2!E408</f>
        <v>0</v>
      </c>
      <c r="S408">
        <f>Sheet2!F408</f>
        <v>0</v>
      </c>
      <c r="T408">
        <f>Sheet2!G408</f>
        <v>0</v>
      </c>
      <c r="U408">
        <f>Sheet2!H408</f>
        <v>0</v>
      </c>
      <c r="V408">
        <f>Sheet2!I408</f>
        <v>0</v>
      </c>
      <c r="W408">
        <f>Sheet2!J408</f>
        <v>0</v>
      </c>
      <c r="X408">
        <f>Sheet2!K408</f>
        <v>0</v>
      </c>
    </row>
    <row r="409" spans="1:24">
      <c r="A409" s="3">
        <v>408</v>
      </c>
      <c r="B409" s="3" t="str">
        <f t="shared" si="18"/>
        <v>L_UMCA3S_6W</v>
      </c>
      <c r="C409" t="str">
        <f t="shared" si="19"/>
        <v>L</v>
      </c>
      <c r="D409" s="3" t="s">
        <v>5</v>
      </c>
      <c r="E409" s="5" t="s">
        <v>21</v>
      </c>
      <c r="F409" s="5">
        <v>3</v>
      </c>
      <c r="G409" s="3" t="s">
        <v>24</v>
      </c>
      <c r="H409" s="1" t="s">
        <v>11</v>
      </c>
      <c r="I409" s="3" t="str">
        <f t="shared" si="20"/>
        <v>sporangia</v>
      </c>
      <c r="J409" s="5">
        <v>6</v>
      </c>
      <c r="K409" s="5">
        <v>6</v>
      </c>
      <c r="L409" s="3" t="s">
        <v>26</v>
      </c>
      <c r="P409">
        <f>Sheet2!C409</f>
        <v>0</v>
      </c>
      <c r="Q409">
        <f>Sheet2!D409</f>
        <v>0</v>
      </c>
      <c r="R409">
        <f>Sheet2!E409</f>
        <v>0</v>
      </c>
      <c r="S409">
        <f>Sheet2!F409</f>
        <v>0</v>
      </c>
      <c r="T409">
        <f>Sheet2!G409</f>
        <v>0</v>
      </c>
      <c r="U409">
        <f>Sheet2!H409</f>
        <v>0</v>
      </c>
      <c r="V409">
        <f>Sheet2!I409</f>
        <v>0</v>
      </c>
      <c r="W409">
        <f>Sheet2!J409</f>
        <v>0</v>
      </c>
      <c r="X409">
        <f>Sheet2!K409</f>
        <v>0</v>
      </c>
    </row>
    <row r="410" spans="1:24">
      <c r="A410">
        <v>409</v>
      </c>
      <c r="B410" t="str">
        <f t="shared" si="18"/>
        <v>L_VAOV1S_1T</v>
      </c>
      <c r="C410" t="str">
        <f t="shared" si="19"/>
        <v>L</v>
      </c>
      <c r="D410" t="s">
        <v>5</v>
      </c>
      <c r="E410" s="1" t="s">
        <v>22</v>
      </c>
      <c r="F410" s="1">
        <v>1</v>
      </c>
      <c r="G410" t="s">
        <v>8</v>
      </c>
      <c r="H410" s="1" t="s">
        <v>11</v>
      </c>
      <c r="I410" t="str">
        <f t="shared" si="20"/>
        <v>sporangia</v>
      </c>
      <c r="J410" s="1">
        <v>1</v>
      </c>
      <c r="K410" s="1">
        <v>1</v>
      </c>
      <c r="L410" t="s">
        <v>26</v>
      </c>
      <c r="M410" t="s">
        <v>13</v>
      </c>
      <c r="P410">
        <f>Sheet2!C410</f>
        <v>0</v>
      </c>
      <c r="Q410">
        <f>Sheet2!D410</f>
        <v>0</v>
      </c>
      <c r="R410">
        <f>Sheet2!E410</f>
        <v>0</v>
      </c>
      <c r="S410">
        <f>Sheet2!F410</f>
        <v>0</v>
      </c>
      <c r="T410">
        <f>Sheet2!G410</f>
        <v>0</v>
      </c>
      <c r="U410">
        <f>Sheet2!H410</f>
        <v>0</v>
      </c>
      <c r="V410">
        <f>Sheet2!I410</f>
        <v>0</v>
      </c>
      <c r="W410">
        <f>Sheet2!J410</f>
        <v>0</v>
      </c>
      <c r="X410">
        <f>Sheet2!K410</f>
        <v>0</v>
      </c>
    </row>
    <row r="411" spans="1:24">
      <c r="A411">
        <v>410</v>
      </c>
      <c r="B411" t="str">
        <f t="shared" si="18"/>
        <v>L_VAOV1S_2T</v>
      </c>
      <c r="C411" t="str">
        <f t="shared" si="19"/>
        <v>L</v>
      </c>
      <c r="D411" t="s">
        <v>5</v>
      </c>
      <c r="E411" s="1" t="s">
        <v>22</v>
      </c>
      <c r="F411" s="1">
        <v>1</v>
      </c>
      <c r="G411" t="s">
        <v>8</v>
      </c>
      <c r="H411" s="1" t="s">
        <v>11</v>
      </c>
      <c r="I411" t="str">
        <f t="shared" si="20"/>
        <v>sporangia</v>
      </c>
      <c r="J411" s="1">
        <v>2</v>
      </c>
      <c r="K411" s="1">
        <v>2</v>
      </c>
      <c r="L411" t="s">
        <v>26</v>
      </c>
      <c r="M411" t="s">
        <v>13</v>
      </c>
      <c r="P411">
        <f>Sheet2!C411</f>
        <v>0</v>
      </c>
      <c r="Q411">
        <f>Sheet2!D411</f>
        <v>0</v>
      </c>
      <c r="R411">
        <f>Sheet2!E411</f>
        <v>0</v>
      </c>
      <c r="S411">
        <f>Sheet2!F411</f>
        <v>0</v>
      </c>
      <c r="T411">
        <f>Sheet2!G411</f>
        <v>0</v>
      </c>
      <c r="U411">
        <f>Sheet2!H411</f>
        <v>0</v>
      </c>
      <c r="V411">
        <f>Sheet2!I411</f>
        <v>0</v>
      </c>
      <c r="W411">
        <f>Sheet2!J411</f>
        <v>0</v>
      </c>
      <c r="X411">
        <f>Sheet2!K411</f>
        <v>0</v>
      </c>
    </row>
    <row r="412" spans="1:24">
      <c r="A412">
        <v>411</v>
      </c>
      <c r="B412" t="str">
        <f t="shared" si="18"/>
        <v>L_VAOV1S_3T</v>
      </c>
      <c r="C412" t="str">
        <f t="shared" si="19"/>
        <v>L</v>
      </c>
      <c r="D412" t="s">
        <v>5</v>
      </c>
      <c r="E412" s="1" t="s">
        <v>22</v>
      </c>
      <c r="F412" s="1">
        <v>1</v>
      </c>
      <c r="G412" t="s">
        <v>8</v>
      </c>
      <c r="H412" s="1" t="s">
        <v>11</v>
      </c>
      <c r="I412" t="str">
        <f t="shared" si="20"/>
        <v>sporangia</v>
      </c>
      <c r="J412" s="1">
        <v>3</v>
      </c>
      <c r="K412" s="1">
        <v>3</v>
      </c>
      <c r="L412" t="s">
        <v>26</v>
      </c>
      <c r="M412" t="s">
        <v>13</v>
      </c>
      <c r="P412">
        <f>Sheet2!C412</f>
        <v>0</v>
      </c>
      <c r="Q412">
        <f>Sheet2!D412</f>
        <v>0</v>
      </c>
      <c r="R412">
        <f>Sheet2!E412</f>
        <v>0</v>
      </c>
      <c r="S412">
        <f>Sheet2!F412</f>
        <v>0</v>
      </c>
      <c r="T412">
        <f>Sheet2!G412</f>
        <v>0</v>
      </c>
      <c r="U412">
        <f>Sheet2!H412</f>
        <v>0</v>
      </c>
      <c r="V412">
        <f>Sheet2!I412</f>
        <v>0</v>
      </c>
      <c r="W412">
        <f>Sheet2!J412</f>
        <v>0</v>
      </c>
      <c r="X412">
        <f>Sheet2!K412</f>
        <v>0</v>
      </c>
    </row>
    <row r="413" spans="1:24">
      <c r="A413">
        <v>412</v>
      </c>
      <c r="B413" t="str">
        <f t="shared" si="18"/>
        <v>L_VAOV1S_4T</v>
      </c>
      <c r="C413" t="str">
        <f t="shared" si="19"/>
        <v>L</v>
      </c>
      <c r="D413" t="s">
        <v>5</v>
      </c>
      <c r="E413" s="1" t="s">
        <v>22</v>
      </c>
      <c r="F413" s="1">
        <v>1</v>
      </c>
      <c r="G413" t="s">
        <v>8</v>
      </c>
      <c r="H413" s="1" t="s">
        <v>11</v>
      </c>
      <c r="I413" t="str">
        <f t="shared" si="20"/>
        <v>sporangia</v>
      </c>
      <c r="J413" s="1">
        <v>4</v>
      </c>
      <c r="K413" s="1">
        <v>4</v>
      </c>
      <c r="L413" t="s">
        <v>26</v>
      </c>
      <c r="M413" t="s">
        <v>13</v>
      </c>
      <c r="P413">
        <f>Sheet2!C413</f>
        <v>0</v>
      </c>
      <c r="Q413">
        <f>Sheet2!D413</f>
        <v>0</v>
      </c>
      <c r="R413">
        <f>Sheet2!E413</f>
        <v>0</v>
      </c>
      <c r="S413">
        <f>Sheet2!F413</f>
        <v>0</v>
      </c>
      <c r="T413">
        <f>Sheet2!G413</f>
        <v>0</v>
      </c>
      <c r="U413">
        <f>Sheet2!H413</f>
        <v>0</v>
      </c>
      <c r="V413">
        <f>Sheet2!I413</f>
        <v>0</v>
      </c>
      <c r="W413">
        <f>Sheet2!J413</f>
        <v>0</v>
      </c>
      <c r="X413">
        <f>Sheet2!K413</f>
        <v>0</v>
      </c>
    </row>
    <row r="414" spans="1:24">
      <c r="A414">
        <v>413</v>
      </c>
      <c r="B414" t="str">
        <f t="shared" si="18"/>
        <v>L_VAOV1S_5T</v>
      </c>
      <c r="C414" t="str">
        <f t="shared" si="19"/>
        <v>L</v>
      </c>
      <c r="D414" t="s">
        <v>5</v>
      </c>
      <c r="E414" s="1" t="s">
        <v>22</v>
      </c>
      <c r="F414" s="1">
        <v>1</v>
      </c>
      <c r="G414" t="s">
        <v>8</v>
      </c>
      <c r="H414" s="1" t="s">
        <v>11</v>
      </c>
      <c r="I414" t="str">
        <f t="shared" si="20"/>
        <v>sporangia</v>
      </c>
      <c r="J414" s="1">
        <v>5</v>
      </c>
      <c r="K414" s="1">
        <v>5</v>
      </c>
      <c r="L414" t="s">
        <v>26</v>
      </c>
      <c r="M414" t="s">
        <v>13</v>
      </c>
      <c r="P414">
        <f>Sheet2!C414</f>
        <v>0</v>
      </c>
      <c r="Q414">
        <f>Sheet2!D414</f>
        <v>0</v>
      </c>
      <c r="R414">
        <f>Sheet2!E414</f>
        <v>0</v>
      </c>
      <c r="S414">
        <f>Sheet2!F414</f>
        <v>0</v>
      </c>
      <c r="T414">
        <f>Sheet2!G414</f>
        <v>0</v>
      </c>
      <c r="U414">
        <f>Sheet2!H414</f>
        <v>0</v>
      </c>
      <c r="V414">
        <f>Sheet2!I414</f>
        <v>0</v>
      </c>
      <c r="W414">
        <f>Sheet2!J414</f>
        <v>0</v>
      </c>
      <c r="X414">
        <f>Sheet2!K414</f>
        <v>0</v>
      </c>
    </row>
    <row r="415" spans="1:24">
      <c r="A415">
        <v>414</v>
      </c>
      <c r="B415" t="str">
        <f t="shared" si="18"/>
        <v>L_VAOV1S_6T</v>
      </c>
      <c r="C415" t="str">
        <f t="shared" si="19"/>
        <v>L</v>
      </c>
      <c r="D415" t="s">
        <v>5</v>
      </c>
      <c r="E415" s="1" t="s">
        <v>22</v>
      </c>
      <c r="F415" s="1">
        <v>1</v>
      </c>
      <c r="G415" t="s">
        <v>8</v>
      </c>
      <c r="H415" s="1" t="s">
        <v>11</v>
      </c>
      <c r="I415" t="str">
        <f t="shared" si="20"/>
        <v>sporangia</v>
      </c>
      <c r="J415" s="1">
        <v>6</v>
      </c>
      <c r="K415" s="1">
        <v>6</v>
      </c>
      <c r="L415" t="s">
        <v>26</v>
      </c>
      <c r="M415" t="s">
        <v>13</v>
      </c>
      <c r="P415">
        <f>Sheet2!C415</f>
        <v>0</v>
      </c>
      <c r="Q415">
        <f>Sheet2!D415</f>
        <v>0</v>
      </c>
      <c r="R415">
        <f>Sheet2!E415</f>
        <v>0</v>
      </c>
      <c r="S415">
        <f>Sheet2!F415</f>
        <v>0</v>
      </c>
      <c r="T415">
        <f>Sheet2!G415</f>
        <v>0</v>
      </c>
      <c r="U415">
        <f>Sheet2!H415</f>
        <v>0</v>
      </c>
      <c r="V415">
        <f>Sheet2!I415</f>
        <v>0</v>
      </c>
      <c r="W415">
        <f>Sheet2!J415</f>
        <v>0</v>
      </c>
      <c r="X415">
        <f>Sheet2!K415</f>
        <v>0</v>
      </c>
    </row>
    <row r="416" spans="1:24">
      <c r="A416" s="3">
        <v>415</v>
      </c>
      <c r="B416" s="3" t="str">
        <f t="shared" si="18"/>
        <v>L_VAOV1S_1W</v>
      </c>
      <c r="C416" t="str">
        <f t="shared" si="19"/>
        <v>L</v>
      </c>
      <c r="D416" s="3" t="s">
        <v>5</v>
      </c>
      <c r="E416" s="5" t="s">
        <v>22</v>
      </c>
      <c r="F416" s="5">
        <v>1</v>
      </c>
      <c r="G416" s="3" t="s">
        <v>24</v>
      </c>
      <c r="H416" s="1" t="s">
        <v>11</v>
      </c>
      <c r="I416" s="3" t="str">
        <f t="shared" si="20"/>
        <v>sporangia</v>
      </c>
      <c r="J416" s="5">
        <v>7</v>
      </c>
      <c r="K416" s="5">
        <v>1</v>
      </c>
      <c r="L416" s="3" t="s">
        <v>26</v>
      </c>
      <c r="M416" t="s">
        <v>13</v>
      </c>
      <c r="P416">
        <f>Sheet2!C416</f>
        <v>0</v>
      </c>
      <c r="Q416">
        <f>Sheet2!D416</f>
        <v>0</v>
      </c>
      <c r="R416">
        <f>Sheet2!E416</f>
        <v>0</v>
      </c>
      <c r="S416">
        <f>Sheet2!F416</f>
        <v>0</v>
      </c>
      <c r="T416">
        <f>Sheet2!G416</f>
        <v>0</v>
      </c>
      <c r="U416">
        <f>Sheet2!H416</f>
        <v>0</v>
      </c>
      <c r="V416">
        <f>Sheet2!I416</f>
        <v>0</v>
      </c>
      <c r="W416">
        <f>Sheet2!J416</f>
        <v>0</v>
      </c>
      <c r="X416">
        <f>Sheet2!K416</f>
        <v>0</v>
      </c>
    </row>
    <row r="417" spans="1:24">
      <c r="A417" s="3">
        <v>416</v>
      </c>
      <c r="B417" s="3" t="str">
        <f t="shared" si="18"/>
        <v>L_VAOV1S_2W</v>
      </c>
      <c r="C417" t="str">
        <f t="shared" si="19"/>
        <v>L</v>
      </c>
      <c r="D417" s="3" t="s">
        <v>5</v>
      </c>
      <c r="E417" s="5" t="s">
        <v>22</v>
      </c>
      <c r="F417" s="5">
        <v>1</v>
      </c>
      <c r="G417" s="3" t="s">
        <v>24</v>
      </c>
      <c r="H417" s="1" t="s">
        <v>11</v>
      </c>
      <c r="I417" s="3" t="str">
        <f t="shared" si="20"/>
        <v>sporangia</v>
      </c>
      <c r="J417" s="5">
        <v>8</v>
      </c>
      <c r="K417" s="5">
        <v>2</v>
      </c>
      <c r="L417" s="3" t="s">
        <v>26</v>
      </c>
      <c r="M417" t="s">
        <v>13</v>
      </c>
      <c r="P417">
        <f>Sheet2!C417</f>
        <v>0</v>
      </c>
      <c r="Q417">
        <f>Sheet2!D417</f>
        <v>0</v>
      </c>
      <c r="R417">
        <f>Sheet2!E417</f>
        <v>0</v>
      </c>
      <c r="S417">
        <f>Sheet2!F417</f>
        <v>0</v>
      </c>
      <c r="T417">
        <f>Sheet2!G417</f>
        <v>0</v>
      </c>
      <c r="U417">
        <f>Sheet2!H417</f>
        <v>0</v>
      </c>
      <c r="V417">
        <f>Sheet2!I417</f>
        <v>0</v>
      </c>
      <c r="W417">
        <f>Sheet2!J417</f>
        <v>0</v>
      </c>
      <c r="X417">
        <f>Sheet2!K417</f>
        <v>0</v>
      </c>
    </row>
    <row r="418" spans="1:24">
      <c r="A418" s="3">
        <v>417</v>
      </c>
      <c r="B418" s="3" t="str">
        <f t="shared" si="18"/>
        <v>L_VAOV1S_3W</v>
      </c>
      <c r="C418" t="str">
        <f t="shared" si="19"/>
        <v>L</v>
      </c>
      <c r="D418" s="3" t="s">
        <v>5</v>
      </c>
      <c r="E418" s="5" t="s">
        <v>22</v>
      </c>
      <c r="F418" s="5">
        <v>1</v>
      </c>
      <c r="G418" s="3" t="s">
        <v>24</v>
      </c>
      <c r="H418" s="1" t="s">
        <v>11</v>
      </c>
      <c r="I418" s="3" t="str">
        <f t="shared" si="20"/>
        <v>sporangia</v>
      </c>
      <c r="J418" s="5">
        <v>9</v>
      </c>
      <c r="K418" s="5">
        <v>3</v>
      </c>
      <c r="L418" s="3" t="s">
        <v>26</v>
      </c>
      <c r="M418" t="s">
        <v>13</v>
      </c>
      <c r="P418">
        <f>Sheet2!C418</f>
        <v>0</v>
      </c>
      <c r="Q418">
        <f>Sheet2!D418</f>
        <v>0</v>
      </c>
      <c r="R418">
        <f>Sheet2!E418</f>
        <v>0</v>
      </c>
      <c r="S418">
        <f>Sheet2!F418</f>
        <v>0</v>
      </c>
      <c r="T418">
        <f>Sheet2!G418</f>
        <v>0</v>
      </c>
      <c r="U418">
        <f>Sheet2!H418</f>
        <v>0</v>
      </c>
      <c r="V418">
        <f>Sheet2!I418</f>
        <v>0</v>
      </c>
      <c r="W418">
        <f>Sheet2!J418</f>
        <v>0</v>
      </c>
      <c r="X418">
        <f>Sheet2!K418</f>
        <v>0</v>
      </c>
    </row>
    <row r="419" spans="1:24">
      <c r="A419" s="3">
        <v>418</v>
      </c>
      <c r="B419" s="3" t="str">
        <f t="shared" si="18"/>
        <v>L_VAOV1S_4W</v>
      </c>
      <c r="C419" t="str">
        <f t="shared" si="19"/>
        <v>L</v>
      </c>
      <c r="D419" s="3" t="s">
        <v>5</v>
      </c>
      <c r="E419" s="5" t="s">
        <v>22</v>
      </c>
      <c r="F419" s="5">
        <v>1</v>
      </c>
      <c r="G419" s="3" t="s">
        <v>24</v>
      </c>
      <c r="H419" s="1" t="s">
        <v>11</v>
      </c>
      <c r="I419" s="3" t="str">
        <f t="shared" si="20"/>
        <v>sporangia</v>
      </c>
      <c r="J419" s="5">
        <v>10</v>
      </c>
      <c r="K419" s="5">
        <v>4</v>
      </c>
      <c r="L419" s="3" t="s">
        <v>26</v>
      </c>
      <c r="M419" t="s">
        <v>13</v>
      </c>
      <c r="P419">
        <f>Sheet2!C419</f>
        <v>0</v>
      </c>
      <c r="Q419">
        <f>Sheet2!D419</f>
        <v>0</v>
      </c>
      <c r="R419">
        <f>Sheet2!E419</f>
        <v>0</v>
      </c>
      <c r="S419">
        <f>Sheet2!F419</f>
        <v>0</v>
      </c>
      <c r="T419">
        <f>Sheet2!G419</f>
        <v>0</v>
      </c>
      <c r="U419">
        <f>Sheet2!H419</f>
        <v>0</v>
      </c>
      <c r="V419">
        <f>Sheet2!I419</f>
        <v>0</v>
      </c>
      <c r="W419">
        <f>Sheet2!J419</f>
        <v>0</v>
      </c>
      <c r="X419">
        <f>Sheet2!K419</f>
        <v>0</v>
      </c>
    </row>
    <row r="420" spans="1:24">
      <c r="A420" s="3">
        <v>419</v>
      </c>
      <c r="B420" s="3" t="str">
        <f t="shared" si="18"/>
        <v>L_VAOV1S_5W</v>
      </c>
      <c r="C420" t="str">
        <f t="shared" si="19"/>
        <v>L</v>
      </c>
      <c r="D420" s="3" t="s">
        <v>5</v>
      </c>
      <c r="E420" s="5" t="s">
        <v>22</v>
      </c>
      <c r="F420" s="5">
        <v>1</v>
      </c>
      <c r="G420" s="3" t="s">
        <v>24</v>
      </c>
      <c r="H420" s="1" t="s">
        <v>11</v>
      </c>
      <c r="I420" s="3" t="str">
        <f t="shared" si="20"/>
        <v>sporangia</v>
      </c>
      <c r="J420" s="5">
        <v>11</v>
      </c>
      <c r="K420" s="5">
        <v>5</v>
      </c>
      <c r="L420" s="3" t="s">
        <v>26</v>
      </c>
      <c r="M420" t="s">
        <v>13</v>
      </c>
      <c r="P420">
        <f>Sheet2!C420</f>
        <v>0</v>
      </c>
      <c r="Q420">
        <f>Sheet2!D420</f>
        <v>0</v>
      </c>
      <c r="R420">
        <f>Sheet2!E420</f>
        <v>0</v>
      </c>
      <c r="S420">
        <f>Sheet2!F420</f>
        <v>0</v>
      </c>
      <c r="T420">
        <f>Sheet2!G420</f>
        <v>0</v>
      </c>
      <c r="U420">
        <f>Sheet2!H420</f>
        <v>0</v>
      </c>
      <c r="V420">
        <f>Sheet2!I420</f>
        <v>0</v>
      </c>
      <c r="W420">
        <f>Sheet2!J420</f>
        <v>0</v>
      </c>
      <c r="X420">
        <f>Sheet2!K420</f>
        <v>0</v>
      </c>
    </row>
    <row r="421" spans="1:24">
      <c r="A421" s="3">
        <v>420</v>
      </c>
      <c r="B421" s="3" t="str">
        <f t="shared" si="18"/>
        <v>L_VAOV1S_6W</v>
      </c>
      <c r="C421" t="str">
        <f t="shared" si="19"/>
        <v>L</v>
      </c>
      <c r="D421" s="3" t="s">
        <v>5</v>
      </c>
      <c r="E421" s="5" t="s">
        <v>22</v>
      </c>
      <c r="F421" s="5">
        <v>1</v>
      </c>
      <c r="G421" s="3" t="s">
        <v>24</v>
      </c>
      <c r="H421" s="1" t="s">
        <v>11</v>
      </c>
      <c r="I421" s="3" t="str">
        <f t="shared" si="20"/>
        <v>sporangia</v>
      </c>
      <c r="J421" s="5">
        <v>12</v>
      </c>
      <c r="K421" s="5">
        <v>6</v>
      </c>
      <c r="L421" s="3" t="s">
        <v>26</v>
      </c>
      <c r="M421" t="s">
        <v>13</v>
      </c>
      <c r="P421">
        <f>Sheet2!C421</f>
        <v>0</v>
      </c>
      <c r="Q421">
        <f>Sheet2!D421</f>
        <v>0</v>
      </c>
      <c r="R421">
        <f>Sheet2!E421</f>
        <v>0</v>
      </c>
      <c r="S421">
        <f>Sheet2!F421</f>
        <v>0</v>
      </c>
      <c r="T421">
        <f>Sheet2!G421</f>
        <v>0</v>
      </c>
      <c r="U421">
        <f>Sheet2!H421</f>
        <v>0</v>
      </c>
      <c r="V421">
        <f>Sheet2!I421</f>
        <v>0</v>
      </c>
      <c r="W421">
        <f>Sheet2!J421</f>
        <v>0</v>
      </c>
      <c r="X421">
        <f>Sheet2!K421</f>
        <v>0</v>
      </c>
    </row>
    <row r="422" spans="1:24">
      <c r="A422">
        <v>421</v>
      </c>
      <c r="B422" t="str">
        <f t="shared" si="18"/>
        <v>L_VAOV2S_1T</v>
      </c>
      <c r="C422" t="str">
        <f t="shared" si="19"/>
        <v>L</v>
      </c>
      <c r="D422" t="s">
        <v>5</v>
      </c>
      <c r="E422" s="1" t="s">
        <v>22</v>
      </c>
      <c r="F422" s="1">
        <v>2</v>
      </c>
      <c r="G422" t="s">
        <v>8</v>
      </c>
      <c r="H422" s="1" t="s">
        <v>11</v>
      </c>
      <c r="I422" t="str">
        <f t="shared" si="20"/>
        <v>sporangia</v>
      </c>
      <c r="J422" s="1">
        <v>1</v>
      </c>
      <c r="K422" s="1">
        <v>1</v>
      </c>
      <c r="L422" t="s">
        <v>26</v>
      </c>
      <c r="M422" t="s">
        <v>13</v>
      </c>
      <c r="P422">
        <f>Sheet2!C422</f>
        <v>0</v>
      </c>
      <c r="Q422">
        <f>Sheet2!D422</f>
        <v>0</v>
      </c>
      <c r="R422">
        <f>Sheet2!E422</f>
        <v>0</v>
      </c>
      <c r="S422">
        <f>Sheet2!F422</f>
        <v>0</v>
      </c>
      <c r="T422">
        <f>Sheet2!G422</f>
        <v>0</v>
      </c>
      <c r="U422">
        <f>Sheet2!H422</f>
        <v>0</v>
      </c>
      <c r="V422">
        <f>Sheet2!I422</f>
        <v>0</v>
      </c>
      <c r="W422">
        <f>Sheet2!J422</f>
        <v>0</v>
      </c>
      <c r="X422">
        <f>Sheet2!K422</f>
        <v>0</v>
      </c>
    </row>
    <row r="423" spans="1:24">
      <c r="A423">
        <v>422</v>
      </c>
      <c r="B423" t="str">
        <f t="shared" si="18"/>
        <v>L_VAOV2S_2T</v>
      </c>
      <c r="C423" t="str">
        <f t="shared" si="19"/>
        <v>L</v>
      </c>
      <c r="D423" t="s">
        <v>5</v>
      </c>
      <c r="E423" s="1" t="s">
        <v>22</v>
      </c>
      <c r="F423" s="1">
        <v>2</v>
      </c>
      <c r="G423" t="s">
        <v>8</v>
      </c>
      <c r="H423" s="1" t="s">
        <v>11</v>
      </c>
      <c r="I423" t="str">
        <f t="shared" si="20"/>
        <v>sporangia</v>
      </c>
      <c r="J423" s="1">
        <v>2</v>
      </c>
      <c r="K423" s="1">
        <v>2</v>
      </c>
      <c r="L423" t="s">
        <v>26</v>
      </c>
      <c r="M423" t="s">
        <v>13</v>
      </c>
      <c r="P423">
        <f>Sheet2!C423</f>
        <v>0</v>
      </c>
      <c r="Q423">
        <f>Sheet2!D423</f>
        <v>0</v>
      </c>
      <c r="R423">
        <f>Sheet2!E423</f>
        <v>0</v>
      </c>
      <c r="S423">
        <f>Sheet2!F423</f>
        <v>0</v>
      </c>
      <c r="T423">
        <f>Sheet2!G423</f>
        <v>0</v>
      </c>
      <c r="U423">
        <f>Sheet2!H423</f>
        <v>0</v>
      </c>
      <c r="V423">
        <f>Sheet2!I423</f>
        <v>0</v>
      </c>
      <c r="W423">
        <f>Sheet2!J423</f>
        <v>0</v>
      </c>
      <c r="X423">
        <f>Sheet2!K423</f>
        <v>0</v>
      </c>
    </row>
    <row r="424" spans="1:24">
      <c r="A424">
        <v>423</v>
      </c>
      <c r="B424" t="str">
        <f t="shared" si="18"/>
        <v>L_VAOV2S_3T</v>
      </c>
      <c r="C424" t="str">
        <f t="shared" si="19"/>
        <v>L</v>
      </c>
      <c r="D424" t="s">
        <v>5</v>
      </c>
      <c r="E424" s="1" t="s">
        <v>22</v>
      </c>
      <c r="F424" s="1">
        <v>2</v>
      </c>
      <c r="G424" t="s">
        <v>8</v>
      </c>
      <c r="H424" s="1" t="s">
        <v>11</v>
      </c>
      <c r="I424" t="str">
        <f t="shared" si="20"/>
        <v>sporangia</v>
      </c>
      <c r="J424" s="1">
        <v>3</v>
      </c>
      <c r="K424" s="1">
        <v>3</v>
      </c>
      <c r="L424" t="s">
        <v>26</v>
      </c>
      <c r="M424" t="s">
        <v>13</v>
      </c>
      <c r="P424">
        <f>Sheet2!C424</f>
        <v>0</v>
      </c>
      <c r="Q424">
        <f>Sheet2!D424</f>
        <v>0</v>
      </c>
      <c r="R424">
        <f>Sheet2!E424</f>
        <v>0</v>
      </c>
      <c r="S424">
        <f>Sheet2!F424</f>
        <v>0</v>
      </c>
      <c r="T424">
        <f>Sheet2!G424</f>
        <v>0</v>
      </c>
      <c r="U424">
        <f>Sheet2!H424</f>
        <v>0</v>
      </c>
      <c r="V424">
        <f>Sheet2!I424</f>
        <v>0</v>
      </c>
      <c r="W424">
        <f>Sheet2!J424</f>
        <v>0</v>
      </c>
      <c r="X424">
        <f>Sheet2!K424</f>
        <v>0</v>
      </c>
    </row>
    <row r="425" spans="1:24">
      <c r="A425">
        <v>424</v>
      </c>
      <c r="B425" t="str">
        <f t="shared" si="18"/>
        <v>L_VAOV2S_4T</v>
      </c>
      <c r="C425" t="str">
        <f t="shared" si="19"/>
        <v>L</v>
      </c>
      <c r="D425" t="s">
        <v>5</v>
      </c>
      <c r="E425" s="1" t="s">
        <v>22</v>
      </c>
      <c r="F425" s="1">
        <v>2</v>
      </c>
      <c r="G425" t="s">
        <v>8</v>
      </c>
      <c r="H425" s="1" t="s">
        <v>11</v>
      </c>
      <c r="I425" t="str">
        <f t="shared" si="20"/>
        <v>sporangia</v>
      </c>
      <c r="J425" s="1">
        <v>4</v>
      </c>
      <c r="K425" s="1">
        <v>4</v>
      </c>
      <c r="L425" t="s">
        <v>26</v>
      </c>
      <c r="M425" t="s">
        <v>13</v>
      </c>
      <c r="P425">
        <f>Sheet2!C425</f>
        <v>0</v>
      </c>
      <c r="Q425">
        <f>Sheet2!D425</f>
        <v>0</v>
      </c>
      <c r="R425">
        <f>Sheet2!E425</f>
        <v>0</v>
      </c>
      <c r="S425">
        <f>Sheet2!F425</f>
        <v>0</v>
      </c>
      <c r="T425">
        <f>Sheet2!G425</f>
        <v>0</v>
      </c>
      <c r="U425">
        <f>Sheet2!H425</f>
        <v>0</v>
      </c>
      <c r="V425">
        <f>Sheet2!I425</f>
        <v>0</v>
      </c>
      <c r="W425">
        <f>Sheet2!J425</f>
        <v>0</v>
      </c>
      <c r="X425">
        <f>Sheet2!K425</f>
        <v>0</v>
      </c>
    </row>
    <row r="426" spans="1:24">
      <c r="A426">
        <v>425</v>
      </c>
      <c r="B426" t="str">
        <f t="shared" si="18"/>
        <v>L_VAOV2S_5T</v>
      </c>
      <c r="C426" t="str">
        <f t="shared" si="19"/>
        <v>L</v>
      </c>
      <c r="D426" t="s">
        <v>5</v>
      </c>
      <c r="E426" s="1" t="s">
        <v>22</v>
      </c>
      <c r="F426" s="1">
        <v>2</v>
      </c>
      <c r="G426" t="s">
        <v>8</v>
      </c>
      <c r="H426" s="1" t="s">
        <v>11</v>
      </c>
      <c r="I426" t="str">
        <f t="shared" si="20"/>
        <v>sporangia</v>
      </c>
      <c r="J426" s="1">
        <v>5</v>
      </c>
      <c r="K426" s="1">
        <v>5</v>
      </c>
      <c r="L426" t="s">
        <v>26</v>
      </c>
      <c r="M426" t="s">
        <v>13</v>
      </c>
      <c r="P426">
        <f>Sheet2!C426</f>
        <v>0</v>
      </c>
      <c r="Q426">
        <f>Sheet2!D426</f>
        <v>0</v>
      </c>
      <c r="R426">
        <f>Sheet2!E426</f>
        <v>0</v>
      </c>
      <c r="S426">
        <f>Sheet2!F426</f>
        <v>0</v>
      </c>
      <c r="T426">
        <f>Sheet2!G426</f>
        <v>0</v>
      </c>
      <c r="U426">
        <f>Sheet2!H426</f>
        <v>0</v>
      </c>
      <c r="V426">
        <f>Sheet2!I426</f>
        <v>0</v>
      </c>
      <c r="W426">
        <f>Sheet2!J426</f>
        <v>0</v>
      </c>
      <c r="X426">
        <f>Sheet2!K426</f>
        <v>0</v>
      </c>
    </row>
    <row r="427" spans="1:24">
      <c r="A427">
        <v>426</v>
      </c>
      <c r="B427" t="str">
        <f t="shared" si="18"/>
        <v>L_VAOV2S_6T</v>
      </c>
      <c r="C427" t="str">
        <f t="shared" si="19"/>
        <v>L</v>
      </c>
      <c r="D427" t="s">
        <v>5</v>
      </c>
      <c r="E427" s="1" t="s">
        <v>22</v>
      </c>
      <c r="F427" s="1">
        <v>2</v>
      </c>
      <c r="G427" t="s">
        <v>8</v>
      </c>
      <c r="H427" s="1" t="s">
        <v>11</v>
      </c>
      <c r="I427" t="str">
        <f t="shared" si="20"/>
        <v>sporangia</v>
      </c>
      <c r="J427" s="1">
        <v>6</v>
      </c>
      <c r="K427" s="1">
        <v>6</v>
      </c>
      <c r="L427" t="s">
        <v>26</v>
      </c>
      <c r="M427" t="s">
        <v>13</v>
      </c>
      <c r="P427">
        <f>Sheet2!C427</f>
        <v>0</v>
      </c>
      <c r="Q427">
        <f>Sheet2!D427</f>
        <v>0</v>
      </c>
      <c r="R427">
        <f>Sheet2!E427</f>
        <v>0</v>
      </c>
      <c r="S427">
        <f>Sheet2!F427</f>
        <v>0</v>
      </c>
      <c r="T427">
        <f>Sheet2!G427</f>
        <v>0</v>
      </c>
      <c r="U427">
        <f>Sheet2!H427</f>
        <v>0</v>
      </c>
      <c r="V427">
        <f>Sheet2!I427</f>
        <v>0</v>
      </c>
      <c r="W427">
        <f>Sheet2!J427</f>
        <v>0</v>
      </c>
      <c r="X427">
        <f>Sheet2!K427</f>
        <v>0</v>
      </c>
    </row>
    <row r="428" spans="1:24">
      <c r="A428" s="3">
        <v>427</v>
      </c>
      <c r="B428" s="3" t="str">
        <f t="shared" si="18"/>
        <v>L_VAOV2S_1W</v>
      </c>
      <c r="C428" t="str">
        <f t="shared" si="19"/>
        <v>L</v>
      </c>
      <c r="D428" s="3" t="s">
        <v>5</v>
      </c>
      <c r="E428" s="5" t="s">
        <v>22</v>
      </c>
      <c r="F428" s="5">
        <v>2</v>
      </c>
      <c r="G428" s="3" t="s">
        <v>24</v>
      </c>
      <c r="H428" s="1" t="s">
        <v>11</v>
      </c>
      <c r="I428" s="3" t="str">
        <f t="shared" si="20"/>
        <v>sporangia</v>
      </c>
      <c r="J428" s="5">
        <v>7</v>
      </c>
      <c r="K428" s="5">
        <v>1</v>
      </c>
      <c r="L428" s="3" t="s">
        <v>26</v>
      </c>
      <c r="M428" t="s">
        <v>13</v>
      </c>
      <c r="P428">
        <f>Sheet2!C428</f>
        <v>0</v>
      </c>
      <c r="Q428">
        <f>Sheet2!D428</f>
        <v>0</v>
      </c>
      <c r="R428">
        <f>Sheet2!E428</f>
        <v>0</v>
      </c>
      <c r="S428">
        <f>Sheet2!F428</f>
        <v>0</v>
      </c>
      <c r="T428">
        <f>Sheet2!G428</f>
        <v>0</v>
      </c>
      <c r="U428">
        <f>Sheet2!H428</f>
        <v>0</v>
      </c>
      <c r="V428">
        <f>Sheet2!I428</f>
        <v>0</v>
      </c>
      <c r="W428">
        <f>Sheet2!J428</f>
        <v>0</v>
      </c>
      <c r="X428">
        <f>Sheet2!K428</f>
        <v>0</v>
      </c>
    </row>
    <row r="429" spans="1:24">
      <c r="A429" s="3">
        <v>428</v>
      </c>
      <c r="B429" s="3" t="str">
        <f t="shared" si="18"/>
        <v>L_VAOV2S_2W</v>
      </c>
      <c r="C429" t="str">
        <f t="shared" si="19"/>
        <v>L</v>
      </c>
      <c r="D429" s="3" t="s">
        <v>5</v>
      </c>
      <c r="E429" s="5" t="s">
        <v>22</v>
      </c>
      <c r="F429" s="5">
        <v>2</v>
      </c>
      <c r="G429" s="3" t="s">
        <v>24</v>
      </c>
      <c r="H429" s="1" t="s">
        <v>11</v>
      </c>
      <c r="I429" s="3" t="str">
        <f t="shared" si="20"/>
        <v>sporangia</v>
      </c>
      <c r="J429" s="5">
        <v>8</v>
      </c>
      <c r="K429" s="5">
        <v>2</v>
      </c>
      <c r="L429" s="3" t="s">
        <v>26</v>
      </c>
      <c r="M429" t="s">
        <v>13</v>
      </c>
      <c r="P429">
        <f>Sheet2!C429</f>
        <v>0</v>
      </c>
      <c r="Q429">
        <f>Sheet2!D429</f>
        <v>0</v>
      </c>
      <c r="R429">
        <f>Sheet2!E429</f>
        <v>0</v>
      </c>
      <c r="S429">
        <f>Sheet2!F429</f>
        <v>0</v>
      </c>
      <c r="T429">
        <f>Sheet2!G429</f>
        <v>0</v>
      </c>
      <c r="U429">
        <f>Sheet2!H429</f>
        <v>0</v>
      </c>
      <c r="V429">
        <f>Sheet2!I429</f>
        <v>0</v>
      </c>
      <c r="W429">
        <f>Sheet2!J429</f>
        <v>0</v>
      </c>
      <c r="X429">
        <f>Sheet2!K429</f>
        <v>0</v>
      </c>
    </row>
    <row r="430" spans="1:24">
      <c r="A430" s="3">
        <v>429</v>
      </c>
      <c r="B430" s="3" t="str">
        <f t="shared" si="18"/>
        <v>L_VAOV2S_3W</v>
      </c>
      <c r="C430" t="str">
        <f t="shared" si="19"/>
        <v>L</v>
      </c>
      <c r="D430" s="3" t="s">
        <v>5</v>
      </c>
      <c r="E430" s="5" t="s">
        <v>22</v>
      </c>
      <c r="F430" s="5">
        <v>2</v>
      </c>
      <c r="G430" s="3" t="s">
        <v>24</v>
      </c>
      <c r="H430" s="1" t="s">
        <v>11</v>
      </c>
      <c r="I430" s="3" t="str">
        <f t="shared" si="20"/>
        <v>sporangia</v>
      </c>
      <c r="J430" s="5">
        <v>9</v>
      </c>
      <c r="K430" s="5">
        <v>3</v>
      </c>
      <c r="L430" s="3" t="s">
        <v>26</v>
      </c>
      <c r="M430" t="s">
        <v>13</v>
      </c>
      <c r="P430">
        <f>Sheet2!C430</f>
        <v>0</v>
      </c>
      <c r="Q430">
        <f>Sheet2!D430</f>
        <v>0</v>
      </c>
      <c r="R430">
        <f>Sheet2!E430</f>
        <v>0</v>
      </c>
      <c r="S430">
        <f>Sheet2!F430</f>
        <v>0</v>
      </c>
      <c r="T430">
        <f>Sheet2!G430</f>
        <v>0</v>
      </c>
      <c r="U430">
        <f>Sheet2!H430</f>
        <v>0</v>
      </c>
      <c r="V430">
        <f>Sheet2!I430</f>
        <v>0</v>
      </c>
      <c r="W430">
        <f>Sheet2!J430</f>
        <v>0</v>
      </c>
      <c r="X430">
        <f>Sheet2!K430</f>
        <v>0</v>
      </c>
    </row>
    <row r="431" spans="1:24">
      <c r="A431" s="3">
        <v>430</v>
      </c>
      <c r="B431" s="3" t="str">
        <f t="shared" si="18"/>
        <v>L_VAOV2S_4W</v>
      </c>
      <c r="C431" t="str">
        <f t="shared" si="19"/>
        <v>L</v>
      </c>
      <c r="D431" s="3" t="s">
        <v>5</v>
      </c>
      <c r="E431" s="5" t="s">
        <v>22</v>
      </c>
      <c r="F431" s="5">
        <v>2</v>
      </c>
      <c r="G431" s="3" t="s">
        <v>24</v>
      </c>
      <c r="H431" s="1" t="s">
        <v>11</v>
      </c>
      <c r="I431" s="3" t="str">
        <f t="shared" si="20"/>
        <v>sporangia</v>
      </c>
      <c r="J431" s="5">
        <v>10</v>
      </c>
      <c r="K431" s="5">
        <v>4</v>
      </c>
      <c r="L431" s="3" t="s">
        <v>26</v>
      </c>
      <c r="M431" t="s">
        <v>13</v>
      </c>
      <c r="P431">
        <f>Sheet2!C431</f>
        <v>0</v>
      </c>
      <c r="Q431">
        <f>Sheet2!D431</f>
        <v>0</v>
      </c>
      <c r="R431">
        <f>Sheet2!E431</f>
        <v>0</v>
      </c>
      <c r="S431">
        <f>Sheet2!F431</f>
        <v>0</v>
      </c>
      <c r="T431">
        <f>Sheet2!G431</f>
        <v>0</v>
      </c>
      <c r="U431">
        <f>Sheet2!H431</f>
        <v>0</v>
      </c>
      <c r="V431">
        <f>Sheet2!I431</f>
        <v>0</v>
      </c>
      <c r="W431">
        <f>Sheet2!J431</f>
        <v>0</v>
      </c>
      <c r="X431">
        <f>Sheet2!K431</f>
        <v>0</v>
      </c>
    </row>
    <row r="432" spans="1:24">
      <c r="A432" s="3">
        <v>431</v>
      </c>
      <c r="B432" s="3" t="str">
        <f t="shared" si="18"/>
        <v>L_VAOV2S_5W</v>
      </c>
      <c r="C432" t="str">
        <f t="shared" si="19"/>
        <v>L</v>
      </c>
      <c r="D432" s="3" t="s">
        <v>5</v>
      </c>
      <c r="E432" s="5" t="s">
        <v>22</v>
      </c>
      <c r="F432" s="5">
        <v>2</v>
      </c>
      <c r="G432" s="3" t="s">
        <v>24</v>
      </c>
      <c r="H432" s="1" t="s">
        <v>11</v>
      </c>
      <c r="I432" s="3" t="str">
        <f t="shared" si="20"/>
        <v>sporangia</v>
      </c>
      <c r="J432" s="5">
        <v>11</v>
      </c>
      <c r="K432" s="5">
        <v>5</v>
      </c>
      <c r="L432" s="3" t="s">
        <v>26</v>
      </c>
      <c r="M432" t="s">
        <v>13</v>
      </c>
      <c r="P432">
        <f>Sheet2!C432</f>
        <v>0</v>
      </c>
      <c r="Q432">
        <f>Sheet2!D432</f>
        <v>0</v>
      </c>
      <c r="R432">
        <f>Sheet2!E432</f>
        <v>0</v>
      </c>
      <c r="S432">
        <f>Sheet2!F432</f>
        <v>0</v>
      </c>
      <c r="T432">
        <f>Sheet2!G432</f>
        <v>0</v>
      </c>
      <c r="U432">
        <f>Sheet2!H432</f>
        <v>0</v>
      </c>
      <c r="V432">
        <f>Sheet2!I432</f>
        <v>0</v>
      </c>
      <c r="W432">
        <f>Sheet2!J432</f>
        <v>0</v>
      </c>
      <c r="X432">
        <f>Sheet2!K432</f>
        <v>0</v>
      </c>
    </row>
    <row r="433" spans="1:24">
      <c r="A433" s="3">
        <v>432</v>
      </c>
      <c r="B433" s="3" t="str">
        <f t="shared" si="18"/>
        <v>L_VAOV2S_6W</v>
      </c>
      <c r="C433" t="str">
        <f t="shared" si="19"/>
        <v>L</v>
      </c>
      <c r="D433" s="3" t="s">
        <v>5</v>
      </c>
      <c r="E433" s="5" t="s">
        <v>22</v>
      </c>
      <c r="F433" s="5">
        <v>2</v>
      </c>
      <c r="G433" s="3" t="s">
        <v>24</v>
      </c>
      <c r="H433" s="1" t="s">
        <v>11</v>
      </c>
      <c r="I433" s="3" t="str">
        <f t="shared" si="20"/>
        <v>sporangia</v>
      </c>
      <c r="J433" s="5">
        <v>12</v>
      </c>
      <c r="K433" s="5">
        <v>6</v>
      </c>
      <c r="L433" s="3" t="s">
        <v>26</v>
      </c>
      <c r="M433" t="s">
        <v>13</v>
      </c>
      <c r="P433">
        <f>Sheet2!C433</f>
        <v>0</v>
      </c>
      <c r="Q433">
        <f>Sheet2!D433</f>
        <v>0</v>
      </c>
      <c r="R433">
        <f>Sheet2!E433</f>
        <v>0</v>
      </c>
      <c r="S433">
        <f>Sheet2!F433</f>
        <v>0</v>
      </c>
      <c r="T433">
        <f>Sheet2!G433</f>
        <v>0</v>
      </c>
      <c r="U433">
        <f>Sheet2!H433</f>
        <v>0</v>
      </c>
      <c r="V433">
        <f>Sheet2!I433</f>
        <v>0</v>
      </c>
      <c r="W433">
        <f>Sheet2!J433</f>
        <v>0</v>
      </c>
      <c r="X433">
        <f>Sheet2!K433</f>
        <v>0</v>
      </c>
    </row>
    <row r="434" spans="1:24">
      <c r="A434">
        <v>433</v>
      </c>
      <c r="B434" t="str">
        <f t="shared" si="18"/>
        <v>L_VAOV3S_1T</v>
      </c>
      <c r="C434" t="str">
        <f t="shared" si="19"/>
        <v>L</v>
      </c>
      <c r="D434" t="s">
        <v>5</v>
      </c>
      <c r="E434" s="1" t="s">
        <v>22</v>
      </c>
      <c r="F434" s="1">
        <v>3</v>
      </c>
      <c r="G434" t="s">
        <v>8</v>
      </c>
      <c r="H434" s="1" t="s">
        <v>11</v>
      </c>
      <c r="I434" t="str">
        <f t="shared" si="20"/>
        <v>sporangia</v>
      </c>
      <c r="J434" s="1">
        <v>1</v>
      </c>
      <c r="K434" s="1">
        <v>1</v>
      </c>
      <c r="L434" t="s">
        <v>26</v>
      </c>
      <c r="M434" t="s">
        <v>13</v>
      </c>
      <c r="P434">
        <f>Sheet2!C434</f>
        <v>0</v>
      </c>
      <c r="Q434">
        <f>Sheet2!D434</f>
        <v>0</v>
      </c>
      <c r="R434">
        <f>Sheet2!E434</f>
        <v>0</v>
      </c>
      <c r="S434">
        <f>Sheet2!F434</f>
        <v>0</v>
      </c>
      <c r="T434">
        <f>Sheet2!G434</f>
        <v>0</v>
      </c>
      <c r="U434">
        <f>Sheet2!H434</f>
        <v>0</v>
      </c>
      <c r="V434">
        <f>Sheet2!I434</f>
        <v>0</v>
      </c>
      <c r="W434">
        <f>Sheet2!J434</f>
        <v>0</v>
      </c>
      <c r="X434">
        <f>Sheet2!K434</f>
        <v>0</v>
      </c>
    </row>
    <row r="435" spans="1:24">
      <c r="A435">
        <v>434</v>
      </c>
      <c r="B435" t="str">
        <f t="shared" si="18"/>
        <v>L_VAOV3S_2T</v>
      </c>
      <c r="C435" t="str">
        <f t="shared" si="19"/>
        <v>L</v>
      </c>
      <c r="D435" t="s">
        <v>5</v>
      </c>
      <c r="E435" s="1" t="s">
        <v>22</v>
      </c>
      <c r="F435" s="1">
        <v>3</v>
      </c>
      <c r="G435" t="s">
        <v>8</v>
      </c>
      <c r="H435" s="1" t="s">
        <v>11</v>
      </c>
      <c r="I435" t="str">
        <f t="shared" si="20"/>
        <v>sporangia</v>
      </c>
      <c r="J435" s="1">
        <v>2</v>
      </c>
      <c r="K435" s="1">
        <v>2</v>
      </c>
      <c r="L435" t="s">
        <v>26</v>
      </c>
      <c r="M435" t="s">
        <v>13</v>
      </c>
      <c r="P435">
        <f>Sheet2!C435</f>
        <v>0</v>
      </c>
      <c r="Q435">
        <f>Sheet2!D435</f>
        <v>0</v>
      </c>
      <c r="R435">
        <f>Sheet2!E435</f>
        <v>0</v>
      </c>
      <c r="S435">
        <f>Sheet2!F435</f>
        <v>0</v>
      </c>
      <c r="T435">
        <f>Sheet2!G435</f>
        <v>0</v>
      </c>
      <c r="U435">
        <f>Sheet2!H435</f>
        <v>0</v>
      </c>
      <c r="V435">
        <f>Sheet2!I435</f>
        <v>0</v>
      </c>
      <c r="W435">
        <f>Sheet2!J435</f>
        <v>0</v>
      </c>
      <c r="X435">
        <f>Sheet2!K435</f>
        <v>0</v>
      </c>
    </row>
    <row r="436" spans="1:24">
      <c r="A436">
        <v>435</v>
      </c>
      <c r="B436" t="str">
        <f t="shared" si="18"/>
        <v>L_VAOV3S_3T</v>
      </c>
      <c r="C436" t="str">
        <f t="shared" si="19"/>
        <v>L</v>
      </c>
      <c r="D436" t="s">
        <v>5</v>
      </c>
      <c r="E436" s="1" t="s">
        <v>22</v>
      </c>
      <c r="F436" s="1">
        <v>3</v>
      </c>
      <c r="G436" t="s">
        <v>8</v>
      </c>
      <c r="H436" s="1" t="s">
        <v>11</v>
      </c>
      <c r="I436" t="str">
        <f t="shared" si="20"/>
        <v>sporangia</v>
      </c>
      <c r="J436" s="1">
        <v>3</v>
      </c>
      <c r="K436" s="1">
        <v>3</v>
      </c>
      <c r="L436" t="s">
        <v>26</v>
      </c>
      <c r="M436" t="s">
        <v>13</v>
      </c>
      <c r="P436">
        <f>Sheet2!C436</f>
        <v>0</v>
      </c>
      <c r="Q436">
        <f>Sheet2!D436</f>
        <v>0</v>
      </c>
      <c r="R436">
        <f>Sheet2!E436</f>
        <v>0</v>
      </c>
      <c r="S436">
        <f>Sheet2!F436</f>
        <v>0</v>
      </c>
      <c r="T436">
        <f>Sheet2!G436</f>
        <v>0</v>
      </c>
      <c r="U436">
        <f>Sheet2!H436</f>
        <v>0</v>
      </c>
      <c r="V436">
        <f>Sheet2!I436</f>
        <v>0</v>
      </c>
      <c r="W436">
        <f>Sheet2!J436</f>
        <v>0</v>
      </c>
      <c r="X436">
        <f>Sheet2!K436</f>
        <v>0</v>
      </c>
    </row>
    <row r="437" spans="1:24">
      <c r="A437">
        <v>436</v>
      </c>
      <c r="B437" t="str">
        <f t="shared" si="18"/>
        <v>L_VAOV3S_4T</v>
      </c>
      <c r="C437" t="str">
        <f t="shared" si="19"/>
        <v>L</v>
      </c>
      <c r="D437" t="s">
        <v>5</v>
      </c>
      <c r="E437" s="1" t="s">
        <v>22</v>
      </c>
      <c r="F437" s="1">
        <v>3</v>
      </c>
      <c r="G437" t="s">
        <v>8</v>
      </c>
      <c r="H437" s="1" t="s">
        <v>11</v>
      </c>
      <c r="I437" t="str">
        <f t="shared" si="20"/>
        <v>sporangia</v>
      </c>
      <c r="J437" s="1">
        <v>4</v>
      </c>
      <c r="K437" s="1">
        <v>4</v>
      </c>
      <c r="L437" t="s">
        <v>26</v>
      </c>
      <c r="M437" t="s">
        <v>13</v>
      </c>
      <c r="P437">
        <f>Sheet2!C437</f>
        <v>0</v>
      </c>
      <c r="Q437">
        <f>Sheet2!D437</f>
        <v>0</v>
      </c>
      <c r="R437">
        <f>Sheet2!E437</f>
        <v>0</v>
      </c>
      <c r="S437">
        <f>Sheet2!F437</f>
        <v>0</v>
      </c>
      <c r="T437">
        <f>Sheet2!G437</f>
        <v>0</v>
      </c>
      <c r="U437">
        <f>Sheet2!H437</f>
        <v>0</v>
      </c>
      <c r="V437">
        <f>Sheet2!I437</f>
        <v>0</v>
      </c>
      <c r="W437">
        <f>Sheet2!J437</f>
        <v>0</v>
      </c>
      <c r="X437">
        <f>Sheet2!K437</f>
        <v>0</v>
      </c>
    </row>
    <row r="438" spans="1:24">
      <c r="A438">
        <v>437</v>
      </c>
      <c r="B438" t="str">
        <f t="shared" si="18"/>
        <v>L_VAOV3S_5T</v>
      </c>
      <c r="C438" t="str">
        <f t="shared" si="19"/>
        <v>L</v>
      </c>
      <c r="D438" t="s">
        <v>5</v>
      </c>
      <c r="E438" s="1" t="s">
        <v>22</v>
      </c>
      <c r="F438" s="1">
        <v>3</v>
      </c>
      <c r="G438" t="s">
        <v>8</v>
      </c>
      <c r="H438" s="1" t="s">
        <v>11</v>
      </c>
      <c r="I438" t="str">
        <f t="shared" si="20"/>
        <v>sporangia</v>
      </c>
      <c r="J438" s="1">
        <v>5</v>
      </c>
      <c r="K438" s="1">
        <v>5</v>
      </c>
      <c r="L438" t="s">
        <v>26</v>
      </c>
      <c r="M438" t="s">
        <v>13</v>
      </c>
      <c r="P438">
        <f>Sheet2!C438</f>
        <v>0</v>
      </c>
      <c r="Q438">
        <f>Sheet2!D438</f>
        <v>0</v>
      </c>
      <c r="R438">
        <f>Sheet2!E438</f>
        <v>0</v>
      </c>
      <c r="S438">
        <f>Sheet2!F438</f>
        <v>0</v>
      </c>
      <c r="T438">
        <f>Sheet2!G438</f>
        <v>0</v>
      </c>
      <c r="U438">
        <f>Sheet2!H438</f>
        <v>0</v>
      </c>
      <c r="V438">
        <f>Sheet2!I438</f>
        <v>0</v>
      </c>
      <c r="W438">
        <f>Sheet2!J438</f>
        <v>0</v>
      </c>
      <c r="X438">
        <f>Sheet2!K438</f>
        <v>0</v>
      </c>
    </row>
    <row r="439" spans="1:24">
      <c r="A439">
        <v>438</v>
      </c>
      <c r="B439" t="str">
        <f t="shared" si="18"/>
        <v>L_VAOV3S_6T</v>
      </c>
      <c r="C439" t="str">
        <f t="shared" si="19"/>
        <v>L</v>
      </c>
      <c r="D439" t="s">
        <v>5</v>
      </c>
      <c r="E439" s="1" t="s">
        <v>22</v>
      </c>
      <c r="F439" s="1">
        <v>3</v>
      </c>
      <c r="G439" t="s">
        <v>8</v>
      </c>
      <c r="H439" s="1" t="s">
        <v>11</v>
      </c>
      <c r="I439" t="str">
        <f t="shared" si="20"/>
        <v>sporangia</v>
      </c>
      <c r="J439" s="1">
        <v>6</v>
      </c>
      <c r="K439" s="1">
        <v>6</v>
      </c>
      <c r="L439" t="s">
        <v>26</v>
      </c>
      <c r="M439" t="s">
        <v>13</v>
      </c>
      <c r="P439">
        <f>Sheet2!C439</f>
        <v>0</v>
      </c>
      <c r="Q439">
        <f>Sheet2!D439</f>
        <v>0</v>
      </c>
      <c r="R439">
        <f>Sheet2!E439</f>
        <v>0</v>
      </c>
      <c r="S439">
        <f>Sheet2!F439</f>
        <v>0</v>
      </c>
      <c r="T439">
        <f>Sheet2!G439</f>
        <v>0</v>
      </c>
      <c r="U439">
        <f>Sheet2!H439</f>
        <v>0</v>
      </c>
      <c r="V439">
        <f>Sheet2!I439</f>
        <v>0</v>
      </c>
      <c r="W439">
        <f>Sheet2!J439</f>
        <v>0</v>
      </c>
      <c r="X439">
        <f>Sheet2!K439</f>
        <v>0</v>
      </c>
    </row>
    <row r="440" spans="1:24">
      <c r="A440" s="3">
        <v>439</v>
      </c>
      <c r="B440" s="3" t="str">
        <f t="shared" si="18"/>
        <v>L_VAOV3S_1W</v>
      </c>
      <c r="C440" t="str">
        <f t="shared" si="19"/>
        <v>L</v>
      </c>
      <c r="D440" s="3" t="s">
        <v>5</v>
      </c>
      <c r="E440" s="5" t="s">
        <v>22</v>
      </c>
      <c r="F440" s="5">
        <v>3</v>
      </c>
      <c r="G440" s="3" t="s">
        <v>24</v>
      </c>
      <c r="H440" s="1" t="s">
        <v>11</v>
      </c>
      <c r="I440" s="3" t="str">
        <f t="shared" si="20"/>
        <v>sporangia</v>
      </c>
      <c r="J440" s="5">
        <v>7</v>
      </c>
      <c r="K440" s="5">
        <v>1</v>
      </c>
      <c r="L440" s="3" t="s">
        <v>26</v>
      </c>
      <c r="M440" t="s">
        <v>13</v>
      </c>
      <c r="P440">
        <f>Sheet2!C440</f>
        <v>0</v>
      </c>
      <c r="Q440">
        <f>Sheet2!D440</f>
        <v>0</v>
      </c>
      <c r="R440">
        <f>Sheet2!E440</f>
        <v>0</v>
      </c>
      <c r="S440">
        <f>Sheet2!F440</f>
        <v>0</v>
      </c>
      <c r="T440">
        <f>Sheet2!G440</f>
        <v>0</v>
      </c>
      <c r="U440">
        <f>Sheet2!H440</f>
        <v>0</v>
      </c>
      <c r="V440">
        <f>Sheet2!I440</f>
        <v>0</v>
      </c>
      <c r="W440">
        <f>Sheet2!J440</f>
        <v>0</v>
      </c>
      <c r="X440">
        <f>Sheet2!K440</f>
        <v>0</v>
      </c>
    </row>
    <row r="441" spans="1:24">
      <c r="A441" s="3">
        <v>440</v>
      </c>
      <c r="B441" s="3" t="str">
        <f t="shared" si="18"/>
        <v>L_VAOV3S_2W</v>
      </c>
      <c r="C441" t="str">
        <f t="shared" si="19"/>
        <v>L</v>
      </c>
      <c r="D441" s="3" t="s">
        <v>5</v>
      </c>
      <c r="E441" s="5" t="s">
        <v>22</v>
      </c>
      <c r="F441" s="5">
        <v>3</v>
      </c>
      <c r="G441" s="3" t="s">
        <v>24</v>
      </c>
      <c r="H441" s="1" t="s">
        <v>11</v>
      </c>
      <c r="I441" s="3" t="str">
        <f t="shared" si="20"/>
        <v>sporangia</v>
      </c>
      <c r="J441" s="5">
        <v>8</v>
      </c>
      <c r="K441" s="5">
        <v>2</v>
      </c>
      <c r="L441" s="3" t="s">
        <v>26</v>
      </c>
      <c r="M441" t="s">
        <v>13</v>
      </c>
      <c r="P441">
        <f>Sheet2!C441</f>
        <v>0</v>
      </c>
      <c r="Q441">
        <f>Sheet2!D441</f>
        <v>0</v>
      </c>
      <c r="R441">
        <f>Sheet2!E441</f>
        <v>0</v>
      </c>
      <c r="S441">
        <f>Sheet2!F441</f>
        <v>0</v>
      </c>
      <c r="T441">
        <f>Sheet2!G441</f>
        <v>0</v>
      </c>
      <c r="U441">
        <f>Sheet2!H441</f>
        <v>0</v>
      </c>
      <c r="V441">
        <f>Sheet2!I441</f>
        <v>0</v>
      </c>
      <c r="W441">
        <f>Sheet2!J441</f>
        <v>0</v>
      </c>
      <c r="X441">
        <f>Sheet2!K441</f>
        <v>0</v>
      </c>
    </row>
    <row r="442" spans="1:24">
      <c r="A442" s="3">
        <v>441</v>
      </c>
      <c r="B442" s="3" t="str">
        <f t="shared" si="18"/>
        <v>L_VAOV3S_3W</v>
      </c>
      <c r="C442" t="str">
        <f t="shared" si="19"/>
        <v>L</v>
      </c>
      <c r="D442" s="3" t="s">
        <v>5</v>
      </c>
      <c r="E442" s="5" t="s">
        <v>22</v>
      </c>
      <c r="F442" s="5">
        <v>3</v>
      </c>
      <c r="G442" s="3" t="s">
        <v>24</v>
      </c>
      <c r="H442" s="1" t="s">
        <v>11</v>
      </c>
      <c r="I442" s="3" t="str">
        <f t="shared" si="20"/>
        <v>sporangia</v>
      </c>
      <c r="J442" s="5">
        <v>9</v>
      </c>
      <c r="K442" s="5">
        <v>3</v>
      </c>
      <c r="L442" s="3" t="s">
        <v>26</v>
      </c>
      <c r="M442" t="s">
        <v>13</v>
      </c>
      <c r="P442">
        <f>Sheet2!C442</f>
        <v>0</v>
      </c>
      <c r="Q442">
        <f>Sheet2!D442</f>
        <v>0</v>
      </c>
      <c r="R442">
        <f>Sheet2!E442</f>
        <v>0</v>
      </c>
      <c r="S442">
        <f>Sheet2!F442</f>
        <v>0</v>
      </c>
      <c r="T442">
        <f>Sheet2!G442</f>
        <v>0</v>
      </c>
      <c r="U442">
        <f>Sheet2!H442</f>
        <v>0</v>
      </c>
      <c r="V442">
        <f>Sheet2!I442</f>
        <v>0</v>
      </c>
      <c r="W442">
        <f>Sheet2!J442</f>
        <v>0</v>
      </c>
      <c r="X442">
        <f>Sheet2!K442</f>
        <v>0</v>
      </c>
    </row>
    <row r="443" spans="1:24">
      <c r="A443" s="3">
        <v>442</v>
      </c>
      <c r="B443" s="3" t="str">
        <f t="shared" si="18"/>
        <v>L_VAOV3S_4W</v>
      </c>
      <c r="C443" t="str">
        <f t="shared" si="19"/>
        <v>L</v>
      </c>
      <c r="D443" s="3" t="s">
        <v>5</v>
      </c>
      <c r="E443" s="5" t="s">
        <v>22</v>
      </c>
      <c r="F443" s="5">
        <v>3</v>
      </c>
      <c r="G443" s="3" t="s">
        <v>24</v>
      </c>
      <c r="H443" s="1" t="s">
        <v>11</v>
      </c>
      <c r="I443" s="3" t="str">
        <f t="shared" si="20"/>
        <v>sporangia</v>
      </c>
      <c r="J443" s="5">
        <v>10</v>
      </c>
      <c r="K443" s="5">
        <v>4</v>
      </c>
      <c r="L443" s="3" t="s">
        <v>26</v>
      </c>
      <c r="M443" t="s">
        <v>13</v>
      </c>
      <c r="P443">
        <f>Sheet2!C443</f>
        <v>0</v>
      </c>
      <c r="Q443">
        <f>Sheet2!D443</f>
        <v>0</v>
      </c>
      <c r="R443">
        <f>Sheet2!E443</f>
        <v>0</v>
      </c>
      <c r="S443">
        <f>Sheet2!F443</f>
        <v>0</v>
      </c>
      <c r="T443">
        <f>Sheet2!G443</f>
        <v>0</v>
      </c>
      <c r="U443">
        <f>Sheet2!H443</f>
        <v>0</v>
      </c>
      <c r="V443">
        <f>Sheet2!I443</f>
        <v>0</v>
      </c>
      <c r="W443">
        <f>Sheet2!J443</f>
        <v>0</v>
      </c>
      <c r="X443">
        <f>Sheet2!K443</f>
        <v>0</v>
      </c>
    </row>
    <row r="444" spans="1:24">
      <c r="A444" s="3">
        <v>443</v>
      </c>
      <c r="B444" s="3" t="str">
        <f t="shared" si="18"/>
        <v>L_VAOV3S_5W</v>
      </c>
      <c r="C444" t="str">
        <f t="shared" si="19"/>
        <v>L</v>
      </c>
      <c r="D444" s="3" t="s">
        <v>5</v>
      </c>
      <c r="E444" s="5" t="s">
        <v>22</v>
      </c>
      <c r="F444" s="5">
        <v>3</v>
      </c>
      <c r="G444" s="3" t="s">
        <v>24</v>
      </c>
      <c r="H444" s="1" t="s">
        <v>11</v>
      </c>
      <c r="I444" s="3" t="str">
        <f t="shared" si="20"/>
        <v>sporangia</v>
      </c>
      <c r="J444" s="5">
        <v>11</v>
      </c>
      <c r="K444" s="5">
        <v>5</v>
      </c>
      <c r="L444" s="3" t="s">
        <v>26</v>
      </c>
      <c r="M444" t="s">
        <v>13</v>
      </c>
      <c r="P444">
        <f>Sheet2!C444</f>
        <v>0</v>
      </c>
      <c r="Q444">
        <f>Sheet2!D444</f>
        <v>0</v>
      </c>
      <c r="R444">
        <f>Sheet2!E444</f>
        <v>0</v>
      </c>
      <c r="S444">
        <f>Sheet2!F444</f>
        <v>0</v>
      </c>
      <c r="T444">
        <f>Sheet2!G444</f>
        <v>0</v>
      </c>
      <c r="U444">
        <f>Sheet2!H444</f>
        <v>0</v>
      </c>
      <c r="V444">
        <f>Sheet2!I444</f>
        <v>0</v>
      </c>
      <c r="W444">
        <f>Sheet2!J444</f>
        <v>0</v>
      </c>
      <c r="X444">
        <f>Sheet2!K444</f>
        <v>0</v>
      </c>
    </row>
    <row r="445" spans="1:24">
      <c r="A445" s="3">
        <v>444</v>
      </c>
      <c r="B445" s="3" t="str">
        <f t="shared" si="18"/>
        <v>L_VAOV3S_6W</v>
      </c>
      <c r="C445" t="str">
        <f t="shared" si="19"/>
        <v>L</v>
      </c>
      <c r="D445" s="3" t="s">
        <v>5</v>
      </c>
      <c r="E445" s="5" t="s">
        <v>22</v>
      </c>
      <c r="F445" s="5">
        <v>3</v>
      </c>
      <c r="G445" s="3" t="s">
        <v>24</v>
      </c>
      <c r="H445" s="1" t="s">
        <v>11</v>
      </c>
      <c r="I445" s="3" t="str">
        <f t="shared" si="20"/>
        <v>sporangia</v>
      </c>
      <c r="J445" s="5">
        <v>12</v>
      </c>
      <c r="K445" s="5">
        <v>6</v>
      </c>
      <c r="L445" s="3" t="s">
        <v>26</v>
      </c>
      <c r="M445" t="s">
        <v>13</v>
      </c>
      <c r="P445">
        <f>Sheet2!C445</f>
        <v>0</v>
      </c>
      <c r="Q445">
        <f>Sheet2!D445</f>
        <v>0</v>
      </c>
      <c r="R445">
        <f>Sheet2!E445</f>
        <v>0</v>
      </c>
      <c r="S445">
        <f>Sheet2!F445</f>
        <v>0</v>
      </c>
      <c r="T445">
        <f>Sheet2!G445</f>
        <v>0</v>
      </c>
      <c r="U445">
        <f>Sheet2!H445</f>
        <v>0</v>
      </c>
      <c r="V445">
        <f>Sheet2!I445</f>
        <v>0</v>
      </c>
      <c r="W445">
        <f>Sheet2!J445</f>
        <v>0</v>
      </c>
      <c r="X445">
        <f>Sheet2!K445</f>
        <v>0</v>
      </c>
    </row>
    <row r="446" spans="1:24">
      <c r="A446">
        <v>445</v>
      </c>
      <c r="B446" t="str">
        <f t="shared" si="18"/>
        <v>D_SESE1S_1T</v>
      </c>
      <c r="C446" t="str">
        <f t="shared" si="19"/>
        <v>D</v>
      </c>
      <c r="D446" t="s">
        <v>28</v>
      </c>
      <c r="E446" s="1" t="s">
        <v>29</v>
      </c>
      <c r="F446" s="1">
        <v>1</v>
      </c>
      <c r="G446" t="s">
        <v>8</v>
      </c>
      <c r="H446" s="1" t="s">
        <v>11</v>
      </c>
      <c r="I446" t="str">
        <f t="shared" si="20"/>
        <v>sporangia</v>
      </c>
      <c r="J446" s="1">
        <v>1</v>
      </c>
      <c r="K446" s="1">
        <v>1</v>
      </c>
      <c r="L446" t="s">
        <v>26</v>
      </c>
      <c r="M446" t="s">
        <v>30</v>
      </c>
      <c r="P446">
        <f>Sheet2!C446</f>
        <v>0</v>
      </c>
      <c r="Q446">
        <f>Sheet2!D446</f>
        <v>0</v>
      </c>
      <c r="R446">
        <f>Sheet2!E446</f>
        <v>0</v>
      </c>
      <c r="S446">
        <f>Sheet2!F446</f>
        <v>0</v>
      </c>
      <c r="T446">
        <f>Sheet2!G446</f>
        <v>0</v>
      </c>
      <c r="U446">
        <f>Sheet2!H446</f>
        <v>0</v>
      </c>
      <c r="V446">
        <f>Sheet2!I446</f>
        <v>0</v>
      </c>
      <c r="W446">
        <f>Sheet2!J446</f>
        <v>0</v>
      </c>
      <c r="X446">
        <f>Sheet2!K446</f>
        <v>0</v>
      </c>
    </row>
    <row r="447" spans="1:24">
      <c r="A447">
        <v>446</v>
      </c>
      <c r="B447" t="str">
        <f t="shared" si="18"/>
        <v>D_SESE1S_2T</v>
      </c>
      <c r="C447" t="str">
        <f t="shared" si="19"/>
        <v>D</v>
      </c>
      <c r="D447" t="s">
        <v>28</v>
      </c>
      <c r="E447" s="1" t="s">
        <v>29</v>
      </c>
      <c r="F447" s="1">
        <v>1</v>
      </c>
      <c r="G447" t="s">
        <v>8</v>
      </c>
      <c r="H447" s="1" t="s">
        <v>11</v>
      </c>
      <c r="I447" t="str">
        <f t="shared" si="20"/>
        <v>sporangia</v>
      </c>
      <c r="J447" s="1">
        <v>3</v>
      </c>
      <c r="K447" s="1">
        <v>2</v>
      </c>
      <c r="L447" t="s">
        <v>26</v>
      </c>
      <c r="M447" t="s">
        <v>30</v>
      </c>
      <c r="P447">
        <f>Sheet2!C447</f>
        <v>0</v>
      </c>
      <c r="Q447">
        <f>Sheet2!D447</f>
        <v>0</v>
      </c>
      <c r="R447">
        <f>Sheet2!E447</f>
        <v>0</v>
      </c>
      <c r="S447">
        <f>Sheet2!F447</f>
        <v>0</v>
      </c>
      <c r="T447">
        <f>Sheet2!G447</f>
        <v>0</v>
      </c>
      <c r="U447">
        <f>Sheet2!H447</f>
        <v>0</v>
      </c>
      <c r="V447">
        <f>Sheet2!I447</f>
        <v>0</v>
      </c>
      <c r="W447">
        <f>Sheet2!J447</f>
        <v>0</v>
      </c>
      <c r="X447">
        <f>Sheet2!K447</f>
        <v>0</v>
      </c>
    </row>
    <row r="448" spans="1:24">
      <c r="A448">
        <v>447</v>
      </c>
      <c r="B448" t="str">
        <f t="shared" si="18"/>
        <v>D_SESE1S_3T</v>
      </c>
      <c r="C448" t="str">
        <f t="shared" si="19"/>
        <v>D</v>
      </c>
      <c r="D448" t="s">
        <v>28</v>
      </c>
      <c r="E448" s="1" t="s">
        <v>29</v>
      </c>
      <c r="F448" s="1">
        <v>1</v>
      </c>
      <c r="G448" t="s">
        <v>8</v>
      </c>
      <c r="H448" s="1" t="s">
        <v>11</v>
      </c>
      <c r="I448" t="str">
        <f t="shared" si="20"/>
        <v>sporangia</v>
      </c>
      <c r="J448" s="1">
        <v>5</v>
      </c>
      <c r="K448" s="1">
        <v>3</v>
      </c>
      <c r="L448" t="s">
        <v>26</v>
      </c>
      <c r="M448" t="s">
        <v>30</v>
      </c>
      <c r="P448">
        <f>Sheet2!C448</f>
        <v>0</v>
      </c>
      <c r="Q448">
        <f>Sheet2!D448</f>
        <v>0</v>
      </c>
      <c r="R448">
        <f>Sheet2!E448</f>
        <v>0</v>
      </c>
      <c r="S448">
        <f>Sheet2!F448</f>
        <v>0</v>
      </c>
      <c r="T448">
        <f>Sheet2!G448</f>
        <v>0</v>
      </c>
      <c r="U448">
        <f>Sheet2!H448</f>
        <v>0</v>
      </c>
      <c r="V448">
        <f>Sheet2!I448</f>
        <v>0</v>
      </c>
      <c r="W448">
        <f>Sheet2!J448</f>
        <v>0</v>
      </c>
      <c r="X448">
        <f>Sheet2!K448</f>
        <v>0</v>
      </c>
    </row>
    <row r="449" spans="1:24">
      <c r="A449">
        <v>448</v>
      </c>
      <c r="B449" t="str">
        <f t="shared" si="18"/>
        <v>D_SESE1S_4T</v>
      </c>
      <c r="C449" t="str">
        <f t="shared" si="19"/>
        <v>D</v>
      </c>
      <c r="D449" t="s">
        <v>28</v>
      </c>
      <c r="E449" s="1" t="s">
        <v>29</v>
      </c>
      <c r="F449" s="1">
        <v>1</v>
      </c>
      <c r="G449" t="s">
        <v>8</v>
      </c>
      <c r="H449" s="1" t="s">
        <v>11</v>
      </c>
      <c r="I449" t="str">
        <f t="shared" si="20"/>
        <v>sporangia</v>
      </c>
      <c r="J449" s="1">
        <v>7</v>
      </c>
      <c r="K449" s="1">
        <v>4</v>
      </c>
      <c r="L449" t="s">
        <v>26</v>
      </c>
      <c r="M449" t="s">
        <v>30</v>
      </c>
      <c r="P449">
        <f>Sheet2!C449</f>
        <v>0</v>
      </c>
      <c r="Q449">
        <f>Sheet2!D449</f>
        <v>0</v>
      </c>
      <c r="R449">
        <f>Sheet2!E449</f>
        <v>0</v>
      </c>
      <c r="S449">
        <f>Sheet2!F449</f>
        <v>0</v>
      </c>
      <c r="T449">
        <f>Sheet2!G449</f>
        <v>0</v>
      </c>
      <c r="U449">
        <f>Sheet2!H449</f>
        <v>0</v>
      </c>
      <c r="V449">
        <f>Sheet2!I449</f>
        <v>0</v>
      </c>
      <c r="W449">
        <f>Sheet2!J449</f>
        <v>0</v>
      </c>
      <c r="X449">
        <f>Sheet2!K449</f>
        <v>0</v>
      </c>
    </row>
    <row r="450" spans="1:24">
      <c r="A450">
        <v>449</v>
      </c>
      <c r="B450" t="str">
        <f t="shared" ref="B450:B513" si="21">CONCATENATE(C450,"_", E450,F450,H450,"_",K450,G450)</f>
        <v>D_SESE1S_5T</v>
      </c>
      <c r="C450" t="str">
        <f t="shared" ref="C450:C513" si="22">IF(D450="leaf disc", "L", "D")</f>
        <v>D</v>
      </c>
      <c r="D450" t="s">
        <v>28</v>
      </c>
      <c r="E450" s="1" t="s">
        <v>29</v>
      </c>
      <c r="F450" s="1">
        <v>1</v>
      </c>
      <c r="G450" t="s">
        <v>8</v>
      </c>
      <c r="H450" s="1" t="s">
        <v>11</v>
      </c>
      <c r="I450" t="str">
        <f t="shared" si="20"/>
        <v>sporangia</v>
      </c>
      <c r="J450" s="1">
        <v>9</v>
      </c>
      <c r="K450" s="1">
        <v>5</v>
      </c>
      <c r="L450" t="s">
        <v>26</v>
      </c>
      <c r="M450" t="s">
        <v>30</v>
      </c>
      <c r="P450">
        <f>Sheet2!C450</f>
        <v>0</v>
      </c>
      <c r="Q450">
        <f>Sheet2!D450</f>
        <v>0</v>
      </c>
      <c r="R450">
        <f>Sheet2!E450</f>
        <v>0</v>
      </c>
      <c r="S450">
        <f>Sheet2!F450</f>
        <v>0</v>
      </c>
      <c r="T450">
        <f>Sheet2!G450</f>
        <v>0</v>
      </c>
      <c r="U450">
        <f>Sheet2!H450</f>
        <v>0</v>
      </c>
      <c r="V450">
        <f>Sheet2!I450</f>
        <v>0</v>
      </c>
      <c r="W450">
        <f>Sheet2!J450</f>
        <v>0</v>
      </c>
      <c r="X450">
        <f>Sheet2!K450</f>
        <v>0</v>
      </c>
    </row>
    <row r="451" spans="1:24">
      <c r="A451">
        <v>450</v>
      </c>
      <c r="B451" t="str">
        <f t="shared" si="21"/>
        <v>D_SESE1S_6T</v>
      </c>
      <c r="C451" t="str">
        <f t="shared" si="22"/>
        <v>D</v>
      </c>
      <c r="D451" t="s">
        <v>28</v>
      </c>
      <c r="E451" s="1" t="s">
        <v>29</v>
      </c>
      <c r="F451" s="1">
        <v>1</v>
      </c>
      <c r="G451" t="s">
        <v>8</v>
      </c>
      <c r="H451" s="1" t="s">
        <v>11</v>
      </c>
      <c r="I451" t="str">
        <f t="shared" si="20"/>
        <v>sporangia</v>
      </c>
      <c r="J451" s="1">
        <v>11</v>
      </c>
      <c r="K451" s="1">
        <v>6</v>
      </c>
      <c r="L451" t="s">
        <v>26</v>
      </c>
      <c r="M451" t="s">
        <v>30</v>
      </c>
      <c r="P451">
        <f>Sheet2!C451</f>
        <v>0</v>
      </c>
      <c r="Q451">
        <f>Sheet2!D451</f>
        <v>0</v>
      </c>
      <c r="R451">
        <f>Sheet2!E451</f>
        <v>0</v>
      </c>
      <c r="S451">
        <f>Sheet2!F451</f>
        <v>0</v>
      </c>
      <c r="T451">
        <f>Sheet2!G451</f>
        <v>0</v>
      </c>
      <c r="U451">
        <f>Sheet2!H451</f>
        <v>0</v>
      </c>
      <c r="V451">
        <f>Sheet2!I451</f>
        <v>0</v>
      </c>
      <c r="W451">
        <f>Sheet2!J451</f>
        <v>0</v>
      </c>
      <c r="X451">
        <f>Sheet2!K451</f>
        <v>0</v>
      </c>
    </row>
    <row r="452" spans="1:24">
      <c r="A452" s="3">
        <v>451</v>
      </c>
      <c r="B452" s="3" t="str">
        <f t="shared" si="21"/>
        <v>D_SESE1S_1W</v>
      </c>
      <c r="C452" t="str">
        <f t="shared" si="22"/>
        <v>D</v>
      </c>
      <c r="D452" s="3" t="s">
        <v>28</v>
      </c>
      <c r="E452" s="5" t="s">
        <v>29</v>
      </c>
      <c r="F452" s="5">
        <v>1</v>
      </c>
      <c r="G452" s="3" t="s">
        <v>24</v>
      </c>
      <c r="H452" s="1" t="s">
        <v>11</v>
      </c>
      <c r="I452" s="3" t="str">
        <f t="shared" si="20"/>
        <v>sporangia</v>
      </c>
      <c r="J452" s="5">
        <v>13</v>
      </c>
      <c r="K452" s="5">
        <v>1</v>
      </c>
      <c r="L452" s="3" t="s">
        <v>26</v>
      </c>
      <c r="M452" t="s">
        <v>30</v>
      </c>
      <c r="P452">
        <f>Sheet2!C452</f>
        <v>0</v>
      </c>
      <c r="Q452">
        <f>Sheet2!D452</f>
        <v>0</v>
      </c>
      <c r="R452">
        <f>Sheet2!E452</f>
        <v>0</v>
      </c>
      <c r="S452">
        <f>Sheet2!F452</f>
        <v>0</v>
      </c>
      <c r="T452">
        <f>Sheet2!G452</f>
        <v>0</v>
      </c>
      <c r="U452">
        <f>Sheet2!H452</f>
        <v>0</v>
      </c>
      <c r="V452">
        <f>Sheet2!I452</f>
        <v>0</v>
      </c>
      <c r="W452">
        <f>Sheet2!J452</f>
        <v>0</v>
      </c>
      <c r="X452">
        <f>Sheet2!K452</f>
        <v>0</v>
      </c>
    </row>
    <row r="453" spans="1:24">
      <c r="A453" s="3">
        <v>452</v>
      </c>
      <c r="B453" s="3" t="str">
        <f t="shared" si="21"/>
        <v>D_SESE1S_2W</v>
      </c>
      <c r="C453" t="str">
        <f t="shared" si="22"/>
        <v>D</v>
      </c>
      <c r="D453" s="3" t="s">
        <v>28</v>
      </c>
      <c r="E453" s="5" t="s">
        <v>29</v>
      </c>
      <c r="F453" s="5">
        <v>1</v>
      </c>
      <c r="G453" s="3" t="s">
        <v>24</v>
      </c>
      <c r="H453" s="1" t="s">
        <v>11</v>
      </c>
      <c r="I453" s="3" t="str">
        <f t="shared" si="20"/>
        <v>sporangia</v>
      </c>
      <c r="J453" s="5">
        <v>15</v>
      </c>
      <c r="K453" s="5">
        <v>2</v>
      </c>
      <c r="L453" s="3" t="s">
        <v>26</v>
      </c>
      <c r="M453" t="s">
        <v>30</v>
      </c>
      <c r="P453">
        <f>Sheet2!C453</f>
        <v>0</v>
      </c>
      <c r="Q453">
        <f>Sheet2!D453</f>
        <v>0</v>
      </c>
      <c r="R453">
        <f>Sheet2!E453</f>
        <v>0</v>
      </c>
      <c r="S453">
        <f>Sheet2!F453</f>
        <v>0</v>
      </c>
      <c r="T453">
        <f>Sheet2!G453</f>
        <v>0</v>
      </c>
      <c r="U453">
        <f>Sheet2!H453</f>
        <v>0</v>
      </c>
      <c r="V453">
        <f>Sheet2!I453</f>
        <v>0</v>
      </c>
      <c r="W453">
        <f>Sheet2!J453</f>
        <v>0</v>
      </c>
      <c r="X453">
        <f>Sheet2!K453</f>
        <v>0</v>
      </c>
    </row>
    <row r="454" spans="1:24">
      <c r="A454" s="3">
        <v>453</v>
      </c>
      <c r="B454" s="3" t="str">
        <f t="shared" si="21"/>
        <v>D_SESE1S_3W</v>
      </c>
      <c r="C454" t="str">
        <f t="shared" si="22"/>
        <v>D</v>
      </c>
      <c r="D454" s="3" t="s">
        <v>28</v>
      </c>
      <c r="E454" s="5" t="s">
        <v>29</v>
      </c>
      <c r="F454" s="5">
        <v>1</v>
      </c>
      <c r="G454" s="3" t="s">
        <v>24</v>
      </c>
      <c r="H454" s="1" t="s">
        <v>11</v>
      </c>
      <c r="I454" s="3" t="str">
        <f t="shared" si="20"/>
        <v>sporangia</v>
      </c>
      <c r="J454" s="5">
        <v>17</v>
      </c>
      <c r="K454" s="5">
        <v>3</v>
      </c>
      <c r="L454" s="3" t="s">
        <v>26</v>
      </c>
      <c r="M454" t="s">
        <v>30</v>
      </c>
      <c r="P454">
        <f>Sheet2!C454</f>
        <v>0</v>
      </c>
      <c r="Q454">
        <f>Sheet2!D454</f>
        <v>0</v>
      </c>
      <c r="R454">
        <f>Sheet2!E454</f>
        <v>0</v>
      </c>
      <c r="S454">
        <f>Sheet2!F454</f>
        <v>0</v>
      </c>
      <c r="T454">
        <f>Sheet2!G454</f>
        <v>0</v>
      </c>
      <c r="U454">
        <f>Sheet2!H454</f>
        <v>0</v>
      </c>
      <c r="V454">
        <f>Sheet2!I454</f>
        <v>0</v>
      </c>
      <c r="W454">
        <f>Sheet2!J454</f>
        <v>0</v>
      </c>
      <c r="X454">
        <f>Sheet2!K454</f>
        <v>0</v>
      </c>
    </row>
    <row r="455" spans="1:24">
      <c r="A455" s="3">
        <v>454</v>
      </c>
      <c r="B455" s="3" t="str">
        <f t="shared" si="21"/>
        <v>D_SESE1S_4W</v>
      </c>
      <c r="C455" t="str">
        <f t="shared" si="22"/>
        <v>D</v>
      </c>
      <c r="D455" s="3" t="s">
        <v>28</v>
      </c>
      <c r="E455" s="5" t="s">
        <v>29</v>
      </c>
      <c r="F455" s="5">
        <v>1</v>
      </c>
      <c r="G455" s="3" t="s">
        <v>24</v>
      </c>
      <c r="H455" s="1" t="s">
        <v>11</v>
      </c>
      <c r="I455" s="3" t="str">
        <f t="shared" si="20"/>
        <v>sporangia</v>
      </c>
      <c r="J455" s="5">
        <v>19</v>
      </c>
      <c r="K455" s="5">
        <v>4</v>
      </c>
      <c r="L455" s="3" t="s">
        <v>26</v>
      </c>
      <c r="M455" t="s">
        <v>30</v>
      </c>
      <c r="P455">
        <f>Sheet2!C455</f>
        <v>0</v>
      </c>
      <c r="Q455">
        <f>Sheet2!D455</f>
        <v>0</v>
      </c>
      <c r="R455">
        <f>Sheet2!E455</f>
        <v>0</v>
      </c>
      <c r="S455">
        <f>Sheet2!F455</f>
        <v>0</v>
      </c>
      <c r="T455">
        <f>Sheet2!G455</f>
        <v>0</v>
      </c>
      <c r="U455">
        <f>Sheet2!H455</f>
        <v>0</v>
      </c>
      <c r="V455">
        <f>Sheet2!I455</f>
        <v>0</v>
      </c>
      <c r="W455">
        <f>Sheet2!J455</f>
        <v>0</v>
      </c>
      <c r="X455">
        <f>Sheet2!K455</f>
        <v>0</v>
      </c>
    </row>
    <row r="456" spans="1:24">
      <c r="A456" s="3">
        <v>455</v>
      </c>
      <c r="B456" s="3" t="str">
        <f t="shared" si="21"/>
        <v>D_SESE1S_5W</v>
      </c>
      <c r="C456" t="str">
        <f t="shared" si="22"/>
        <v>D</v>
      </c>
      <c r="D456" s="3" t="s">
        <v>28</v>
      </c>
      <c r="E456" s="5" t="s">
        <v>29</v>
      </c>
      <c r="F456" s="5">
        <v>1</v>
      </c>
      <c r="G456" s="3" t="s">
        <v>24</v>
      </c>
      <c r="H456" s="1" t="s">
        <v>11</v>
      </c>
      <c r="I456" s="3" t="str">
        <f t="shared" si="20"/>
        <v>sporangia</v>
      </c>
      <c r="J456" s="5">
        <v>21</v>
      </c>
      <c r="K456" s="5">
        <v>5</v>
      </c>
      <c r="L456" s="3" t="s">
        <v>26</v>
      </c>
      <c r="M456" t="s">
        <v>30</v>
      </c>
      <c r="P456">
        <f>Sheet2!C456</f>
        <v>0</v>
      </c>
      <c r="Q456">
        <f>Sheet2!D456</f>
        <v>0</v>
      </c>
      <c r="R456">
        <f>Sheet2!E456</f>
        <v>0</v>
      </c>
      <c r="S456">
        <f>Sheet2!F456</f>
        <v>0</v>
      </c>
      <c r="T456">
        <f>Sheet2!G456</f>
        <v>0</v>
      </c>
      <c r="U456">
        <f>Sheet2!H456</f>
        <v>0</v>
      </c>
      <c r="V456">
        <f>Sheet2!I456</f>
        <v>0</v>
      </c>
      <c r="W456">
        <f>Sheet2!J456</f>
        <v>0</v>
      </c>
      <c r="X456">
        <f>Sheet2!K456</f>
        <v>0</v>
      </c>
    </row>
    <row r="457" spans="1:24">
      <c r="A457" s="3">
        <v>456</v>
      </c>
      <c r="B457" s="3" t="str">
        <f t="shared" si="21"/>
        <v>D_SESE1S_6W</v>
      </c>
      <c r="C457" t="str">
        <f t="shared" si="22"/>
        <v>D</v>
      </c>
      <c r="D457" s="3" t="s">
        <v>28</v>
      </c>
      <c r="E457" s="5" t="s">
        <v>29</v>
      </c>
      <c r="F457" s="5">
        <v>1</v>
      </c>
      <c r="G457" s="3" t="s">
        <v>24</v>
      </c>
      <c r="H457" s="1" t="s">
        <v>11</v>
      </c>
      <c r="I457" s="3" t="str">
        <f t="shared" si="20"/>
        <v>sporangia</v>
      </c>
      <c r="J457" s="5">
        <v>23</v>
      </c>
      <c r="K457" s="5">
        <v>6</v>
      </c>
      <c r="L457" s="3" t="s">
        <v>26</v>
      </c>
      <c r="M457" t="s">
        <v>30</v>
      </c>
      <c r="P457">
        <f>Sheet2!C457</f>
        <v>0</v>
      </c>
      <c r="Q457">
        <f>Sheet2!D457</f>
        <v>0</v>
      </c>
      <c r="R457">
        <f>Sheet2!E457</f>
        <v>0</v>
      </c>
      <c r="S457">
        <f>Sheet2!F457</f>
        <v>0</v>
      </c>
      <c r="T457">
        <f>Sheet2!G457</f>
        <v>0</v>
      </c>
      <c r="U457">
        <f>Sheet2!H457</f>
        <v>0</v>
      </c>
      <c r="V457">
        <f>Sheet2!I457</f>
        <v>0</v>
      </c>
      <c r="W457">
        <f>Sheet2!J457</f>
        <v>0</v>
      </c>
      <c r="X457">
        <f>Sheet2!K457</f>
        <v>0</v>
      </c>
    </row>
    <row r="458" spans="1:24">
      <c r="A458">
        <v>457</v>
      </c>
      <c r="B458" t="str">
        <f t="shared" si="21"/>
        <v>D_SESE2S_1T</v>
      </c>
      <c r="C458" t="str">
        <f t="shared" si="22"/>
        <v>D</v>
      </c>
      <c r="D458" t="s">
        <v>28</v>
      </c>
      <c r="E458" s="1" t="s">
        <v>29</v>
      </c>
      <c r="F458" s="1">
        <v>2</v>
      </c>
      <c r="G458" t="s">
        <v>8</v>
      </c>
      <c r="H458" s="1" t="s">
        <v>11</v>
      </c>
      <c r="I458" t="str">
        <f t="shared" si="20"/>
        <v>sporangia</v>
      </c>
      <c r="J458" s="1">
        <v>1</v>
      </c>
      <c r="K458" s="1">
        <v>1</v>
      </c>
      <c r="L458" t="s">
        <v>26</v>
      </c>
      <c r="M458" t="s">
        <v>30</v>
      </c>
      <c r="P458">
        <f>Sheet2!C458</f>
        <v>0</v>
      </c>
      <c r="Q458">
        <f>Sheet2!D458</f>
        <v>0</v>
      </c>
      <c r="R458">
        <f>Sheet2!E458</f>
        <v>0</v>
      </c>
      <c r="S458">
        <f>Sheet2!F458</f>
        <v>0</v>
      </c>
      <c r="T458">
        <f>Sheet2!G458</f>
        <v>0</v>
      </c>
      <c r="U458">
        <f>Sheet2!H458</f>
        <v>0</v>
      </c>
      <c r="V458">
        <f>Sheet2!I458</f>
        <v>0</v>
      </c>
      <c r="W458">
        <f>Sheet2!J458</f>
        <v>0</v>
      </c>
      <c r="X458">
        <f>Sheet2!K458</f>
        <v>0</v>
      </c>
    </row>
    <row r="459" spans="1:24">
      <c r="A459">
        <v>458</v>
      </c>
      <c r="B459" t="str">
        <f t="shared" si="21"/>
        <v>D_SESE2S_2T</v>
      </c>
      <c r="C459" t="str">
        <f t="shared" si="22"/>
        <v>D</v>
      </c>
      <c r="D459" t="s">
        <v>28</v>
      </c>
      <c r="E459" s="1" t="s">
        <v>29</v>
      </c>
      <c r="F459" s="1">
        <v>2</v>
      </c>
      <c r="G459" t="s">
        <v>8</v>
      </c>
      <c r="H459" s="1" t="s">
        <v>11</v>
      </c>
      <c r="I459" t="str">
        <f t="shared" si="20"/>
        <v>sporangia</v>
      </c>
      <c r="J459" s="1">
        <v>3</v>
      </c>
      <c r="K459" s="1">
        <v>2</v>
      </c>
      <c r="L459" t="s">
        <v>26</v>
      </c>
      <c r="M459" t="s">
        <v>30</v>
      </c>
      <c r="P459">
        <f>Sheet2!C459</f>
        <v>0</v>
      </c>
      <c r="Q459">
        <f>Sheet2!D459</f>
        <v>0</v>
      </c>
      <c r="R459">
        <f>Sheet2!E459</f>
        <v>0</v>
      </c>
      <c r="S459">
        <f>Sheet2!F459</f>
        <v>0</v>
      </c>
      <c r="T459">
        <f>Sheet2!G459</f>
        <v>0</v>
      </c>
      <c r="U459">
        <f>Sheet2!H459</f>
        <v>0</v>
      </c>
      <c r="V459">
        <f>Sheet2!I459</f>
        <v>0</v>
      </c>
      <c r="W459">
        <f>Sheet2!J459</f>
        <v>0</v>
      </c>
      <c r="X459">
        <f>Sheet2!K459</f>
        <v>0</v>
      </c>
    </row>
    <row r="460" spans="1:24">
      <c r="A460">
        <v>459</v>
      </c>
      <c r="B460" t="str">
        <f t="shared" si="21"/>
        <v>D_SESE2S_3T</v>
      </c>
      <c r="C460" t="str">
        <f t="shared" si="22"/>
        <v>D</v>
      </c>
      <c r="D460" t="s">
        <v>28</v>
      </c>
      <c r="E460" s="1" t="s">
        <v>29</v>
      </c>
      <c r="F460" s="1">
        <v>2</v>
      </c>
      <c r="G460" t="s">
        <v>8</v>
      </c>
      <c r="H460" s="1" t="s">
        <v>11</v>
      </c>
      <c r="I460" t="str">
        <f t="shared" si="20"/>
        <v>sporangia</v>
      </c>
      <c r="J460" s="1">
        <v>5</v>
      </c>
      <c r="K460" s="1">
        <v>3</v>
      </c>
      <c r="L460" t="s">
        <v>26</v>
      </c>
      <c r="M460" t="s">
        <v>30</v>
      </c>
      <c r="P460">
        <f>Sheet2!C460</f>
        <v>0</v>
      </c>
      <c r="Q460">
        <f>Sheet2!D460</f>
        <v>0</v>
      </c>
      <c r="R460">
        <f>Sheet2!E460</f>
        <v>0</v>
      </c>
      <c r="S460">
        <f>Sheet2!F460</f>
        <v>0</v>
      </c>
      <c r="T460">
        <f>Sheet2!G460</f>
        <v>0</v>
      </c>
      <c r="U460">
        <f>Sheet2!H460</f>
        <v>0</v>
      </c>
      <c r="V460">
        <f>Sheet2!I460</f>
        <v>0</v>
      </c>
      <c r="W460">
        <f>Sheet2!J460</f>
        <v>0</v>
      </c>
      <c r="X460">
        <f>Sheet2!K460</f>
        <v>0</v>
      </c>
    </row>
    <row r="461" spans="1:24">
      <c r="A461">
        <v>460</v>
      </c>
      <c r="B461" t="str">
        <f t="shared" si="21"/>
        <v>D_SESE2S_4T</v>
      </c>
      <c r="C461" t="str">
        <f t="shared" si="22"/>
        <v>D</v>
      </c>
      <c r="D461" t="s">
        <v>28</v>
      </c>
      <c r="E461" s="1" t="s">
        <v>29</v>
      </c>
      <c r="F461" s="1">
        <v>2</v>
      </c>
      <c r="G461" t="s">
        <v>8</v>
      </c>
      <c r="H461" s="1" t="s">
        <v>11</v>
      </c>
      <c r="I461" t="str">
        <f t="shared" si="20"/>
        <v>sporangia</v>
      </c>
      <c r="J461" s="1">
        <v>7</v>
      </c>
      <c r="K461" s="1">
        <v>4</v>
      </c>
      <c r="L461" t="s">
        <v>26</v>
      </c>
      <c r="M461" t="s">
        <v>30</v>
      </c>
      <c r="P461">
        <f>Sheet2!C461</f>
        <v>0</v>
      </c>
      <c r="Q461">
        <f>Sheet2!D461</f>
        <v>0</v>
      </c>
      <c r="R461">
        <f>Sheet2!E461</f>
        <v>0</v>
      </c>
      <c r="S461">
        <f>Sheet2!F461</f>
        <v>0</v>
      </c>
      <c r="T461">
        <f>Sheet2!G461</f>
        <v>0</v>
      </c>
      <c r="U461">
        <f>Sheet2!H461</f>
        <v>0</v>
      </c>
      <c r="V461">
        <f>Sheet2!I461</f>
        <v>0</v>
      </c>
      <c r="W461">
        <f>Sheet2!J461</f>
        <v>0</v>
      </c>
      <c r="X461">
        <f>Sheet2!K461</f>
        <v>0</v>
      </c>
    </row>
    <row r="462" spans="1:24">
      <c r="A462">
        <v>461</v>
      </c>
      <c r="B462" t="str">
        <f t="shared" si="21"/>
        <v>D_SESE2S_5T</v>
      </c>
      <c r="C462" t="str">
        <f t="shared" si="22"/>
        <v>D</v>
      </c>
      <c r="D462" t="s">
        <v>28</v>
      </c>
      <c r="E462" s="1" t="s">
        <v>29</v>
      </c>
      <c r="F462" s="1">
        <v>2</v>
      </c>
      <c r="G462" t="s">
        <v>8</v>
      </c>
      <c r="H462" s="1" t="s">
        <v>11</v>
      </c>
      <c r="I462" t="str">
        <f t="shared" si="20"/>
        <v>sporangia</v>
      </c>
      <c r="J462" s="1">
        <v>9</v>
      </c>
      <c r="K462" s="1">
        <v>5</v>
      </c>
      <c r="L462" t="s">
        <v>26</v>
      </c>
      <c r="M462" t="s">
        <v>30</v>
      </c>
      <c r="P462">
        <f>Sheet2!C462</f>
        <v>0</v>
      </c>
      <c r="Q462">
        <f>Sheet2!D462</f>
        <v>0</v>
      </c>
      <c r="R462">
        <f>Sheet2!E462</f>
        <v>0</v>
      </c>
      <c r="S462">
        <f>Sheet2!F462</f>
        <v>0</v>
      </c>
      <c r="T462">
        <f>Sheet2!G462</f>
        <v>0</v>
      </c>
      <c r="U462">
        <f>Sheet2!H462</f>
        <v>0</v>
      </c>
      <c r="V462">
        <f>Sheet2!I462</f>
        <v>0</v>
      </c>
      <c r="W462">
        <f>Sheet2!J462</f>
        <v>0</v>
      </c>
      <c r="X462">
        <f>Sheet2!K462</f>
        <v>0</v>
      </c>
    </row>
    <row r="463" spans="1:24">
      <c r="A463">
        <v>462</v>
      </c>
      <c r="B463" t="str">
        <f t="shared" si="21"/>
        <v>D_SESE2S_6T</v>
      </c>
      <c r="C463" t="str">
        <f t="shared" si="22"/>
        <v>D</v>
      </c>
      <c r="D463" t="s">
        <v>28</v>
      </c>
      <c r="E463" s="1" t="s">
        <v>29</v>
      </c>
      <c r="F463" s="1">
        <v>2</v>
      </c>
      <c r="G463" t="s">
        <v>8</v>
      </c>
      <c r="H463" s="1" t="s">
        <v>11</v>
      </c>
      <c r="I463" t="str">
        <f t="shared" si="20"/>
        <v>sporangia</v>
      </c>
      <c r="J463" s="1">
        <v>11</v>
      </c>
      <c r="K463" s="1">
        <v>6</v>
      </c>
      <c r="L463" t="s">
        <v>26</v>
      </c>
      <c r="M463" t="s">
        <v>30</v>
      </c>
      <c r="P463">
        <f>Sheet2!C463</f>
        <v>0</v>
      </c>
      <c r="Q463">
        <f>Sheet2!D463</f>
        <v>0</v>
      </c>
      <c r="R463">
        <f>Sheet2!E463</f>
        <v>0</v>
      </c>
      <c r="S463">
        <f>Sheet2!F463</f>
        <v>0</v>
      </c>
      <c r="T463">
        <f>Sheet2!G463</f>
        <v>0</v>
      </c>
      <c r="U463">
        <f>Sheet2!H463</f>
        <v>0</v>
      </c>
      <c r="V463">
        <f>Sheet2!I463</f>
        <v>0</v>
      </c>
      <c r="W463">
        <f>Sheet2!J463</f>
        <v>0</v>
      </c>
      <c r="X463">
        <f>Sheet2!K463</f>
        <v>0</v>
      </c>
    </row>
    <row r="464" spans="1:24">
      <c r="A464" s="3">
        <v>463</v>
      </c>
      <c r="B464" s="3" t="str">
        <f t="shared" si="21"/>
        <v>D_SESE2S_1W</v>
      </c>
      <c r="C464" t="str">
        <f t="shared" si="22"/>
        <v>D</v>
      </c>
      <c r="D464" s="3" t="s">
        <v>28</v>
      </c>
      <c r="E464" s="5" t="s">
        <v>29</v>
      </c>
      <c r="F464" s="5">
        <v>2</v>
      </c>
      <c r="G464" s="3" t="s">
        <v>24</v>
      </c>
      <c r="H464" s="1" t="s">
        <v>11</v>
      </c>
      <c r="I464" s="3" t="str">
        <f t="shared" ref="I464:I527" si="23">IF(H464="S", "sporangia", "chlamydo")</f>
        <v>sporangia</v>
      </c>
      <c r="J464" s="5">
        <v>13</v>
      </c>
      <c r="K464" s="5">
        <v>1</v>
      </c>
      <c r="L464" s="3" t="s">
        <v>26</v>
      </c>
      <c r="M464" t="s">
        <v>30</v>
      </c>
      <c r="P464">
        <f>Sheet2!C464</f>
        <v>0</v>
      </c>
      <c r="Q464">
        <f>Sheet2!D464</f>
        <v>0</v>
      </c>
      <c r="R464">
        <f>Sheet2!E464</f>
        <v>0</v>
      </c>
      <c r="S464">
        <f>Sheet2!F464</f>
        <v>0</v>
      </c>
      <c r="T464">
        <f>Sheet2!G464</f>
        <v>0</v>
      </c>
      <c r="U464">
        <f>Sheet2!H464</f>
        <v>0</v>
      </c>
      <c r="V464">
        <f>Sheet2!I464</f>
        <v>0</v>
      </c>
      <c r="W464">
        <f>Sheet2!J464</f>
        <v>0</v>
      </c>
      <c r="X464">
        <f>Sheet2!K464</f>
        <v>0</v>
      </c>
    </row>
    <row r="465" spans="1:24">
      <c r="A465" s="3">
        <v>464</v>
      </c>
      <c r="B465" s="3" t="str">
        <f t="shared" si="21"/>
        <v>D_SESE2S_2W</v>
      </c>
      <c r="C465" t="str">
        <f t="shared" si="22"/>
        <v>D</v>
      </c>
      <c r="D465" s="3" t="s">
        <v>28</v>
      </c>
      <c r="E465" s="5" t="s">
        <v>29</v>
      </c>
      <c r="F465" s="5">
        <v>2</v>
      </c>
      <c r="G465" s="3" t="s">
        <v>24</v>
      </c>
      <c r="H465" s="1" t="s">
        <v>11</v>
      </c>
      <c r="I465" s="3" t="str">
        <f t="shared" si="23"/>
        <v>sporangia</v>
      </c>
      <c r="J465" s="5">
        <v>15</v>
      </c>
      <c r="K465" s="5">
        <v>2</v>
      </c>
      <c r="L465" s="3" t="s">
        <v>26</v>
      </c>
      <c r="M465" t="s">
        <v>30</v>
      </c>
      <c r="P465">
        <f>Sheet2!C465</f>
        <v>0</v>
      </c>
      <c r="Q465">
        <f>Sheet2!D465</f>
        <v>0</v>
      </c>
      <c r="R465">
        <f>Sheet2!E465</f>
        <v>0</v>
      </c>
      <c r="S465">
        <f>Sheet2!F465</f>
        <v>0</v>
      </c>
      <c r="T465">
        <f>Sheet2!G465</f>
        <v>0</v>
      </c>
      <c r="U465">
        <f>Sheet2!H465</f>
        <v>0</v>
      </c>
      <c r="V465">
        <f>Sheet2!I465</f>
        <v>0</v>
      </c>
      <c r="W465">
        <f>Sheet2!J465</f>
        <v>0</v>
      </c>
      <c r="X465">
        <f>Sheet2!K465</f>
        <v>0</v>
      </c>
    </row>
    <row r="466" spans="1:24">
      <c r="A466" s="3">
        <v>465</v>
      </c>
      <c r="B466" s="3" t="str">
        <f t="shared" si="21"/>
        <v>D_SESE2S_3W</v>
      </c>
      <c r="C466" t="str">
        <f t="shared" si="22"/>
        <v>D</v>
      </c>
      <c r="D466" s="3" t="s">
        <v>28</v>
      </c>
      <c r="E466" s="5" t="s">
        <v>29</v>
      </c>
      <c r="F466" s="5">
        <v>2</v>
      </c>
      <c r="G466" s="3" t="s">
        <v>24</v>
      </c>
      <c r="H466" s="1" t="s">
        <v>11</v>
      </c>
      <c r="I466" s="3" t="str">
        <f t="shared" si="23"/>
        <v>sporangia</v>
      </c>
      <c r="J466" s="5">
        <v>17</v>
      </c>
      <c r="K466" s="5">
        <v>3</v>
      </c>
      <c r="L466" s="3" t="s">
        <v>26</v>
      </c>
      <c r="M466" t="s">
        <v>30</v>
      </c>
      <c r="P466">
        <f>Sheet2!C466</f>
        <v>0</v>
      </c>
      <c r="Q466">
        <f>Sheet2!D466</f>
        <v>0</v>
      </c>
      <c r="R466">
        <f>Sheet2!E466</f>
        <v>0</v>
      </c>
      <c r="S466">
        <f>Sheet2!F466</f>
        <v>0</v>
      </c>
      <c r="T466">
        <f>Sheet2!G466</f>
        <v>0</v>
      </c>
      <c r="U466">
        <f>Sheet2!H466</f>
        <v>0</v>
      </c>
      <c r="V466">
        <f>Sheet2!I466</f>
        <v>0</v>
      </c>
      <c r="W466">
        <f>Sheet2!J466</f>
        <v>0</v>
      </c>
      <c r="X466">
        <f>Sheet2!K466</f>
        <v>0</v>
      </c>
    </row>
    <row r="467" spans="1:24">
      <c r="A467" s="3">
        <v>466</v>
      </c>
      <c r="B467" s="3" t="str">
        <f t="shared" si="21"/>
        <v>D_SESE2S_4W</v>
      </c>
      <c r="C467" t="str">
        <f t="shared" si="22"/>
        <v>D</v>
      </c>
      <c r="D467" s="3" t="s">
        <v>28</v>
      </c>
      <c r="E467" s="5" t="s">
        <v>29</v>
      </c>
      <c r="F467" s="5">
        <v>2</v>
      </c>
      <c r="G467" s="3" t="s">
        <v>24</v>
      </c>
      <c r="H467" s="1" t="s">
        <v>11</v>
      </c>
      <c r="I467" s="3" t="str">
        <f t="shared" si="23"/>
        <v>sporangia</v>
      </c>
      <c r="J467" s="5">
        <v>19</v>
      </c>
      <c r="K467" s="5">
        <v>4</v>
      </c>
      <c r="L467" s="3" t="s">
        <v>26</v>
      </c>
      <c r="M467" t="s">
        <v>30</v>
      </c>
      <c r="P467">
        <f>Sheet2!C467</f>
        <v>0</v>
      </c>
      <c r="Q467">
        <f>Sheet2!D467</f>
        <v>0</v>
      </c>
      <c r="R467">
        <f>Sheet2!E467</f>
        <v>0</v>
      </c>
      <c r="S467">
        <f>Sheet2!F467</f>
        <v>0</v>
      </c>
      <c r="T467">
        <f>Sheet2!G467</f>
        <v>0</v>
      </c>
      <c r="U467">
        <f>Sheet2!H467</f>
        <v>0</v>
      </c>
      <c r="V467">
        <f>Sheet2!I467</f>
        <v>0</v>
      </c>
      <c r="W467">
        <f>Sheet2!J467</f>
        <v>0</v>
      </c>
      <c r="X467">
        <f>Sheet2!K467</f>
        <v>0</v>
      </c>
    </row>
    <row r="468" spans="1:24">
      <c r="A468" s="3">
        <v>467</v>
      </c>
      <c r="B468" s="3" t="str">
        <f t="shared" si="21"/>
        <v>D_SESE2S_5W</v>
      </c>
      <c r="C468" t="str">
        <f t="shared" si="22"/>
        <v>D</v>
      </c>
      <c r="D468" s="3" t="s">
        <v>28</v>
      </c>
      <c r="E468" s="5" t="s">
        <v>29</v>
      </c>
      <c r="F468" s="5">
        <v>2</v>
      </c>
      <c r="G468" s="3" t="s">
        <v>24</v>
      </c>
      <c r="H468" s="1" t="s">
        <v>11</v>
      </c>
      <c r="I468" s="3" t="str">
        <f t="shared" si="23"/>
        <v>sporangia</v>
      </c>
      <c r="J468" s="5">
        <v>21</v>
      </c>
      <c r="K468" s="5">
        <v>5</v>
      </c>
      <c r="L468" s="3" t="s">
        <v>26</v>
      </c>
      <c r="M468" t="s">
        <v>30</v>
      </c>
      <c r="P468">
        <f>Sheet2!C468</f>
        <v>0</v>
      </c>
      <c r="Q468">
        <f>Sheet2!D468</f>
        <v>0</v>
      </c>
      <c r="R468">
        <f>Sheet2!E468</f>
        <v>0</v>
      </c>
      <c r="S468">
        <f>Sheet2!F468</f>
        <v>0</v>
      </c>
      <c r="T468">
        <f>Sheet2!G468</f>
        <v>0</v>
      </c>
      <c r="U468">
        <f>Sheet2!H468</f>
        <v>0</v>
      </c>
      <c r="V468">
        <f>Sheet2!I468</f>
        <v>0</v>
      </c>
      <c r="W468">
        <f>Sheet2!J468</f>
        <v>0</v>
      </c>
      <c r="X468">
        <f>Sheet2!K468</f>
        <v>0</v>
      </c>
    </row>
    <row r="469" spans="1:24">
      <c r="A469" s="3">
        <v>468</v>
      </c>
      <c r="B469" s="3" t="str">
        <f t="shared" si="21"/>
        <v>D_SESE2S_6W</v>
      </c>
      <c r="C469" t="str">
        <f t="shared" si="22"/>
        <v>D</v>
      </c>
      <c r="D469" s="3" t="s">
        <v>28</v>
      </c>
      <c r="E469" s="5" t="s">
        <v>29</v>
      </c>
      <c r="F469" s="5">
        <v>2</v>
      </c>
      <c r="G469" s="3" t="s">
        <v>24</v>
      </c>
      <c r="H469" s="1" t="s">
        <v>11</v>
      </c>
      <c r="I469" s="3" t="str">
        <f t="shared" si="23"/>
        <v>sporangia</v>
      </c>
      <c r="J469" s="5">
        <v>23</v>
      </c>
      <c r="K469" s="5">
        <v>6</v>
      </c>
      <c r="L469" s="3" t="s">
        <v>26</v>
      </c>
      <c r="M469" t="s">
        <v>30</v>
      </c>
      <c r="P469">
        <f>Sheet2!C469</f>
        <v>0</v>
      </c>
      <c r="Q469">
        <f>Sheet2!D469</f>
        <v>0</v>
      </c>
      <c r="R469">
        <f>Sheet2!E469</f>
        <v>0</v>
      </c>
      <c r="S469">
        <f>Sheet2!F469</f>
        <v>0</v>
      </c>
      <c r="T469">
        <f>Sheet2!G469</f>
        <v>0</v>
      </c>
      <c r="U469">
        <f>Sheet2!H469</f>
        <v>0</v>
      </c>
      <c r="V469">
        <f>Sheet2!I469</f>
        <v>0</v>
      </c>
      <c r="W469">
        <f>Sheet2!J469</f>
        <v>0</v>
      </c>
      <c r="X469">
        <f>Sheet2!K469</f>
        <v>0</v>
      </c>
    </row>
    <row r="470" spans="1:24">
      <c r="A470">
        <v>469</v>
      </c>
      <c r="B470" t="str">
        <f t="shared" si="21"/>
        <v>D_SESE3S_1T</v>
      </c>
      <c r="C470" t="str">
        <f t="shared" si="22"/>
        <v>D</v>
      </c>
      <c r="D470" t="s">
        <v>28</v>
      </c>
      <c r="E470" s="1" t="s">
        <v>29</v>
      </c>
      <c r="F470" s="1">
        <v>3</v>
      </c>
      <c r="G470" t="s">
        <v>8</v>
      </c>
      <c r="H470" s="1" t="s">
        <v>11</v>
      </c>
      <c r="I470" t="str">
        <f t="shared" si="23"/>
        <v>sporangia</v>
      </c>
      <c r="J470" s="1">
        <v>1</v>
      </c>
      <c r="K470" s="1">
        <v>1</v>
      </c>
      <c r="L470" t="s">
        <v>26</v>
      </c>
      <c r="M470" t="s">
        <v>30</v>
      </c>
      <c r="P470">
        <f>Sheet2!C470</f>
        <v>0</v>
      </c>
      <c r="Q470">
        <f>Sheet2!D470</f>
        <v>0</v>
      </c>
      <c r="R470">
        <f>Sheet2!E470</f>
        <v>0</v>
      </c>
      <c r="S470">
        <f>Sheet2!F470</f>
        <v>0</v>
      </c>
      <c r="T470">
        <f>Sheet2!G470</f>
        <v>0</v>
      </c>
      <c r="U470">
        <f>Sheet2!H470</f>
        <v>0</v>
      </c>
      <c r="V470">
        <f>Sheet2!I470</f>
        <v>0</v>
      </c>
      <c r="W470">
        <f>Sheet2!J470</f>
        <v>0</v>
      </c>
      <c r="X470">
        <f>Sheet2!K470</f>
        <v>0</v>
      </c>
    </row>
    <row r="471" spans="1:24">
      <c r="A471">
        <v>470</v>
      </c>
      <c r="B471" t="str">
        <f t="shared" si="21"/>
        <v>D_SESE3S_2T</v>
      </c>
      <c r="C471" t="str">
        <f t="shared" si="22"/>
        <v>D</v>
      </c>
      <c r="D471" t="s">
        <v>28</v>
      </c>
      <c r="E471" s="1" t="s">
        <v>29</v>
      </c>
      <c r="F471" s="1">
        <v>3</v>
      </c>
      <c r="G471" t="s">
        <v>8</v>
      </c>
      <c r="H471" s="1" t="s">
        <v>11</v>
      </c>
      <c r="I471" t="str">
        <f t="shared" si="23"/>
        <v>sporangia</v>
      </c>
      <c r="J471" s="1">
        <v>3</v>
      </c>
      <c r="K471" s="1">
        <v>2</v>
      </c>
      <c r="L471" t="s">
        <v>26</v>
      </c>
      <c r="M471" t="s">
        <v>30</v>
      </c>
      <c r="P471">
        <f>Sheet2!C471</f>
        <v>0</v>
      </c>
      <c r="Q471">
        <f>Sheet2!D471</f>
        <v>0</v>
      </c>
      <c r="R471">
        <f>Sheet2!E471</f>
        <v>0</v>
      </c>
      <c r="S471">
        <f>Sheet2!F471</f>
        <v>0</v>
      </c>
      <c r="T471">
        <f>Sheet2!G471</f>
        <v>0</v>
      </c>
      <c r="U471">
        <f>Sheet2!H471</f>
        <v>0</v>
      </c>
      <c r="V471">
        <f>Sheet2!I471</f>
        <v>0</v>
      </c>
      <c r="W471">
        <f>Sheet2!J471</f>
        <v>0</v>
      </c>
      <c r="X471">
        <f>Sheet2!K471</f>
        <v>0</v>
      </c>
    </row>
    <row r="472" spans="1:24">
      <c r="A472">
        <v>471</v>
      </c>
      <c r="B472" t="str">
        <f t="shared" si="21"/>
        <v>D_SESE3S_3T</v>
      </c>
      <c r="C472" t="str">
        <f t="shared" si="22"/>
        <v>D</v>
      </c>
      <c r="D472" t="s">
        <v>28</v>
      </c>
      <c r="E472" s="1" t="s">
        <v>29</v>
      </c>
      <c r="F472" s="1">
        <v>3</v>
      </c>
      <c r="G472" t="s">
        <v>8</v>
      </c>
      <c r="H472" s="1" t="s">
        <v>11</v>
      </c>
      <c r="I472" t="str">
        <f t="shared" si="23"/>
        <v>sporangia</v>
      </c>
      <c r="J472" s="1">
        <v>5</v>
      </c>
      <c r="K472" s="1">
        <v>3</v>
      </c>
      <c r="L472" t="s">
        <v>26</v>
      </c>
      <c r="M472" t="s">
        <v>30</v>
      </c>
      <c r="P472">
        <f>Sheet2!C472</f>
        <v>0</v>
      </c>
      <c r="Q472">
        <f>Sheet2!D472</f>
        <v>0</v>
      </c>
      <c r="R472">
        <f>Sheet2!E472</f>
        <v>0</v>
      </c>
      <c r="S472">
        <f>Sheet2!F472</f>
        <v>0</v>
      </c>
      <c r="T472">
        <f>Sheet2!G472</f>
        <v>0</v>
      </c>
      <c r="U472">
        <f>Sheet2!H472</f>
        <v>0</v>
      </c>
      <c r="V472">
        <f>Sheet2!I472</f>
        <v>0</v>
      </c>
      <c r="W472">
        <f>Sheet2!J472</f>
        <v>0</v>
      </c>
      <c r="X472">
        <f>Sheet2!K472</f>
        <v>0</v>
      </c>
    </row>
    <row r="473" spans="1:24">
      <c r="A473">
        <v>472</v>
      </c>
      <c r="B473" t="str">
        <f t="shared" si="21"/>
        <v>D_SESE3S_4T</v>
      </c>
      <c r="C473" t="str">
        <f t="shared" si="22"/>
        <v>D</v>
      </c>
      <c r="D473" t="s">
        <v>28</v>
      </c>
      <c r="E473" s="1" t="s">
        <v>29</v>
      </c>
      <c r="F473" s="1">
        <v>3</v>
      </c>
      <c r="G473" t="s">
        <v>8</v>
      </c>
      <c r="H473" s="1" t="s">
        <v>11</v>
      </c>
      <c r="I473" t="str">
        <f t="shared" si="23"/>
        <v>sporangia</v>
      </c>
      <c r="J473" s="1">
        <v>7</v>
      </c>
      <c r="K473" s="1">
        <v>4</v>
      </c>
      <c r="L473" t="s">
        <v>26</v>
      </c>
      <c r="M473" t="s">
        <v>30</v>
      </c>
      <c r="P473">
        <f>Sheet2!C473</f>
        <v>0</v>
      </c>
      <c r="Q473">
        <f>Sheet2!D473</f>
        <v>0</v>
      </c>
      <c r="R473">
        <f>Sheet2!E473</f>
        <v>0</v>
      </c>
      <c r="S473">
        <f>Sheet2!F473</f>
        <v>0</v>
      </c>
      <c r="T473">
        <f>Sheet2!G473</f>
        <v>0</v>
      </c>
      <c r="U473">
        <f>Sheet2!H473</f>
        <v>0</v>
      </c>
      <c r="V473">
        <f>Sheet2!I473</f>
        <v>0</v>
      </c>
      <c r="W473">
        <f>Sheet2!J473</f>
        <v>0</v>
      </c>
      <c r="X473">
        <f>Sheet2!K473</f>
        <v>0</v>
      </c>
    </row>
    <row r="474" spans="1:24">
      <c r="A474">
        <v>473</v>
      </c>
      <c r="B474" t="str">
        <f t="shared" si="21"/>
        <v>D_SESE3S_5T</v>
      </c>
      <c r="C474" t="str">
        <f t="shared" si="22"/>
        <v>D</v>
      </c>
      <c r="D474" t="s">
        <v>28</v>
      </c>
      <c r="E474" s="1" t="s">
        <v>29</v>
      </c>
      <c r="F474" s="1">
        <v>3</v>
      </c>
      <c r="G474" t="s">
        <v>8</v>
      </c>
      <c r="H474" s="1" t="s">
        <v>11</v>
      </c>
      <c r="I474" t="str">
        <f t="shared" si="23"/>
        <v>sporangia</v>
      </c>
      <c r="J474" s="1">
        <v>9</v>
      </c>
      <c r="K474" s="1">
        <v>5</v>
      </c>
      <c r="L474" t="s">
        <v>26</v>
      </c>
      <c r="M474" t="s">
        <v>30</v>
      </c>
      <c r="P474">
        <f>Sheet2!C474</f>
        <v>0</v>
      </c>
      <c r="Q474">
        <f>Sheet2!D474</f>
        <v>0</v>
      </c>
      <c r="R474">
        <f>Sheet2!E474</f>
        <v>0</v>
      </c>
      <c r="S474">
        <f>Sheet2!F474</f>
        <v>0</v>
      </c>
      <c r="T474">
        <f>Sheet2!G474</f>
        <v>0</v>
      </c>
      <c r="U474">
        <f>Sheet2!H474</f>
        <v>0</v>
      </c>
      <c r="V474">
        <f>Sheet2!I474</f>
        <v>0</v>
      </c>
      <c r="W474">
        <f>Sheet2!J474</f>
        <v>0</v>
      </c>
      <c r="X474">
        <f>Sheet2!K474</f>
        <v>0</v>
      </c>
    </row>
    <row r="475" spans="1:24">
      <c r="A475">
        <v>474</v>
      </c>
      <c r="B475" t="str">
        <f t="shared" si="21"/>
        <v>D_SESE3S_6T</v>
      </c>
      <c r="C475" t="str">
        <f t="shared" si="22"/>
        <v>D</v>
      </c>
      <c r="D475" t="s">
        <v>28</v>
      </c>
      <c r="E475" s="1" t="s">
        <v>29</v>
      </c>
      <c r="F475" s="1">
        <v>3</v>
      </c>
      <c r="G475" t="s">
        <v>8</v>
      </c>
      <c r="H475" s="1" t="s">
        <v>11</v>
      </c>
      <c r="I475" t="str">
        <f t="shared" si="23"/>
        <v>sporangia</v>
      </c>
      <c r="J475" s="1">
        <v>11</v>
      </c>
      <c r="K475" s="1">
        <v>6</v>
      </c>
      <c r="L475" t="s">
        <v>26</v>
      </c>
      <c r="M475" t="s">
        <v>30</v>
      </c>
      <c r="P475">
        <f>Sheet2!C475</f>
        <v>0</v>
      </c>
      <c r="Q475">
        <f>Sheet2!D475</f>
        <v>0</v>
      </c>
      <c r="R475">
        <f>Sheet2!E475</f>
        <v>0</v>
      </c>
      <c r="S475">
        <f>Sheet2!F475</f>
        <v>0</v>
      </c>
      <c r="T475">
        <f>Sheet2!G475</f>
        <v>0</v>
      </c>
      <c r="U475">
        <f>Sheet2!H475</f>
        <v>0</v>
      </c>
      <c r="V475">
        <f>Sheet2!I475</f>
        <v>0</v>
      </c>
      <c r="W475">
        <f>Sheet2!J475</f>
        <v>0</v>
      </c>
      <c r="X475">
        <f>Sheet2!K475</f>
        <v>0</v>
      </c>
    </row>
    <row r="476" spans="1:24">
      <c r="A476" s="3">
        <v>475</v>
      </c>
      <c r="B476" s="3" t="str">
        <f t="shared" si="21"/>
        <v>D_SESE3S_1W</v>
      </c>
      <c r="C476" t="str">
        <f t="shared" si="22"/>
        <v>D</v>
      </c>
      <c r="D476" s="3" t="s">
        <v>28</v>
      </c>
      <c r="E476" s="5" t="s">
        <v>29</v>
      </c>
      <c r="F476" s="5">
        <v>3</v>
      </c>
      <c r="G476" s="3" t="s">
        <v>24</v>
      </c>
      <c r="H476" s="1" t="s">
        <v>11</v>
      </c>
      <c r="I476" s="3" t="str">
        <f t="shared" si="23"/>
        <v>sporangia</v>
      </c>
      <c r="J476" s="5">
        <v>13</v>
      </c>
      <c r="K476" s="5">
        <v>1</v>
      </c>
      <c r="L476" s="3" t="s">
        <v>26</v>
      </c>
      <c r="M476" t="s">
        <v>30</v>
      </c>
      <c r="P476">
        <f>Sheet2!C476</f>
        <v>0</v>
      </c>
      <c r="Q476">
        <f>Sheet2!D476</f>
        <v>0</v>
      </c>
      <c r="R476">
        <f>Sheet2!E476</f>
        <v>0</v>
      </c>
      <c r="S476">
        <f>Sheet2!F476</f>
        <v>0</v>
      </c>
      <c r="T476">
        <f>Sheet2!G476</f>
        <v>0</v>
      </c>
      <c r="U476">
        <f>Sheet2!H476</f>
        <v>0</v>
      </c>
      <c r="V476">
        <f>Sheet2!I476</f>
        <v>0</v>
      </c>
      <c r="W476">
        <f>Sheet2!J476</f>
        <v>0</v>
      </c>
      <c r="X476">
        <f>Sheet2!K476</f>
        <v>0</v>
      </c>
    </row>
    <row r="477" spans="1:24">
      <c r="A477" s="3">
        <v>476</v>
      </c>
      <c r="B477" s="3" t="str">
        <f t="shared" si="21"/>
        <v>D_SESE3S_2W</v>
      </c>
      <c r="C477" t="str">
        <f t="shared" si="22"/>
        <v>D</v>
      </c>
      <c r="D477" s="3" t="s">
        <v>28</v>
      </c>
      <c r="E477" s="5" t="s">
        <v>29</v>
      </c>
      <c r="F477" s="5">
        <v>3</v>
      </c>
      <c r="G477" s="3" t="s">
        <v>24</v>
      </c>
      <c r="H477" s="1" t="s">
        <v>11</v>
      </c>
      <c r="I477" s="3" t="str">
        <f t="shared" si="23"/>
        <v>sporangia</v>
      </c>
      <c r="J477" s="5">
        <v>15</v>
      </c>
      <c r="K477" s="5">
        <v>2</v>
      </c>
      <c r="L477" s="3" t="s">
        <v>26</v>
      </c>
      <c r="M477" t="s">
        <v>30</v>
      </c>
      <c r="P477">
        <f>Sheet2!C477</f>
        <v>0</v>
      </c>
      <c r="Q477">
        <f>Sheet2!D477</f>
        <v>0</v>
      </c>
      <c r="R477">
        <f>Sheet2!E477</f>
        <v>0</v>
      </c>
      <c r="S477">
        <f>Sheet2!F477</f>
        <v>0</v>
      </c>
      <c r="T477">
        <f>Sheet2!G477</f>
        <v>0</v>
      </c>
      <c r="U477">
        <f>Sheet2!H477</f>
        <v>0</v>
      </c>
      <c r="V477">
        <f>Sheet2!I477</f>
        <v>0</v>
      </c>
      <c r="W477">
        <f>Sheet2!J477</f>
        <v>0</v>
      </c>
      <c r="X477">
        <f>Sheet2!K477</f>
        <v>0</v>
      </c>
    </row>
    <row r="478" spans="1:24">
      <c r="A478" s="3">
        <v>477</v>
      </c>
      <c r="B478" s="3" t="str">
        <f t="shared" si="21"/>
        <v>D_SESE3S_3W</v>
      </c>
      <c r="C478" t="str">
        <f t="shared" si="22"/>
        <v>D</v>
      </c>
      <c r="D478" s="3" t="s">
        <v>28</v>
      </c>
      <c r="E478" s="5" t="s">
        <v>29</v>
      </c>
      <c r="F478" s="5">
        <v>3</v>
      </c>
      <c r="G478" s="3" t="s">
        <v>24</v>
      </c>
      <c r="H478" s="1" t="s">
        <v>11</v>
      </c>
      <c r="I478" s="3" t="str">
        <f t="shared" si="23"/>
        <v>sporangia</v>
      </c>
      <c r="J478" s="5">
        <v>17</v>
      </c>
      <c r="K478" s="5">
        <v>3</v>
      </c>
      <c r="L478" s="3" t="s">
        <v>26</v>
      </c>
      <c r="M478" t="s">
        <v>30</v>
      </c>
      <c r="P478">
        <f>Sheet2!C478</f>
        <v>0</v>
      </c>
      <c r="Q478">
        <f>Sheet2!D478</f>
        <v>0</v>
      </c>
      <c r="R478">
        <f>Sheet2!E478</f>
        <v>0</v>
      </c>
      <c r="S478">
        <f>Sheet2!F478</f>
        <v>0</v>
      </c>
      <c r="T478">
        <f>Sheet2!G478</f>
        <v>0</v>
      </c>
      <c r="U478">
        <f>Sheet2!H478</f>
        <v>0</v>
      </c>
      <c r="V478">
        <f>Sheet2!I478</f>
        <v>0</v>
      </c>
      <c r="W478">
        <f>Sheet2!J478</f>
        <v>0</v>
      </c>
      <c r="X478">
        <f>Sheet2!K478</f>
        <v>0</v>
      </c>
    </row>
    <row r="479" spans="1:24">
      <c r="A479" s="3">
        <v>478</v>
      </c>
      <c r="B479" s="3" t="str">
        <f t="shared" si="21"/>
        <v>D_SESE3S_4W</v>
      </c>
      <c r="C479" t="str">
        <f t="shared" si="22"/>
        <v>D</v>
      </c>
      <c r="D479" s="3" t="s">
        <v>28</v>
      </c>
      <c r="E479" s="5" t="s">
        <v>29</v>
      </c>
      <c r="F479" s="5">
        <v>3</v>
      </c>
      <c r="G479" s="3" t="s">
        <v>24</v>
      </c>
      <c r="H479" s="1" t="s">
        <v>11</v>
      </c>
      <c r="I479" s="3" t="str">
        <f t="shared" si="23"/>
        <v>sporangia</v>
      </c>
      <c r="J479" s="5">
        <v>19</v>
      </c>
      <c r="K479" s="5">
        <v>4</v>
      </c>
      <c r="L479" s="3" t="s">
        <v>26</v>
      </c>
      <c r="M479" t="s">
        <v>30</v>
      </c>
      <c r="P479">
        <f>Sheet2!C479</f>
        <v>0</v>
      </c>
      <c r="Q479">
        <f>Sheet2!D479</f>
        <v>0</v>
      </c>
      <c r="R479">
        <f>Sheet2!E479</f>
        <v>0</v>
      </c>
      <c r="S479">
        <f>Sheet2!F479</f>
        <v>0</v>
      </c>
      <c r="T479">
        <f>Sheet2!G479</f>
        <v>0</v>
      </c>
      <c r="U479">
        <f>Sheet2!H479</f>
        <v>0</v>
      </c>
      <c r="V479">
        <f>Sheet2!I479</f>
        <v>0</v>
      </c>
      <c r="W479">
        <f>Sheet2!J479</f>
        <v>0</v>
      </c>
      <c r="X479">
        <f>Sheet2!K479</f>
        <v>0</v>
      </c>
    </row>
    <row r="480" spans="1:24">
      <c r="A480" s="3">
        <v>479</v>
      </c>
      <c r="B480" s="3" t="str">
        <f t="shared" si="21"/>
        <v>D_SESE3S_5W</v>
      </c>
      <c r="C480" t="str">
        <f t="shared" si="22"/>
        <v>D</v>
      </c>
      <c r="D480" s="3" t="s">
        <v>28</v>
      </c>
      <c r="E480" s="5" t="s">
        <v>29</v>
      </c>
      <c r="F480" s="5">
        <v>3</v>
      </c>
      <c r="G480" s="3" t="s">
        <v>24</v>
      </c>
      <c r="H480" s="1" t="s">
        <v>11</v>
      </c>
      <c r="I480" s="3" t="str">
        <f t="shared" si="23"/>
        <v>sporangia</v>
      </c>
      <c r="J480" s="5">
        <v>21</v>
      </c>
      <c r="K480" s="5">
        <v>5</v>
      </c>
      <c r="L480" s="3" t="s">
        <v>26</v>
      </c>
      <c r="M480" t="s">
        <v>30</v>
      </c>
      <c r="P480">
        <f>Sheet2!C480</f>
        <v>0</v>
      </c>
      <c r="Q480">
        <f>Sheet2!D480</f>
        <v>0</v>
      </c>
      <c r="R480">
        <f>Sheet2!E480</f>
        <v>0</v>
      </c>
      <c r="S480">
        <f>Sheet2!F480</f>
        <v>0</v>
      </c>
      <c r="T480">
        <f>Sheet2!G480</f>
        <v>0</v>
      </c>
      <c r="U480">
        <f>Sheet2!H480</f>
        <v>0</v>
      </c>
      <c r="V480">
        <f>Sheet2!I480</f>
        <v>0</v>
      </c>
      <c r="W480">
        <f>Sheet2!J480</f>
        <v>0</v>
      </c>
      <c r="X480">
        <f>Sheet2!K480</f>
        <v>0</v>
      </c>
    </row>
    <row r="481" spans="1:24">
      <c r="A481" s="3">
        <v>480</v>
      </c>
      <c r="B481" s="3" t="str">
        <f t="shared" si="21"/>
        <v>D_SESE3S_6W</v>
      </c>
      <c r="C481" t="str">
        <f t="shared" si="22"/>
        <v>D</v>
      </c>
      <c r="D481" s="3" t="s">
        <v>28</v>
      </c>
      <c r="E481" s="5" t="s">
        <v>29</v>
      </c>
      <c r="F481" s="5">
        <v>3</v>
      </c>
      <c r="G481" s="3" t="s">
        <v>24</v>
      </c>
      <c r="H481" s="1" t="s">
        <v>11</v>
      </c>
      <c r="I481" s="3" t="str">
        <f t="shared" si="23"/>
        <v>sporangia</v>
      </c>
      <c r="J481" s="5">
        <v>23</v>
      </c>
      <c r="K481" s="5">
        <v>6</v>
      </c>
      <c r="L481" s="3" t="s">
        <v>26</v>
      </c>
      <c r="M481" t="s">
        <v>30</v>
      </c>
      <c r="P481">
        <f>Sheet2!C481</f>
        <v>0</v>
      </c>
      <c r="Q481">
        <f>Sheet2!D481</f>
        <v>0</v>
      </c>
      <c r="R481">
        <f>Sheet2!E481</f>
        <v>0</v>
      </c>
      <c r="S481">
        <f>Sheet2!F481</f>
        <v>0</v>
      </c>
      <c r="T481">
        <f>Sheet2!G481</f>
        <v>0</v>
      </c>
      <c r="U481">
        <f>Sheet2!H481</f>
        <v>0</v>
      </c>
      <c r="V481">
        <f>Sheet2!I481</f>
        <v>0</v>
      </c>
      <c r="W481">
        <f>Sheet2!J481</f>
        <v>0</v>
      </c>
      <c r="X481">
        <f>Sheet2!K481</f>
        <v>0</v>
      </c>
    </row>
    <row r="482" spans="1:24">
      <c r="A482">
        <v>481</v>
      </c>
      <c r="B482" t="str">
        <f t="shared" si="21"/>
        <v>D_PSME1S_1T</v>
      </c>
      <c r="C482" t="str">
        <f t="shared" si="22"/>
        <v>D</v>
      </c>
      <c r="D482" t="s">
        <v>28</v>
      </c>
      <c r="E482" s="1" t="s">
        <v>31</v>
      </c>
      <c r="F482" s="1">
        <v>1</v>
      </c>
      <c r="G482" t="s">
        <v>8</v>
      </c>
      <c r="H482" s="1" t="s">
        <v>11</v>
      </c>
      <c r="I482" t="str">
        <f t="shared" si="23"/>
        <v>sporangia</v>
      </c>
      <c r="J482" s="1">
        <v>1</v>
      </c>
      <c r="K482" s="1">
        <v>1</v>
      </c>
      <c r="L482" t="s">
        <v>26</v>
      </c>
      <c r="M482" t="s">
        <v>30</v>
      </c>
      <c r="P482">
        <f>Sheet2!C482</f>
        <v>0</v>
      </c>
      <c r="Q482">
        <f>Sheet2!D482</f>
        <v>0</v>
      </c>
      <c r="R482">
        <f>Sheet2!E482</f>
        <v>0</v>
      </c>
      <c r="S482">
        <f>Sheet2!F482</f>
        <v>0</v>
      </c>
      <c r="T482">
        <f>Sheet2!G482</f>
        <v>0</v>
      </c>
      <c r="U482">
        <f>Sheet2!H482</f>
        <v>0</v>
      </c>
      <c r="V482">
        <f>Sheet2!I482</f>
        <v>0</v>
      </c>
      <c r="W482">
        <f>Sheet2!J482</f>
        <v>0</v>
      </c>
      <c r="X482">
        <f>Sheet2!K482</f>
        <v>0</v>
      </c>
    </row>
    <row r="483" spans="1:24">
      <c r="A483">
        <v>482</v>
      </c>
      <c r="B483" t="str">
        <f t="shared" si="21"/>
        <v>D_PSME1S_2T</v>
      </c>
      <c r="C483" t="str">
        <f t="shared" si="22"/>
        <v>D</v>
      </c>
      <c r="D483" t="s">
        <v>28</v>
      </c>
      <c r="E483" s="1" t="s">
        <v>31</v>
      </c>
      <c r="F483" s="1">
        <v>1</v>
      </c>
      <c r="G483" t="s">
        <v>8</v>
      </c>
      <c r="H483" s="1" t="s">
        <v>11</v>
      </c>
      <c r="I483" t="str">
        <f t="shared" si="23"/>
        <v>sporangia</v>
      </c>
      <c r="J483" s="1">
        <v>3</v>
      </c>
      <c r="K483" s="1">
        <v>2</v>
      </c>
      <c r="L483" t="s">
        <v>26</v>
      </c>
      <c r="M483" t="s">
        <v>30</v>
      </c>
      <c r="P483">
        <f>Sheet2!C483</f>
        <v>0</v>
      </c>
      <c r="Q483">
        <f>Sheet2!D483</f>
        <v>0</v>
      </c>
      <c r="R483">
        <f>Sheet2!E483</f>
        <v>0</v>
      </c>
      <c r="S483">
        <f>Sheet2!F483</f>
        <v>0</v>
      </c>
      <c r="T483">
        <f>Sheet2!G483</f>
        <v>0</v>
      </c>
      <c r="U483">
        <f>Sheet2!H483</f>
        <v>0</v>
      </c>
      <c r="V483">
        <f>Sheet2!I483</f>
        <v>0</v>
      </c>
      <c r="W483">
        <f>Sheet2!J483</f>
        <v>0</v>
      </c>
      <c r="X483">
        <f>Sheet2!K483</f>
        <v>0</v>
      </c>
    </row>
    <row r="484" spans="1:24">
      <c r="A484">
        <v>483</v>
      </c>
      <c r="B484" t="str">
        <f t="shared" si="21"/>
        <v>D_PSME1S_3T</v>
      </c>
      <c r="C484" t="str">
        <f t="shared" si="22"/>
        <v>D</v>
      </c>
      <c r="D484" t="s">
        <v>28</v>
      </c>
      <c r="E484" s="1" t="s">
        <v>31</v>
      </c>
      <c r="F484" s="1">
        <v>1</v>
      </c>
      <c r="G484" t="s">
        <v>8</v>
      </c>
      <c r="H484" s="1" t="s">
        <v>11</v>
      </c>
      <c r="I484" t="str">
        <f t="shared" si="23"/>
        <v>sporangia</v>
      </c>
      <c r="J484" s="1">
        <v>5</v>
      </c>
      <c r="K484" s="1">
        <v>3</v>
      </c>
      <c r="L484" t="s">
        <v>26</v>
      </c>
      <c r="M484" t="s">
        <v>30</v>
      </c>
      <c r="P484">
        <f>Sheet2!C484</f>
        <v>0</v>
      </c>
      <c r="Q484">
        <f>Sheet2!D484</f>
        <v>0</v>
      </c>
      <c r="R484">
        <f>Sheet2!E484</f>
        <v>0</v>
      </c>
      <c r="S484">
        <f>Sheet2!F484</f>
        <v>0</v>
      </c>
      <c r="T484">
        <f>Sheet2!G484</f>
        <v>0</v>
      </c>
      <c r="U484">
        <f>Sheet2!H484</f>
        <v>0</v>
      </c>
      <c r="V484">
        <f>Sheet2!I484</f>
        <v>0</v>
      </c>
      <c r="W484">
        <f>Sheet2!J484</f>
        <v>0</v>
      </c>
      <c r="X484">
        <f>Sheet2!K484</f>
        <v>0</v>
      </c>
    </row>
    <row r="485" spans="1:24">
      <c r="A485">
        <v>484</v>
      </c>
      <c r="B485" t="str">
        <f t="shared" si="21"/>
        <v>D_PSME1S_4T</v>
      </c>
      <c r="C485" t="str">
        <f t="shared" si="22"/>
        <v>D</v>
      </c>
      <c r="D485" t="s">
        <v>28</v>
      </c>
      <c r="E485" s="1" t="s">
        <v>31</v>
      </c>
      <c r="F485" s="1">
        <v>1</v>
      </c>
      <c r="G485" t="s">
        <v>8</v>
      </c>
      <c r="H485" s="1" t="s">
        <v>11</v>
      </c>
      <c r="I485" t="str">
        <f t="shared" si="23"/>
        <v>sporangia</v>
      </c>
      <c r="J485" s="1">
        <v>7</v>
      </c>
      <c r="K485" s="1">
        <v>4</v>
      </c>
      <c r="L485" t="s">
        <v>26</v>
      </c>
      <c r="M485" t="s">
        <v>30</v>
      </c>
      <c r="P485">
        <f>Sheet2!C485</f>
        <v>0</v>
      </c>
      <c r="Q485">
        <f>Sheet2!D485</f>
        <v>0</v>
      </c>
      <c r="R485">
        <f>Sheet2!E485</f>
        <v>0</v>
      </c>
      <c r="S485">
        <f>Sheet2!F485</f>
        <v>0</v>
      </c>
      <c r="T485">
        <f>Sheet2!G485</f>
        <v>0</v>
      </c>
      <c r="U485">
        <f>Sheet2!H485</f>
        <v>0</v>
      </c>
      <c r="V485">
        <f>Sheet2!I485</f>
        <v>0</v>
      </c>
      <c r="W485">
        <f>Sheet2!J485</f>
        <v>0</v>
      </c>
      <c r="X485">
        <f>Sheet2!K485</f>
        <v>0</v>
      </c>
    </row>
    <row r="486" spans="1:24">
      <c r="A486">
        <v>485</v>
      </c>
      <c r="B486" t="str">
        <f t="shared" si="21"/>
        <v>D_PSME1S_5T</v>
      </c>
      <c r="C486" t="str">
        <f t="shared" si="22"/>
        <v>D</v>
      </c>
      <c r="D486" t="s">
        <v>28</v>
      </c>
      <c r="E486" s="1" t="s">
        <v>31</v>
      </c>
      <c r="F486" s="1">
        <v>1</v>
      </c>
      <c r="G486" t="s">
        <v>8</v>
      </c>
      <c r="H486" s="1" t="s">
        <v>11</v>
      </c>
      <c r="I486" t="str">
        <f t="shared" si="23"/>
        <v>sporangia</v>
      </c>
      <c r="J486" s="1">
        <v>9</v>
      </c>
      <c r="K486" s="1">
        <v>5</v>
      </c>
      <c r="L486" t="s">
        <v>26</v>
      </c>
      <c r="M486" t="s">
        <v>30</v>
      </c>
      <c r="P486">
        <f>Sheet2!C486</f>
        <v>0</v>
      </c>
      <c r="Q486">
        <f>Sheet2!D486</f>
        <v>0</v>
      </c>
      <c r="R486">
        <f>Sheet2!E486</f>
        <v>0</v>
      </c>
      <c r="S486">
        <f>Sheet2!F486</f>
        <v>0</v>
      </c>
      <c r="T486">
        <f>Sheet2!G486</f>
        <v>0</v>
      </c>
      <c r="U486">
        <f>Sheet2!H486</f>
        <v>0</v>
      </c>
      <c r="V486">
        <f>Sheet2!I486</f>
        <v>0</v>
      </c>
      <c r="W486">
        <f>Sheet2!J486</f>
        <v>0</v>
      </c>
      <c r="X486">
        <f>Sheet2!K486</f>
        <v>0</v>
      </c>
    </row>
    <row r="487" spans="1:24">
      <c r="A487">
        <v>486</v>
      </c>
      <c r="B487" t="str">
        <f t="shared" si="21"/>
        <v>D_PSME1S_6T</v>
      </c>
      <c r="C487" t="str">
        <f t="shared" si="22"/>
        <v>D</v>
      </c>
      <c r="D487" t="s">
        <v>28</v>
      </c>
      <c r="E487" s="1" t="s">
        <v>31</v>
      </c>
      <c r="F487" s="1">
        <v>1</v>
      </c>
      <c r="G487" t="s">
        <v>8</v>
      </c>
      <c r="H487" s="1" t="s">
        <v>11</v>
      </c>
      <c r="I487" t="str">
        <f t="shared" si="23"/>
        <v>sporangia</v>
      </c>
      <c r="J487" s="1">
        <v>11</v>
      </c>
      <c r="K487" s="1">
        <v>6</v>
      </c>
      <c r="L487" t="s">
        <v>26</v>
      </c>
      <c r="M487" t="s">
        <v>30</v>
      </c>
      <c r="P487">
        <f>Sheet2!C487</f>
        <v>0</v>
      </c>
      <c r="Q487">
        <f>Sheet2!D487</f>
        <v>0</v>
      </c>
      <c r="R487">
        <f>Sheet2!E487</f>
        <v>0</v>
      </c>
      <c r="S487">
        <f>Sheet2!F487</f>
        <v>0</v>
      </c>
      <c r="T487">
        <f>Sheet2!G487</f>
        <v>0</v>
      </c>
      <c r="U487">
        <f>Sheet2!H487</f>
        <v>0</v>
      </c>
      <c r="V487">
        <f>Sheet2!I487</f>
        <v>0</v>
      </c>
      <c r="W487">
        <f>Sheet2!J487</f>
        <v>0</v>
      </c>
      <c r="X487">
        <f>Sheet2!K487</f>
        <v>0</v>
      </c>
    </row>
    <row r="488" spans="1:24">
      <c r="A488" s="3">
        <v>487</v>
      </c>
      <c r="B488" s="3" t="str">
        <f t="shared" si="21"/>
        <v>D_PSME1S_1W</v>
      </c>
      <c r="C488" t="str">
        <f t="shared" si="22"/>
        <v>D</v>
      </c>
      <c r="D488" s="3" t="s">
        <v>28</v>
      </c>
      <c r="E488" s="5" t="s">
        <v>31</v>
      </c>
      <c r="F488" s="5">
        <v>1</v>
      </c>
      <c r="G488" s="3" t="s">
        <v>24</v>
      </c>
      <c r="H488" s="1" t="s">
        <v>11</v>
      </c>
      <c r="I488" s="3" t="str">
        <f t="shared" si="23"/>
        <v>sporangia</v>
      </c>
      <c r="J488" s="5">
        <v>13</v>
      </c>
      <c r="K488" s="5">
        <v>1</v>
      </c>
      <c r="L488" s="3" t="s">
        <v>26</v>
      </c>
      <c r="M488" t="s">
        <v>30</v>
      </c>
      <c r="P488">
        <f>Sheet2!C488</f>
        <v>0</v>
      </c>
      <c r="Q488">
        <f>Sheet2!D488</f>
        <v>0</v>
      </c>
      <c r="R488">
        <f>Sheet2!E488</f>
        <v>0</v>
      </c>
      <c r="S488">
        <f>Sheet2!F488</f>
        <v>0</v>
      </c>
      <c r="T488">
        <f>Sheet2!G488</f>
        <v>0</v>
      </c>
      <c r="U488">
        <f>Sheet2!H488</f>
        <v>0</v>
      </c>
      <c r="V488">
        <f>Sheet2!I488</f>
        <v>0</v>
      </c>
      <c r="W488">
        <f>Sheet2!J488</f>
        <v>0</v>
      </c>
      <c r="X488">
        <f>Sheet2!K488</f>
        <v>0</v>
      </c>
    </row>
    <row r="489" spans="1:24">
      <c r="A489" s="3">
        <v>488</v>
      </c>
      <c r="B489" s="3" t="str">
        <f t="shared" si="21"/>
        <v>D_PSME1S_2W</v>
      </c>
      <c r="C489" t="str">
        <f t="shared" si="22"/>
        <v>D</v>
      </c>
      <c r="D489" s="3" t="s">
        <v>28</v>
      </c>
      <c r="E489" s="5" t="s">
        <v>31</v>
      </c>
      <c r="F489" s="5">
        <v>1</v>
      </c>
      <c r="G489" s="3" t="s">
        <v>24</v>
      </c>
      <c r="H489" s="1" t="s">
        <v>11</v>
      </c>
      <c r="I489" s="3" t="str">
        <f t="shared" si="23"/>
        <v>sporangia</v>
      </c>
      <c r="J489" s="5">
        <v>15</v>
      </c>
      <c r="K489" s="5">
        <v>2</v>
      </c>
      <c r="L489" s="3" t="s">
        <v>26</v>
      </c>
      <c r="M489" t="s">
        <v>30</v>
      </c>
      <c r="P489">
        <f>Sheet2!C489</f>
        <v>0</v>
      </c>
      <c r="Q489">
        <f>Sheet2!D489</f>
        <v>0</v>
      </c>
      <c r="R489">
        <f>Sheet2!E489</f>
        <v>0</v>
      </c>
      <c r="S489">
        <f>Sheet2!F489</f>
        <v>0</v>
      </c>
      <c r="T489">
        <f>Sheet2!G489</f>
        <v>0</v>
      </c>
      <c r="U489">
        <f>Sheet2!H489</f>
        <v>0</v>
      </c>
      <c r="V489">
        <f>Sheet2!I489</f>
        <v>0</v>
      </c>
      <c r="W489">
        <f>Sheet2!J489</f>
        <v>0</v>
      </c>
      <c r="X489">
        <f>Sheet2!K489</f>
        <v>0</v>
      </c>
    </row>
    <row r="490" spans="1:24">
      <c r="A490" s="3">
        <v>489</v>
      </c>
      <c r="B490" s="3" t="str">
        <f t="shared" si="21"/>
        <v>D_PSME1S_3W</v>
      </c>
      <c r="C490" t="str">
        <f t="shared" si="22"/>
        <v>D</v>
      </c>
      <c r="D490" s="3" t="s">
        <v>28</v>
      </c>
      <c r="E490" s="5" t="s">
        <v>31</v>
      </c>
      <c r="F490" s="5">
        <v>1</v>
      </c>
      <c r="G490" s="3" t="s">
        <v>24</v>
      </c>
      <c r="H490" s="1" t="s">
        <v>11</v>
      </c>
      <c r="I490" s="3" t="str">
        <f t="shared" si="23"/>
        <v>sporangia</v>
      </c>
      <c r="J490" s="5">
        <v>17</v>
      </c>
      <c r="K490" s="5">
        <v>3</v>
      </c>
      <c r="L490" s="3" t="s">
        <v>26</v>
      </c>
      <c r="M490" t="s">
        <v>30</v>
      </c>
      <c r="P490">
        <f>Sheet2!C490</f>
        <v>0</v>
      </c>
      <c r="Q490">
        <f>Sheet2!D490</f>
        <v>0</v>
      </c>
      <c r="R490">
        <f>Sheet2!E490</f>
        <v>0</v>
      </c>
      <c r="S490">
        <f>Sheet2!F490</f>
        <v>0</v>
      </c>
      <c r="T490">
        <f>Sheet2!G490</f>
        <v>0</v>
      </c>
      <c r="U490">
        <f>Sheet2!H490</f>
        <v>0</v>
      </c>
      <c r="V490">
        <f>Sheet2!I490</f>
        <v>0</v>
      </c>
      <c r="W490">
        <f>Sheet2!J490</f>
        <v>0</v>
      </c>
      <c r="X490">
        <f>Sheet2!K490</f>
        <v>0</v>
      </c>
    </row>
    <row r="491" spans="1:24">
      <c r="A491" s="3">
        <v>490</v>
      </c>
      <c r="B491" s="3" t="str">
        <f t="shared" si="21"/>
        <v>D_PSME1S_4W</v>
      </c>
      <c r="C491" t="str">
        <f t="shared" si="22"/>
        <v>D</v>
      </c>
      <c r="D491" s="3" t="s">
        <v>28</v>
      </c>
      <c r="E491" s="5" t="s">
        <v>31</v>
      </c>
      <c r="F491" s="5">
        <v>1</v>
      </c>
      <c r="G491" s="3" t="s">
        <v>24</v>
      </c>
      <c r="H491" s="1" t="s">
        <v>11</v>
      </c>
      <c r="I491" s="3" t="str">
        <f t="shared" si="23"/>
        <v>sporangia</v>
      </c>
      <c r="J491" s="5">
        <v>19</v>
      </c>
      <c r="K491" s="5">
        <v>4</v>
      </c>
      <c r="L491" s="3" t="s">
        <v>26</v>
      </c>
      <c r="M491" t="s">
        <v>30</v>
      </c>
      <c r="P491">
        <f>Sheet2!C491</f>
        <v>0</v>
      </c>
      <c r="Q491">
        <f>Sheet2!D491</f>
        <v>0</v>
      </c>
      <c r="R491">
        <f>Sheet2!E491</f>
        <v>0</v>
      </c>
      <c r="S491">
        <f>Sheet2!F491</f>
        <v>0</v>
      </c>
      <c r="T491">
        <f>Sheet2!G491</f>
        <v>0</v>
      </c>
      <c r="U491">
        <f>Sheet2!H491</f>
        <v>0</v>
      </c>
      <c r="V491">
        <f>Sheet2!I491</f>
        <v>0</v>
      </c>
      <c r="W491">
        <f>Sheet2!J491</f>
        <v>0</v>
      </c>
      <c r="X491">
        <f>Sheet2!K491</f>
        <v>0</v>
      </c>
    </row>
    <row r="492" spans="1:24">
      <c r="A492" s="3">
        <v>491</v>
      </c>
      <c r="B492" s="3" t="str">
        <f t="shared" si="21"/>
        <v>D_PSME1S_5W</v>
      </c>
      <c r="C492" t="str">
        <f t="shared" si="22"/>
        <v>D</v>
      </c>
      <c r="D492" s="3" t="s">
        <v>28</v>
      </c>
      <c r="E492" s="5" t="s">
        <v>31</v>
      </c>
      <c r="F492" s="5">
        <v>1</v>
      </c>
      <c r="G492" s="3" t="s">
        <v>24</v>
      </c>
      <c r="H492" s="1" t="s">
        <v>11</v>
      </c>
      <c r="I492" s="3" t="str">
        <f t="shared" si="23"/>
        <v>sporangia</v>
      </c>
      <c r="J492" s="5">
        <v>21</v>
      </c>
      <c r="K492" s="5">
        <v>5</v>
      </c>
      <c r="L492" s="3" t="s">
        <v>26</v>
      </c>
      <c r="M492" t="s">
        <v>30</v>
      </c>
      <c r="P492">
        <f>Sheet2!C492</f>
        <v>0</v>
      </c>
      <c r="Q492">
        <f>Sheet2!D492</f>
        <v>0</v>
      </c>
      <c r="R492">
        <f>Sheet2!E492</f>
        <v>0</v>
      </c>
      <c r="S492">
        <f>Sheet2!F492</f>
        <v>0</v>
      </c>
      <c r="T492">
        <f>Sheet2!G492</f>
        <v>0</v>
      </c>
      <c r="U492">
        <f>Sheet2!H492</f>
        <v>0</v>
      </c>
      <c r="V492">
        <f>Sheet2!I492</f>
        <v>0</v>
      </c>
      <c r="W492">
        <f>Sheet2!J492</f>
        <v>0</v>
      </c>
      <c r="X492">
        <f>Sheet2!K492</f>
        <v>0</v>
      </c>
    </row>
    <row r="493" spans="1:24">
      <c r="A493" s="3">
        <v>492</v>
      </c>
      <c r="B493" s="3" t="str">
        <f t="shared" si="21"/>
        <v>D_PSME1S_6W</v>
      </c>
      <c r="C493" t="str">
        <f t="shared" si="22"/>
        <v>D</v>
      </c>
      <c r="D493" s="3" t="s">
        <v>28</v>
      </c>
      <c r="E493" s="5" t="s">
        <v>31</v>
      </c>
      <c r="F493" s="5">
        <v>1</v>
      </c>
      <c r="G493" s="3" t="s">
        <v>24</v>
      </c>
      <c r="H493" s="1" t="s">
        <v>11</v>
      </c>
      <c r="I493" s="3" t="str">
        <f t="shared" si="23"/>
        <v>sporangia</v>
      </c>
      <c r="J493" s="5">
        <v>23</v>
      </c>
      <c r="K493" s="5">
        <v>6</v>
      </c>
      <c r="L493" s="3" t="s">
        <v>26</v>
      </c>
      <c r="M493" t="s">
        <v>30</v>
      </c>
      <c r="P493">
        <f>Sheet2!C493</f>
        <v>0</v>
      </c>
      <c r="Q493">
        <f>Sheet2!D493</f>
        <v>0</v>
      </c>
      <c r="R493">
        <f>Sheet2!E493</f>
        <v>0</v>
      </c>
      <c r="S493">
        <f>Sheet2!F493</f>
        <v>0</v>
      </c>
      <c r="T493">
        <f>Sheet2!G493</f>
        <v>0</v>
      </c>
      <c r="U493">
        <f>Sheet2!H493</f>
        <v>0</v>
      </c>
      <c r="V493">
        <f>Sheet2!I493</f>
        <v>0</v>
      </c>
      <c r="W493">
        <f>Sheet2!J493</f>
        <v>0</v>
      </c>
      <c r="X493">
        <f>Sheet2!K493</f>
        <v>0</v>
      </c>
    </row>
    <row r="494" spans="1:24">
      <c r="A494">
        <v>493</v>
      </c>
      <c r="B494" t="str">
        <f t="shared" si="21"/>
        <v>D_PSME2S_1T</v>
      </c>
      <c r="C494" t="str">
        <f t="shared" si="22"/>
        <v>D</v>
      </c>
      <c r="D494" t="s">
        <v>28</v>
      </c>
      <c r="E494" s="1" t="s">
        <v>31</v>
      </c>
      <c r="F494" s="1">
        <v>2</v>
      </c>
      <c r="G494" t="s">
        <v>8</v>
      </c>
      <c r="H494" s="1" t="s">
        <v>11</v>
      </c>
      <c r="I494" t="str">
        <f t="shared" si="23"/>
        <v>sporangia</v>
      </c>
      <c r="J494" s="1">
        <v>1</v>
      </c>
      <c r="K494" s="1">
        <v>1</v>
      </c>
      <c r="L494" t="s">
        <v>26</v>
      </c>
      <c r="M494" t="s">
        <v>30</v>
      </c>
      <c r="P494">
        <f>Sheet2!C494</f>
        <v>0</v>
      </c>
      <c r="Q494">
        <f>Sheet2!D494</f>
        <v>0</v>
      </c>
      <c r="R494">
        <f>Sheet2!E494</f>
        <v>0</v>
      </c>
      <c r="S494">
        <f>Sheet2!F494</f>
        <v>0</v>
      </c>
      <c r="T494">
        <f>Sheet2!G494</f>
        <v>0</v>
      </c>
      <c r="U494">
        <f>Sheet2!H494</f>
        <v>0</v>
      </c>
      <c r="V494">
        <f>Sheet2!I494</f>
        <v>0</v>
      </c>
      <c r="W494">
        <f>Sheet2!J494</f>
        <v>0</v>
      </c>
      <c r="X494">
        <f>Sheet2!K494</f>
        <v>0</v>
      </c>
    </row>
    <row r="495" spans="1:24">
      <c r="A495">
        <v>494</v>
      </c>
      <c r="B495" t="str">
        <f t="shared" si="21"/>
        <v>D_PSME2S_2T</v>
      </c>
      <c r="C495" t="str">
        <f t="shared" si="22"/>
        <v>D</v>
      </c>
      <c r="D495" t="s">
        <v>28</v>
      </c>
      <c r="E495" s="1" t="s">
        <v>31</v>
      </c>
      <c r="F495" s="1">
        <v>2</v>
      </c>
      <c r="G495" t="s">
        <v>8</v>
      </c>
      <c r="H495" s="1" t="s">
        <v>11</v>
      </c>
      <c r="I495" t="str">
        <f t="shared" si="23"/>
        <v>sporangia</v>
      </c>
      <c r="J495" s="1">
        <v>3</v>
      </c>
      <c r="K495" s="1">
        <v>2</v>
      </c>
      <c r="L495" t="s">
        <v>26</v>
      </c>
      <c r="M495" t="s">
        <v>30</v>
      </c>
      <c r="P495">
        <f>Sheet2!C495</f>
        <v>0</v>
      </c>
      <c r="Q495">
        <f>Sheet2!D495</f>
        <v>0</v>
      </c>
      <c r="R495">
        <f>Sheet2!E495</f>
        <v>0</v>
      </c>
      <c r="S495">
        <f>Sheet2!F495</f>
        <v>0</v>
      </c>
      <c r="T495">
        <f>Sheet2!G495</f>
        <v>0</v>
      </c>
      <c r="U495">
        <f>Sheet2!H495</f>
        <v>0</v>
      </c>
      <c r="V495">
        <f>Sheet2!I495</f>
        <v>0</v>
      </c>
      <c r="W495">
        <f>Sheet2!J495</f>
        <v>0</v>
      </c>
      <c r="X495">
        <f>Sheet2!K495</f>
        <v>0</v>
      </c>
    </row>
    <row r="496" spans="1:24">
      <c r="A496">
        <v>495</v>
      </c>
      <c r="B496" t="str">
        <f t="shared" si="21"/>
        <v>D_PSME2S_3T</v>
      </c>
      <c r="C496" t="str">
        <f t="shared" si="22"/>
        <v>D</v>
      </c>
      <c r="D496" t="s">
        <v>28</v>
      </c>
      <c r="E496" s="1" t="s">
        <v>31</v>
      </c>
      <c r="F496" s="1">
        <v>2</v>
      </c>
      <c r="G496" t="s">
        <v>8</v>
      </c>
      <c r="H496" s="1" t="s">
        <v>11</v>
      </c>
      <c r="I496" t="str">
        <f t="shared" si="23"/>
        <v>sporangia</v>
      </c>
      <c r="J496" s="1">
        <v>5</v>
      </c>
      <c r="K496" s="1">
        <v>3</v>
      </c>
      <c r="L496" t="s">
        <v>26</v>
      </c>
      <c r="M496" t="s">
        <v>30</v>
      </c>
      <c r="P496">
        <f>Sheet2!C496</f>
        <v>0</v>
      </c>
      <c r="Q496">
        <f>Sheet2!D496</f>
        <v>0</v>
      </c>
      <c r="R496">
        <f>Sheet2!E496</f>
        <v>0</v>
      </c>
      <c r="S496">
        <f>Sheet2!F496</f>
        <v>0</v>
      </c>
      <c r="T496">
        <f>Sheet2!G496</f>
        <v>0</v>
      </c>
      <c r="U496">
        <f>Sheet2!H496</f>
        <v>0</v>
      </c>
      <c r="V496">
        <f>Sheet2!I496</f>
        <v>0</v>
      </c>
      <c r="W496">
        <f>Sheet2!J496</f>
        <v>0</v>
      </c>
      <c r="X496">
        <f>Sheet2!K496</f>
        <v>0</v>
      </c>
    </row>
    <row r="497" spans="1:24">
      <c r="A497">
        <v>496</v>
      </c>
      <c r="B497" t="str">
        <f t="shared" si="21"/>
        <v>D_PSME2S_4T</v>
      </c>
      <c r="C497" t="str">
        <f t="shared" si="22"/>
        <v>D</v>
      </c>
      <c r="D497" t="s">
        <v>28</v>
      </c>
      <c r="E497" s="1" t="s">
        <v>31</v>
      </c>
      <c r="F497" s="1">
        <v>2</v>
      </c>
      <c r="G497" t="s">
        <v>8</v>
      </c>
      <c r="H497" s="1" t="s">
        <v>11</v>
      </c>
      <c r="I497" t="str">
        <f t="shared" si="23"/>
        <v>sporangia</v>
      </c>
      <c r="J497" s="1">
        <v>7</v>
      </c>
      <c r="K497" s="1">
        <v>4</v>
      </c>
      <c r="L497" t="s">
        <v>26</v>
      </c>
      <c r="M497" t="s">
        <v>30</v>
      </c>
      <c r="P497">
        <f>Sheet2!C497</f>
        <v>0</v>
      </c>
      <c r="Q497">
        <f>Sheet2!D497</f>
        <v>0</v>
      </c>
      <c r="R497">
        <f>Sheet2!E497</f>
        <v>0</v>
      </c>
      <c r="S497">
        <f>Sheet2!F497</f>
        <v>0</v>
      </c>
      <c r="T497">
        <f>Sheet2!G497</f>
        <v>0</v>
      </c>
      <c r="U497">
        <f>Sheet2!H497</f>
        <v>0</v>
      </c>
      <c r="V497">
        <f>Sheet2!I497</f>
        <v>0</v>
      </c>
      <c r="W497">
        <f>Sheet2!J497</f>
        <v>0</v>
      </c>
      <c r="X497">
        <f>Sheet2!K497</f>
        <v>0</v>
      </c>
    </row>
    <row r="498" spans="1:24">
      <c r="A498">
        <v>497</v>
      </c>
      <c r="B498" t="str">
        <f t="shared" si="21"/>
        <v>D_PSME2S_5T</v>
      </c>
      <c r="C498" t="str">
        <f t="shared" si="22"/>
        <v>D</v>
      </c>
      <c r="D498" t="s">
        <v>28</v>
      </c>
      <c r="E498" s="1" t="s">
        <v>31</v>
      </c>
      <c r="F498" s="1">
        <v>2</v>
      </c>
      <c r="G498" t="s">
        <v>8</v>
      </c>
      <c r="H498" s="1" t="s">
        <v>11</v>
      </c>
      <c r="I498" t="str">
        <f t="shared" si="23"/>
        <v>sporangia</v>
      </c>
      <c r="J498" s="1">
        <v>9</v>
      </c>
      <c r="K498" s="1">
        <v>5</v>
      </c>
      <c r="L498" t="s">
        <v>26</v>
      </c>
      <c r="M498" t="s">
        <v>30</v>
      </c>
      <c r="P498">
        <f>Sheet2!C498</f>
        <v>0</v>
      </c>
      <c r="Q498">
        <f>Sheet2!D498</f>
        <v>0</v>
      </c>
      <c r="R498">
        <f>Sheet2!E498</f>
        <v>0</v>
      </c>
      <c r="S498">
        <f>Sheet2!F498</f>
        <v>0</v>
      </c>
      <c r="T498">
        <f>Sheet2!G498</f>
        <v>0</v>
      </c>
      <c r="U498">
        <f>Sheet2!H498</f>
        <v>0</v>
      </c>
      <c r="V498">
        <f>Sheet2!I498</f>
        <v>0</v>
      </c>
      <c r="W498">
        <f>Sheet2!J498</f>
        <v>0</v>
      </c>
      <c r="X498">
        <f>Sheet2!K498</f>
        <v>0</v>
      </c>
    </row>
    <row r="499" spans="1:24">
      <c r="A499">
        <v>498</v>
      </c>
      <c r="B499" t="str">
        <f t="shared" si="21"/>
        <v>D_PSME2S_6T</v>
      </c>
      <c r="C499" t="str">
        <f t="shared" si="22"/>
        <v>D</v>
      </c>
      <c r="D499" t="s">
        <v>28</v>
      </c>
      <c r="E499" s="1" t="s">
        <v>31</v>
      </c>
      <c r="F499" s="1">
        <v>2</v>
      </c>
      <c r="G499" t="s">
        <v>8</v>
      </c>
      <c r="H499" s="1" t="s">
        <v>11</v>
      </c>
      <c r="I499" t="str">
        <f t="shared" si="23"/>
        <v>sporangia</v>
      </c>
      <c r="J499" s="1">
        <v>11</v>
      </c>
      <c r="K499" s="1">
        <v>6</v>
      </c>
      <c r="L499" t="s">
        <v>26</v>
      </c>
      <c r="M499" t="s">
        <v>30</v>
      </c>
      <c r="P499">
        <f>Sheet2!C499</f>
        <v>0</v>
      </c>
      <c r="Q499">
        <f>Sheet2!D499</f>
        <v>0</v>
      </c>
      <c r="R499">
        <f>Sheet2!E499</f>
        <v>0</v>
      </c>
      <c r="S499">
        <f>Sheet2!F499</f>
        <v>0</v>
      </c>
      <c r="T499">
        <f>Sheet2!G499</f>
        <v>0</v>
      </c>
      <c r="U499">
        <f>Sheet2!H499</f>
        <v>0</v>
      </c>
      <c r="V499">
        <f>Sheet2!I499</f>
        <v>0</v>
      </c>
      <c r="W499">
        <f>Sheet2!J499</f>
        <v>0</v>
      </c>
      <c r="X499">
        <f>Sheet2!K499</f>
        <v>0</v>
      </c>
    </row>
    <row r="500" spans="1:24">
      <c r="A500" s="3">
        <v>499</v>
      </c>
      <c r="B500" s="3" t="str">
        <f t="shared" si="21"/>
        <v>D_PSME2S_1W</v>
      </c>
      <c r="C500" t="str">
        <f t="shared" si="22"/>
        <v>D</v>
      </c>
      <c r="D500" s="3" t="s">
        <v>28</v>
      </c>
      <c r="E500" s="5" t="s">
        <v>31</v>
      </c>
      <c r="F500" s="5">
        <v>2</v>
      </c>
      <c r="G500" s="3" t="s">
        <v>24</v>
      </c>
      <c r="H500" s="1" t="s">
        <v>11</v>
      </c>
      <c r="I500" s="3" t="str">
        <f t="shared" si="23"/>
        <v>sporangia</v>
      </c>
      <c r="J500" s="5">
        <v>13</v>
      </c>
      <c r="K500" s="5">
        <v>1</v>
      </c>
      <c r="L500" s="3" t="s">
        <v>26</v>
      </c>
      <c r="M500" t="s">
        <v>30</v>
      </c>
      <c r="P500">
        <f>Sheet2!C500</f>
        <v>0</v>
      </c>
      <c r="Q500">
        <f>Sheet2!D500</f>
        <v>0</v>
      </c>
      <c r="R500">
        <f>Sheet2!E500</f>
        <v>0</v>
      </c>
      <c r="S500">
        <f>Sheet2!F500</f>
        <v>0</v>
      </c>
      <c r="T500">
        <f>Sheet2!G500</f>
        <v>0</v>
      </c>
      <c r="U500">
        <f>Sheet2!H500</f>
        <v>0</v>
      </c>
      <c r="V500">
        <f>Sheet2!I500</f>
        <v>0</v>
      </c>
      <c r="W500">
        <f>Sheet2!J500</f>
        <v>0</v>
      </c>
      <c r="X500">
        <f>Sheet2!K500</f>
        <v>0</v>
      </c>
    </row>
    <row r="501" spans="1:24">
      <c r="A501" s="3">
        <v>500</v>
      </c>
      <c r="B501" s="3" t="str">
        <f t="shared" si="21"/>
        <v>D_PSME2S_2W</v>
      </c>
      <c r="C501" t="str">
        <f t="shared" si="22"/>
        <v>D</v>
      </c>
      <c r="D501" s="3" t="s">
        <v>28</v>
      </c>
      <c r="E501" s="5" t="s">
        <v>31</v>
      </c>
      <c r="F501" s="5">
        <v>2</v>
      </c>
      <c r="G501" s="3" t="s">
        <v>24</v>
      </c>
      <c r="H501" s="1" t="s">
        <v>11</v>
      </c>
      <c r="I501" s="3" t="str">
        <f t="shared" si="23"/>
        <v>sporangia</v>
      </c>
      <c r="J501" s="5">
        <v>15</v>
      </c>
      <c r="K501" s="5">
        <v>2</v>
      </c>
      <c r="L501" s="3" t="s">
        <v>26</v>
      </c>
      <c r="M501" t="s">
        <v>30</v>
      </c>
      <c r="P501">
        <f>Sheet2!C501</f>
        <v>0</v>
      </c>
      <c r="Q501">
        <f>Sheet2!D501</f>
        <v>0</v>
      </c>
      <c r="R501">
        <f>Sheet2!E501</f>
        <v>0</v>
      </c>
      <c r="S501">
        <f>Sheet2!F501</f>
        <v>0</v>
      </c>
      <c r="T501">
        <f>Sheet2!G501</f>
        <v>0</v>
      </c>
      <c r="U501">
        <f>Sheet2!H501</f>
        <v>0</v>
      </c>
      <c r="V501">
        <f>Sheet2!I501</f>
        <v>0</v>
      </c>
      <c r="W501">
        <f>Sheet2!J501</f>
        <v>0</v>
      </c>
      <c r="X501">
        <f>Sheet2!K501</f>
        <v>0</v>
      </c>
    </row>
    <row r="502" spans="1:24">
      <c r="A502" s="3">
        <v>501</v>
      </c>
      <c r="B502" s="3" t="str">
        <f t="shared" si="21"/>
        <v>D_PSME2S_3W</v>
      </c>
      <c r="C502" t="str">
        <f t="shared" si="22"/>
        <v>D</v>
      </c>
      <c r="D502" s="3" t="s">
        <v>28</v>
      </c>
      <c r="E502" s="5" t="s">
        <v>31</v>
      </c>
      <c r="F502" s="5">
        <v>2</v>
      </c>
      <c r="G502" s="3" t="s">
        <v>24</v>
      </c>
      <c r="H502" s="1" t="s">
        <v>11</v>
      </c>
      <c r="I502" s="3" t="str">
        <f t="shared" si="23"/>
        <v>sporangia</v>
      </c>
      <c r="J502" s="5">
        <v>17</v>
      </c>
      <c r="K502" s="5">
        <v>3</v>
      </c>
      <c r="L502" s="3" t="s">
        <v>26</v>
      </c>
      <c r="M502" t="s">
        <v>30</v>
      </c>
      <c r="P502">
        <f>Sheet2!C502</f>
        <v>0</v>
      </c>
      <c r="Q502">
        <f>Sheet2!D502</f>
        <v>0</v>
      </c>
      <c r="R502">
        <f>Sheet2!E502</f>
        <v>0</v>
      </c>
      <c r="S502">
        <f>Sheet2!F502</f>
        <v>0</v>
      </c>
      <c r="T502">
        <f>Sheet2!G502</f>
        <v>0</v>
      </c>
      <c r="U502">
        <f>Sheet2!H502</f>
        <v>0</v>
      </c>
      <c r="V502">
        <f>Sheet2!I502</f>
        <v>0</v>
      </c>
      <c r="W502">
        <f>Sheet2!J502</f>
        <v>0</v>
      </c>
      <c r="X502">
        <f>Sheet2!K502</f>
        <v>0</v>
      </c>
    </row>
    <row r="503" spans="1:24">
      <c r="A503" s="3">
        <v>502</v>
      </c>
      <c r="B503" s="3" t="str">
        <f t="shared" si="21"/>
        <v>D_PSME2S_4W</v>
      </c>
      <c r="C503" t="str">
        <f t="shared" si="22"/>
        <v>D</v>
      </c>
      <c r="D503" s="3" t="s">
        <v>28</v>
      </c>
      <c r="E503" s="5" t="s">
        <v>31</v>
      </c>
      <c r="F503" s="5">
        <v>2</v>
      </c>
      <c r="G503" s="3" t="s">
        <v>24</v>
      </c>
      <c r="H503" s="1" t="s">
        <v>11</v>
      </c>
      <c r="I503" s="3" t="str">
        <f t="shared" si="23"/>
        <v>sporangia</v>
      </c>
      <c r="J503" s="5">
        <v>19</v>
      </c>
      <c r="K503" s="5">
        <v>4</v>
      </c>
      <c r="L503" s="3" t="s">
        <v>26</v>
      </c>
      <c r="M503" t="s">
        <v>30</v>
      </c>
      <c r="P503">
        <f>Sheet2!C503</f>
        <v>0</v>
      </c>
      <c r="Q503">
        <f>Sheet2!D503</f>
        <v>0</v>
      </c>
      <c r="R503">
        <f>Sheet2!E503</f>
        <v>0</v>
      </c>
      <c r="S503">
        <f>Sheet2!F503</f>
        <v>0</v>
      </c>
      <c r="T503">
        <f>Sheet2!G503</f>
        <v>0</v>
      </c>
      <c r="U503">
        <f>Sheet2!H503</f>
        <v>0</v>
      </c>
      <c r="V503">
        <f>Sheet2!I503</f>
        <v>0</v>
      </c>
      <c r="W503">
        <f>Sheet2!J503</f>
        <v>0</v>
      </c>
      <c r="X503">
        <f>Sheet2!K503</f>
        <v>0</v>
      </c>
    </row>
    <row r="504" spans="1:24">
      <c r="A504" s="3">
        <v>503</v>
      </c>
      <c r="B504" s="3" t="str">
        <f t="shared" si="21"/>
        <v>D_PSME2S_5W</v>
      </c>
      <c r="C504" t="str">
        <f t="shared" si="22"/>
        <v>D</v>
      </c>
      <c r="D504" s="3" t="s">
        <v>28</v>
      </c>
      <c r="E504" s="5" t="s">
        <v>31</v>
      </c>
      <c r="F504" s="5">
        <v>2</v>
      </c>
      <c r="G504" s="3" t="s">
        <v>24</v>
      </c>
      <c r="H504" s="1" t="s">
        <v>11</v>
      </c>
      <c r="I504" s="3" t="str">
        <f t="shared" si="23"/>
        <v>sporangia</v>
      </c>
      <c r="J504" s="5">
        <v>21</v>
      </c>
      <c r="K504" s="5">
        <v>5</v>
      </c>
      <c r="L504" s="3" t="s">
        <v>26</v>
      </c>
      <c r="M504" t="s">
        <v>30</v>
      </c>
      <c r="P504">
        <f>Sheet2!C504</f>
        <v>0</v>
      </c>
      <c r="Q504">
        <f>Sheet2!D504</f>
        <v>0</v>
      </c>
      <c r="R504">
        <f>Sheet2!E504</f>
        <v>0</v>
      </c>
      <c r="S504">
        <f>Sheet2!F504</f>
        <v>0</v>
      </c>
      <c r="T504">
        <f>Sheet2!G504</f>
        <v>0</v>
      </c>
      <c r="U504">
        <f>Sheet2!H504</f>
        <v>0</v>
      </c>
      <c r="V504">
        <f>Sheet2!I504</f>
        <v>0</v>
      </c>
      <c r="W504">
        <f>Sheet2!J504</f>
        <v>0</v>
      </c>
      <c r="X504">
        <f>Sheet2!K504</f>
        <v>0</v>
      </c>
    </row>
    <row r="505" spans="1:24">
      <c r="A505" s="3">
        <v>504</v>
      </c>
      <c r="B505" s="3" t="str">
        <f t="shared" si="21"/>
        <v>D_PSME2S_6W</v>
      </c>
      <c r="C505" t="str">
        <f t="shared" si="22"/>
        <v>D</v>
      </c>
      <c r="D505" s="3" t="s">
        <v>28</v>
      </c>
      <c r="E505" s="5" t="s">
        <v>31</v>
      </c>
      <c r="F505" s="5">
        <v>2</v>
      </c>
      <c r="G505" s="3" t="s">
        <v>24</v>
      </c>
      <c r="H505" s="1" t="s">
        <v>11</v>
      </c>
      <c r="I505" s="3" t="str">
        <f t="shared" si="23"/>
        <v>sporangia</v>
      </c>
      <c r="J505" s="5">
        <v>23</v>
      </c>
      <c r="K505" s="5">
        <v>6</v>
      </c>
      <c r="L505" s="3" t="s">
        <v>26</v>
      </c>
      <c r="M505" t="s">
        <v>30</v>
      </c>
      <c r="P505">
        <f>Sheet2!C505</f>
        <v>0</v>
      </c>
      <c r="Q505">
        <f>Sheet2!D505</f>
        <v>0</v>
      </c>
      <c r="R505">
        <f>Sheet2!E505</f>
        <v>0</v>
      </c>
      <c r="S505">
        <f>Sheet2!F505</f>
        <v>0</v>
      </c>
      <c r="T505">
        <f>Sheet2!G505</f>
        <v>0</v>
      </c>
      <c r="U505">
        <f>Sheet2!H505</f>
        <v>0</v>
      </c>
      <c r="V505">
        <f>Sheet2!I505</f>
        <v>0</v>
      </c>
      <c r="W505">
        <f>Sheet2!J505</f>
        <v>0</v>
      </c>
      <c r="X505">
        <f>Sheet2!K505</f>
        <v>0</v>
      </c>
    </row>
    <row r="506" spans="1:24">
      <c r="A506">
        <v>505</v>
      </c>
      <c r="B506" t="str">
        <f t="shared" si="21"/>
        <v>D_PSME3S_1T</v>
      </c>
      <c r="C506" t="str">
        <f t="shared" si="22"/>
        <v>D</v>
      </c>
      <c r="D506" t="s">
        <v>28</v>
      </c>
      <c r="E506" s="1" t="s">
        <v>31</v>
      </c>
      <c r="F506" s="1">
        <v>3</v>
      </c>
      <c r="G506" t="s">
        <v>8</v>
      </c>
      <c r="H506" s="1" t="s">
        <v>11</v>
      </c>
      <c r="I506" t="str">
        <f t="shared" si="23"/>
        <v>sporangia</v>
      </c>
      <c r="J506" s="1">
        <v>1</v>
      </c>
      <c r="K506" s="1">
        <v>1</v>
      </c>
      <c r="L506" t="s">
        <v>26</v>
      </c>
      <c r="M506" t="s">
        <v>30</v>
      </c>
      <c r="P506">
        <f>Sheet2!C506</f>
        <v>0</v>
      </c>
      <c r="Q506">
        <f>Sheet2!D506</f>
        <v>0</v>
      </c>
      <c r="R506">
        <f>Sheet2!E506</f>
        <v>0</v>
      </c>
      <c r="S506">
        <f>Sheet2!F506</f>
        <v>0</v>
      </c>
      <c r="T506">
        <f>Sheet2!G506</f>
        <v>0</v>
      </c>
      <c r="U506">
        <f>Sheet2!H506</f>
        <v>0</v>
      </c>
      <c r="V506">
        <f>Sheet2!I506</f>
        <v>0</v>
      </c>
      <c r="W506">
        <f>Sheet2!J506</f>
        <v>0</v>
      </c>
      <c r="X506">
        <f>Sheet2!K506</f>
        <v>0</v>
      </c>
    </row>
    <row r="507" spans="1:24">
      <c r="A507">
        <v>506</v>
      </c>
      <c r="B507" t="str">
        <f t="shared" si="21"/>
        <v>D_PSME3S_2T</v>
      </c>
      <c r="C507" t="str">
        <f t="shared" si="22"/>
        <v>D</v>
      </c>
      <c r="D507" t="s">
        <v>28</v>
      </c>
      <c r="E507" s="1" t="s">
        <v>31</v>
      </c>
      <c r="F507" s="1">
        <v>3</v>
      </c>
      <c r="G507" t="s">
        <v>8</v>
      </c>
      <c r="H507" s="1" t="s">
        <v>11</v>
      </c>
      <c r="I507" t="str">
        <f t="shared" si="23"/>
        <v>sporangia</v>
      </c>
      <c r="J507" s="1">
        <v>3</v>
      </c>
      <c r="K507" s="1">
        <v>2</v>
      </c>
      <c r="L507" t="s">
        <v>26</v>
      </c>
      <c r="M507" t="s">
        <v>30</v>
      </c>
      <c r="P507">
        <f>Sheet2!C507</f>
        <v>0</v>
      </c>
      <c r="Q507">
        <f>Sheet2!D507</f>
        <v>0</v>
      </c>
      <c r="R507">
        <f>Sheet2!E507</f>
        <v>0</v>
      </c>
      <c r="S507">
        <f>Sheet2!F507</f>
        <v>0</v>
      </c>
      <c r="T507">
        <f>Sheet2!G507</f>
        <v>0</v>
      </c>
      <c r="U507">
        <f>Sheet2!H507</f>
        <v>0</v>
      </c>
      <c r="V507">
        <f>Sheet2!I507</f>
        <v>0</v>
      </c>
      <c r="W507">
        <f>Sheet2!J507</f>
        <v>0</v>
      </c>
      <c r="X507">
        <f>Sheet2!K507</f>
        <v>0</v>
      </c>
    </row>
    <row r="508" spans="1:24">
      <c r="A508">
        <v>507</v>
      </c>
      <c r="B508" t="str">
        <f t="shared" si="21"/>
        <v>D_PSME3S_3T</v>
      </c>
      <c r="C508" t="str">
        <f t="shared" si="22"/>
        <v>D</v>
      </c>
      <c r="D508" t="s">
        <v>28</v>
      </c>
      <c r="E508" s="1" t="s">
        <v>31</v>
      </c>
      <c r="F508" s="1">
        <v>3</v>
      </c>
      <c r="G508" t="s">
        <v>8</v>
      </c>
      <c r="H508" s="1" t="s">
        <v>11</v>
      </c>
      <c r="I508" t="str">
        <f t="shared" si="23"/>
        <v>sporangia</v>
      </c>
      <c r="J508" s="1">
        <v>5</v>
      </c>
      <c r="K508" s="1">
        <v>3</v>
      </c>
      <c r="L508" t="s">
        <v>26</v>
      </c>
      <c r="M508" t="s">
        <v>30</v>
      </c>
      <c r="P508">
        <f>Sheet2!C508</f>
        <v>0</v>
      </c>
      <c r="Q508">
        <f>Sheet2!D508</f>
        <v>0</v>
      </c>
      <c r="R508">
        <f>Sheet2!E508</f>
        <v>0</v>
      </c>
      <c r="S508">
        <f>Sheet2!F508</f>
        <v>0</v>
      </c>
      <c r="T508">
        <f>Sheet2!G508</f>
        <v>0</v>
      </c>
      <c r="U508">
        <f>Sheet2!H508</f>
        <v>0</v>
      </c>
      <c r="V508">
        <f>Sheet2!I508</f>
        <v>0</v>
      </c>
      <c r="W508">
        <f>Sheet2!J508</f>
        <v>0</v>
      </c>
      <c r="X508">
        <f>Sheet2!K508</f>
        <v>0</v>
      </c>
    </row>
    <row r="509" spans="1:24">
      <c r="A509">
        <v>508</v>
      </c>
      <c r="B509" t="str">
        <f t="shared" si="21"/>
        <v>D_PSME3S_4T</v>
      </c>
      <c r="C509" t="str">
        <f t="shared" si="22"/>
        <v>D</v>
      </c>
      <c r="D509" t="s">
        <v>28</v>
      </c>
      <c r="E509" s="1" t="s">
        <v>31</v>
      </c>
      <c r="F509" s="1">
        <v>3</v>
      </c>
      <c r="G509" t="s">
        <v>8</v>
      </c>
      <c r="H509" s="1" t="s">
        <v>11</v>
      </c>
      <c r="I509" t="str">
        <f t="shared" si="23"/>
        <v>sporangia</v>
      </c>
      <c r="J509" s="1">
        <v>7</v>
      </c>
      <c r="K509" s="1">
        <v>4</v>
      </c>
      <c r="L509" t="s">
        <v>26</v>
      </c>
      <c r="M509" t="s">
        <v>30</v>
      </c>
      <c r="P509">
        <f>Sheet2!C509</f>
        <v>0</v>
      </c>
      <c r="Q509">
        <f>Sheet2!D509</f>
        <v>0</v>
      </c>
      <c r="R509">
        <f>Sheet2!E509</f>
        <v>0</v>
      </c>
      <c r="S509">
        <f>Sheet2!F509</f>
        <v>0</v>
      </c>
      <c r="T509">
        <f>Sheet2!G509</f>
        <v>0</v>
      </c>
      <c r="U509">
        <f>Sheet2!H509</f>
        <v>0</v>
      </c>
      <c r="V509">
        <f>Sheet2!I509</f>
        <v>0</v>
      </c>
      <c r="W509">
        <f>Sheet2!J509</f>
        <v>0</v>
      </c>
      <c r="X509">
        <f>Sheet2!K509</f>
        <v>0</v>
      </c>
    </row>
    <row r="510" spans="1:24">
      <c r="A510">
        <v>509</v>
      </c>
      <c r="B510" t="str">
        <f t="shared" si="21"/>
        <v>D_PSME3S_5T</v>
      </c>
      <c r="C510" t="str">
        <f t="shared" si="22"/>
        <v>D</v>
      </c>
      <c r="D510" t="s">
        <v>28</v>
      </c>
      <c r="E510" s="1" t="s">
        <v>31</v>
      </c>
      <c r="F510" s="1">
        <v>3</v>
      </c>
      <c r="G510" t="s">
        <v>8</v>
      </c>
      <c r="H510" s="1" t="s">
        <v>11</v>
      </c>
      <c r="I510" t="str">
        <f t="shared" si="23"/>
        <v>sporangia</v>
      </c>
      <c r="J510" s="1">
        <v>9</v>
      </c>
      <c r="K510" s="1">
        <v>5</v>
      </c>
      <c r="L510" t="s">
        <v>26</v>
      </c>
      <c r="M510" t="s">
        <v>30</v>
      </c>
      <c r="P510">
        <f>Sheet2!C510</f>
        <v>0</v>
      </c>
      <c r="Q510">
        <f>Sheet2!D510</f>
        <v>0</v>
      </c>
      <c r="R510">
        <f>Sheet2!E510</f>
        <v>0</v>
      </c>
      <c r="S510">
        <f>Sheet2!F510</f>
        <v>0</v>
      </c>
      <c r="T510">
        <f>Sheet2!G510</f>
        <v>0</v>
      </c>
      <c r="U510">
        <f>Sheet2!H510</f>
        <v>0</v>
      </c>
      <c r="V510">
        <f>Sheet2!I510</f>
        <v>0</v>
      </c>
      <c r="W510">
        <f>Sheet2!J510</f>
        <v>0</v>
      </c>
      <c r="X510">
        <f>Sheet2!K510</f>
        <v>0</v>
      </c>
    </row>
    <row r="511" spans="1:24">
      <c r="A511">
        <v>510</v>
      </c>
      <c r="B511" t="str">
        <f t="shared" si="21"/>
        <v>D_PSME3S_6T</v>
      </c>
      <c r="C511" t="str">
        <f t="shared" si="22"/>
        <v>D</v>
      </c>
      <c r="D511" t="s">
        <v>28</v>
      </c>
      <c r="E511" s="1" t="s">
        <v>31</v>
      </c>
      <c r="F511" s="1">
        <v>3</v>
      </c>
      <c r="G511" t="s">
        <v>8</v>
      </c>
      <c r="H511" s="1" t="s">
        <v>11</v>
      </c>
      <c r="I511" t="str">
        <f t="shared" si="23"/>
        <v>sporangia</v>
      </c>
      <c r="J511" s="1">
        <v>11</v>
      </c>
      <c r="K511" s="1">
        <v>6</v>
      </c>
      <c r="L511" t="s">
        <v>26</v>
      </c>
      <c r="M511" t="s">
        <v>30</v>
      </c>
      <c r="P511">
        <f>Sheet2!C511</f>
        <v>0</v>
      </c>
      <c r="Q511">
        <f>Sheet2!D511</f>
        <v>0</v>
      </c>
      <c r="R511">
        <f>Sheet2!E511</f>
        <v>0</v>
      </c>
      <c r="S511">
        <f>Sheet2!F511</f>
        <v>0</v>
      </c>
      <c r="T511">
        <f>Sheet2!G511</f>
        <v>0</v>
      </c>
      <c r="U511">
        <f>Sheet2!H511</f>
        <v>0</v>
      </c>
      <c r="V511">
        <f>Sheet2!I511</f>
        <v>0</v>
      </c>
      <c r="W511">
        <f>Sheet2!J511</f>
        <v>0</v>
      </c>
      <c r="X511">
        <f>Sheet2!K511</f>
        <v>0</v>
      </c>
    </row>
    <row r="512" spans="1:24">
      <c r="A512" s="3">
        <v>511</v>
      </c>
      <c r="B512" s="3" t="str">
        <f t="shared" si="21"/>
        <v>D_PSME3S_1W</v>
      </c>
      <c r="C512" t="str">
        <f t="shared" si="22"/>
        <v>D</v>
      </c>
      <c r="D512" s="3" t="s">
        <v>28</v>
      </c>
      <c r="E512" s="5" t="s">
        <v>31</v>
      </c>
      <c r="F512" s="5">
        <v>3</v>
      </c>
      <c r="G512" s="3" t="s">
        <v>24</v>
      </c>
      <c r="H512" s="1" t="s">
        <v>11</v>
      </c>
      <c r="I512" s="3" t="str">
        <f t="shared" si="23"/>
        <v>sporangia</v>
      </c>
      <c r="J512" s="5">
        <v>13</v>
      </c>
      <c r="K512" s="5">
        <v>1</v>
      </c>
      <c r="L512" s="3" t="s">
        <v>26</v>
      </c>
      <c r="M512" t="s">
        <v>30</v>
      </c>
      <c r="P512">
        <f>Sheet2!C512</f>
        <v>0</v>
      </c>
      <c r="Q512">
        <f>Sheet2!D512</f>
        <v>0</v>
      </c>
      <c r="R512">
        <f>Sheet2!E512</f>
        <v>0</v>
      </c>
      <c r="S512">
        <f>Sheet2!F512</f>
        <v>0</v>
      </c>
      <c r="T512">
        <f>Sheet2!G512</f>
        <v>0</v>
      </c>
      <c r="U512">
        <f>Sheet2!H512</f>
        <v>0</v>
      </c>
      <c r="V512">
        <f>Sheet2!I512</f>
        <v>0</v>
      </c>
      <c r="W512">
        <f>Sheet2!J512</f>
        <v>0</v>
      </c>
      <c r="X512">
        <f>Sheet2!K512</f>
        <v>0</v>
      </c>
    </row>
    <row r="513" spans="1:24">
      <c r="A513" s="3">
        <v>512</v>
      </c>
      <c r="B513" s="3" t="str">
        <f t="shared" si="21"/>
        <v>D_PSME3S_2W</v>
      </c>
      <c r="C513" t="str">
        <f t="shared" si="22"/>
        <v>D</v>
      </c>
      <c r="D513" s="3" t="s">
        <v>28</v>
      </c>
      <c r="E513" s="5" t="s">
        <v>31</v>
      </c>
      <c r="F513" s="5">
        <v>3</v>
      </c>
      <c r="G513" s="3" t="s">
        <v>24</v>
      </c>
      <c r="H513" s="1" t="s">
        <v>11</v>
      </c>
      <c r="I513" s="3" t="str">
        <f t="shared" si="23"/>
        <v>sporangia</v>
      </c>
      <c r="J513" s="5">
        <v>15</v>
      </c>
      <c r="K513" s="5">
        <v>2</v>
      </c>
      <c r="L513" s="3" t="s">
        <v>26</v>
      </c>
      <c r="M513" t="s">
        <v>30</v>
      </c>
      <c r="P513">
        <f>Sheet2!C513</f>
        <v>0</v>
      </c>
      <c r="Q513">
        <f>Sheet2!D513</f>
        <v>0</v>
      </c>
      <c r="R513">
        <f>Sheet2!E513</f>
        <v>0</v>
      </c>
      <c r="S513">
        <f>Sheet2!F513</f>
        <v>0</v>
      </c>
      <c r="T513">
        <f>Sheet2!G513</f>
        <v>0</v>
      </c>
      <c r="U513">
        <f>Sheet2!H513</f>
        <v>0</v>
      </c>
      <c r="V513">
        <f>Sheet2!I513</f>
        <v>0</v>
      </c>
      <c r="W513">
        <f>Sheet2!J513</f>
        <v>0</v>
      </c>
      <c r="X513">
        <f>Sheet2!K513</f>
        <v>0</v>
      </c>
    </row>
    <row r="514" spans="1:24">
      <c r="A514" s="3">
        <v>513</v>
      </c>
      <c r="B514" s="3" t="str">
        <f t="shared" ref="B514:B577" si="24">CONCATENATE(C514,"_", E514,F514,H514,"_",K514,G514)</f>
        <v>D_PSME3S_3W</v>
      </c>
      <c r="C514" t="str">
        <f t="shared" ref="C514:C577" si="25">IF(D514="leaf disc", "L", "D")</f>
        <v>D</v>
      </c>
      <c r="D514" s="3" t="s">
        <v>28</v>
      </c>
      <c r="E514" s="5" t="s">
        <v>31</v>
      </c>
      <c r="F514" s="5">
        <v>3</v>
      </c>
      <c r="G514" s="3" t="s">
        <v>24</v>
      </c>
      <c r="H514" s="1" t="s">
        <v>11</v>
      </c>
      <c r="I514" s="3" t="str">
        <f t="shared" si="23"/>
        <v>sporangia</v>
      </c>
      <c r="J514" s="5">
        <v>17</v>
      </c>
      <c r="K514" s="5">
        <v>3</v>
      </c>
      <c r="L514" s="3" t="s">
        <v>26</v>
      </c>
      <c r="M514" t="s">
        <v>30</v>
      </c>
      <c r="P514">
        <f>Sheet2!C514</f>
        <v>0</v>
      </c>
      <c r="Q514">
        <f>Sheet2!D514</f>
        <v>0</v>
      </c>
      <c r="R514">
        <f>Sheet2!E514</f>
        <v>0</v>
      </c>
      <c r="S514">
        <f>Sheet2!F514</f>
        <v>0</v>
      </c>
      <c r="T514">
        <f>Sheet2!G514</f>
        <v>0</v>
      </c>
      <c r="U514">
        <f>Sheet2!H514</f>
        <v>0</v>
      </c>
      <c r="V514">
        <f>Sheet2!I514</f>
        <v>0</v>
      </c>
      <c r="W514">
        <f>Sheet2!J514</f>
        <v>0</v>
      </c>
      <c r="X514">
        <f>Sheet2!K514</f>
        <v>0</v>
      </c>
    </row>
    <row r="515" spans="1:24">
      <c r="A515" s="3">
        <v>514</v>
      </c>
      <c r="B515" s="3" t="str">
        <f t="shared" si="24"/>
        <v>D_PSME3S_4W</v>
      </c>
      <c r="C515" t="str">
        <f t="shared" si="25"/>
        <v>D</v>
      </c>
      <c r="D515" s="3" t="s">
        <v>28</v>
      </c>
      <c r="E515" s="5" t="s">
        <v>31</v>
      </c>
      <c r="F515" s="5">
        <v>3</v>
      </c>
      <c r="G515" s="3" t="s">
        <v>24</v>
      </c>
      <c r="H515" s="1" t="s">
        <v>11</v>
      </c>
      <c r="I515" s="3" t="str">
        <f t="shared" si="23"/>
        <v>sporangia</v>
      </c>
      <c r="J515" s="5">
        <v>19</v>
      </c>
      <c r="K515" s="5">
        <v>4</v>
      </c>
      <c r="L515" s="3" t="s">
        <v>26</v>
      </c>
      <c r="M515" t="s">
        <v>30</v>
      </c>
      <c r="P515">
        <f>Sheet2!C515</f>
        <v>0</v>
      </c>
      <c r="Q515">
        <f>Sheet2!D515</f>
        <v>0</v>
      </c>
      <c r="R515">
        <f>Sheet2!E515</f>
        <v>0</v>
      </c>
      <c r="S515">
        <f>Sheet2!F515</f>
        <v>0</v>
      </c>
      <c r="T515">
        <f>Sheet2!G515</f>
        <v>0</v>
      </c>
      <c r="U515">
        <f>Sheet2!H515</f>
        <v>0</v>
      </c>
      <c r="V515">
        <f>Sheet2!I515</f>
        <v>0</v>
      </c>
      <c r="W515">
        <f>Sheet2!J515</f>
        <v>0</v>
      </c>
      <c r="X515">
        <f>Sheet2!K515</f>
        <v>0</v>
      </c>
    </row>
    <row r="516" spans="1:24">
      <c r="A516" s="3">
        <v>515</v>
      </c>
      <c r="B516" s="3" t="str">
        <f t="shared" si="24"/>
        <v>D_PSME3S_5W</v>
      </c>
      <c r="C516" t="str">
        <f t="shared" si="25"/>
        <v>D</v>
      </c>
      <c r="D516" s="3" t="s">
        <v>28</v>
      </c>
      <c r="E516" s="5" t="s">
        <v>31</v>
      </c>
      <c r="F516" s="5">
        <v>3</v>
      </c>
      <c r="G516" s="3" t="s">
        <v>24</v>
      </c>
      <c r="H516" s="1" t="s">
        <v>11</v>
      </c>
      <c r="I516" s="3" t="str">
        <f t="shared" si="23"/>
        <v>sporangia</v>
      </c>
      <c r="J516" s="5">
        <v>21</v>
      </c>
      <c r="K516" s="5">
        <v>5</v>
      </c>
      <c r="L516" s="3" t="s">
        <v>26</v>
      </c>
      <c r="M516" t="s">
        <v>30</v>
      </c>
      <c r="P516">
        <f>Sheet2!C516</f>
        <v>0</v>
      </c>
      <c r="Q516">
        <f>Sheet2!D516</f>
        <v>0</v>
      </c>
      <c r="R516">
        <f>Sheet2!E516</f>
        <v>0</v>
      </c>
      <c r="S516">
        <f>Sheet2!F516</f>
        <v>0</v>
      </c>
      <c r="T516">
        <f>Sheet2!G516</f>
        <v>0</v>
      </c>
      <c r="U516">
        <f>Sheet2!H516</f>
        <v>0</v>
      </c>
      <c r="V516">
        <f>Sheet2!I516</f>
        <v>0</v>
      </c>
      <c r="W516">
        <f>Sheet2!J516</f>
        <v>0</v>
      </c>
      <c r="X516">
        <f>Sheet2!K516</f>
        <v>0</v>
      </c>
    </row>
    <row r="517" spans="1:24">
      <c r="A517" s="3">
        <v>516</v>
      </c>
      <c r="B517" s="3" t="str">
        <f t="shared" si="24"/>
        <v>D_PSME3S_6W</v>
      </c>
      <c r="C517" t="str">
        <f t="shared" si="25"/>
        <v>D</v>
      </c>
      <c r="D517" s="3" t="s">
        <v>28</v>
      </c>
      <c r="E517" s="5" t="s">
        <v>31</v>
      </c>
      <c r="F517" s="5">
        <v>3</v>
      </c>
      <c r="G517" s="3" t="s">
        <v>24</v>
      </c>
      <c r="H517" s="1" t="s">
        <v>11</v>
      </c>
      <c r="I517" s="3" t="str">
        <f t="shared" si="23"/>
        <v>sporangia</v>
      </c>
      <c r="J517" s="5">
        <v>23</v>
      </c>
      <c r="K517" s="5">
        <v>6</v>
      </c>
      <c r="L517" s="3" t="s">
        <v>26</v>
      </c>
      <c r="M517" t="s">
        <v>30</v>
      </c>
      <c r="P517">
        <f>Sheet2!C517</f>
        <v>0</v>
      </c>
      <c r="Q517">
        <f>Sheet2!D517</f>
        <v>0</v>
      </c>
      <c r="R517">
        <f>Sheet2!E517</f>
        <v>0</v>
      </c>
      <c r="S517">
        <f>Sheet2!F517</f>
        <v>0</v>
      </c>
      <c r="T517">
        <f>Sheet2!G517</f>
        <v>0</v>
      </c>
      <c r="U517">
        <f>Sheet2!H517</f>
        <v>0</v>
      </c>
      <c r="V517">
        <f>Sheet2!I517</f>
        <v>0</v>
      </c>
      <c r="W517">
        <f>Sheet2!J517</f>
        <v>0</v>
      </c>
      <c r="X517">
        <f>Sheet2!K517</f>
        <v>0</v>
      </c>
    </row>
    <row r="518" spans="1:24">
      <c r="A518">
        <v>517</v>
      </c>
      <c r="B518" t="str">
        <f t="shared" si="24"/>
        <v>D_PIPO1S_1T</v>
      </c>
      <c r="C518" t="str">
        <f t="shared" si="25"/>
        <v>D</v>
      </c>
      <c r="D518" t="s">
        <v>28</v>
      </c>
      <c r="E518" s="1" t="s">
        <v>32</v>
      </c>
      <c r="F518" s="1">
        <v>1</v>
      </c>
      <c r="G518" t="s">
        <v>8</v>
      </c>
      <c r="H518" s="1" t="s">
        <v>11</v>
      </c>
      <c r="I518" t="str">
        <f t="shared" si="23"/>
        <v>sporangia</v>
      </c>
      <c r="J518" s="1">
        <v>1</v>
      </c>
      <c r="K518" s="1">
        <v>1</v>
      </c>
      <c r="L518" t="s">
        <v>26</v>
      </c>
      <c r="M518" t="s">
        <v>33</v>
      </c>
      <c r="P518">
        <f>Sheet2!C518</f>
        <v>0</v>
      </c>
      <c r="Q518">
        <f>Sheet2!D518</f>
        <v>0</v>
      </c>
      <c r="R518">
        <f>Sheet2!E518</f>
        <v>0</v>
      </c>
      <c r="S518">
        <f>Sheet2!F518</f>
        <v>0</v>
      </c>
      <c r="T518">
        <f>Sheet2!G518</f>
        <v>0</v>
      </c>
      <c r="U518">
        <f>Sheet2!H518</f>
        <v>0</v>
      </c>
      <c r="V518">
        <f>Sheet2!I518</f>
        <v>0</v>
      </c>
      <c r="W518">
        <f>Sheet2!J518</f>
        <v>0</v>
      </c>
      <c r="X518">
        <f>Sheet2!K518</f>
        <v>0</v>
      </c>
    </row>
    <row r="519" spans="1:24">
      <c r="A519">
        <v>518</v>
      </c>
      <c r="B519" t="str">
        <f t="shared" si="24"/>
        <v>D_PIPO1S_2T</v>
      </c>
      <c r="C519" t="str">
        <f t="shared" si="25"/>
        <v>D</v>
      </c>
      <c r="D519" t="s">
        <v>28</v>
      </c>
      <c r="E519" s="1" t="s">
        <v>32</v>
      </c>
      <c r="F519" s="1">
        <v>1</v>
      </c>
      <c r="G519" t="s">
        <v>8</v>
      </c>
      <c r="H519" s="1" t="s">
        <v>11</v>
      </c>
      <c r="I519" t="str">
        <f t="shared" si="23"/>
        <v>sporangia</v>
      </c>
      <c r="J519" s="1">
        <v>3</v>
      </c>
      <c r="K519" s="1">
        <v>2</v>
      </c>
      <c r="L519" t="s">
        <v>26</v>
      </c>
      <c r="M519" t="s">
        <v>33</v>
      </c>
      <c r="P519">
        <f>Sheet2!C519</f>
        <v>0</v>
      </c>
      <c r="Q519">
        <f>Sheet2!D519</f>
        <v>0</v>
      </c>
      <c r="R519">
        <f>Sheet2!E519</f>
        <v>0</v>
      </c>
      <c r="S519">
        <f>Sheet2!F519</f>
        <v>0</v>
      </c>
      <c r="T519">
        <f>Sheet2!G519</f>
        <v>0</v>
      </c>
      <c r="U519">
        <f>Sheet2!H519</f>
        <v>0</v>
      </c>
      <c r="V519">
        <f>Sheet2!I519</f>
        <v>0</v>
      </c>
      <c r="W519">
        <f>Sheet2!J519</f>
        <v>0</v>
      </c>
      <c r="X519">
        <f>Sheet2!K519</f>
        <v>0</v>
      </c>
    </row>
    <row r="520" spans="1:24">
      <c r="A520">
        <v>519</v>
      </c>
      <c r="B520" t="str">
        <f t="shared" si="24"/>
        <v>D_PIPO1S_3T</v>
      </c>
      <c r="C520" t="str">
        <f t="shared" si="25"/>
        <v>D</v>
      </c>
      <c r="D520" t="s">
        <v>28</v>
      </c>
      <c r="E520" s="1" t="s">
        <v>32</v>
      </c>
      <c r="F520" s="1">
        <v>1</v>
      </c>
      <c r="G520" t="s">
        <v>8</v>
      </c>
      <c r="H520" s="1" t="s">
        <v>11</v>
      </c>
      <c r="I520" t="str">
        <f t="shared" si="23"/>
        <v>sporangia</v>
      </c>
      <c r="J520" s="1">
        <v>5</v>
      </c>
      <c r="K520" s="1">
        <v>3</v>
      </c>
      <c r="L520" t="s">
        <v>26</v>
      </c>
      <c r="M520" t="s">
        <v>33</v>
      </c>
      <c r="P520">
        <f>Sheet2!C520</f>
        <v>0</v>
      </c>
      <c r="Q520">
        <f>Sheet2!D520</f>
        <v>0</v>
      </c>
      <c r="R520">
        <f>Sheet2!E520</f>
        <v>0</v>
      </c>
      <c r="S520">
        <f>Sheet2!F520</f>
        <v>0</v>
      </c>
      <c r="T520">
        <f>Sheet2!G520</f>
        <v>0</v>
      </c>
      <c r="U520">
        <f>Sheet2!H520</f>
        <v>0</v>
      </c>
      <c r="V520">
        <f>Sheet2!I520</f>
        <v>0</v>
      </c>
      <c r="W520">
        <f>Sheet2!J520</f>
        <v>0</v>
      </c>
      <c r="X520">
        <f>Sheet2!K520</f>
        <v>0</v>
      </c>
    </row>
    <row r="521" spans="1:24">
      <c r="A521">
        <v>520</v>
      </c>
      <c r="B521" t="str">
        <f t="shared" si="24"/>
        <v>D_PIPO1S_4T</v>
      </c>
      <c r="C521" t="str">
        <f t="shared" si="25"/>
        <v>D</v>
      </c>
      <c r="D521" t="s">
        <v>28</v>
      </c>
      <c r="E521" s="1" t="s">
        <v>32</v>
      </c>
      <c r="F521" s="1">
        <v>1</v>
      </c>
      <c r="G521" t="s">
        <v>8</v>
      </c>
      <c r="H521" s="1" t="s">
        <v>11</v>
      </c>
      <c r="I521" t="str">
        <f t="shared" si="23"/>
        <v>sporangia</v>
      </c>
      <c r="J521" s="1">
        <v>7</v>
      </c>
      <c r="K521" s="1">
        <v>4</v>
      </c>
      <c r="L521" t="s">
        <v>26</v>
      </c>
      <c r="M521" t="s">
        <v>33</v>
      </c>
      <c r="P521">
        <f>Sheet2!C521</f>
        <v>0</v>
      </c>
      <c r="Q521">
        <f>Sheet2!D521</f>
        <v>0</v>
      </c>
      <c r="R521">
        <f>Sheet2!E521</f>
        <v>0</v>
      </c>
      <c r="S521">
        <f>Sheet2!F521</f>
        <v>0</v>
      </c>
      <c r="T521">
        <f>Sheet2!G521</f>
        <v>0</v>
      </c>
      <c r="U521">
        <f>Sheet2!H521</f>
        <v>0</v>
      </c>
      <c r="V521">
        <f>Sheet2!I521</f>
        <v>0</v>
      </c>
      <c r="W521">
        <f>Sheet2!J521</f>
        <v>0</v>
      </c>
      <c r="X521">
        <f>Sheet2!K521</f>
        <v>0</v>
      </c>
    </row>
    <row r="522" spans="1:24">
      <c r="A522">
        <v>521</v>
      </c>
      <c r="B522" t="str">
        <f t="shared" si="24"/>
        <v>D_PIPO1S_5T</v>
      </c>
      <c r="C522" t="str">
        <f t="shared" si="25"/>
        <v>D</v>
      </c>
      <c r="D522" t="s">
        <v>28</v>
      </c>
      <c r="E522" s="1" t="s">
        <v>32</v>
      </c>
      <c r="F522" s="1">
        <v>1</v>
      </c>
      <c r="G522" t="s">
        <v>8</v>
      </c>
      <c r="H522" s="1" t="s">
        <v>11</v>
      </c>
      <c r="I522" t="str">
        <f t="shared" si="23"/>
        <v>sporangia</v>
      </c>
      <c r="J522" s="1">
        <v>9</v>
      </c>
      <c r="K522" s="1">
        <v>5</v>
      </c>
      <c r="L522" t="s">
        <v>26</v>
      </c>
      <c r="M522" t="s">
        <v>33</v>
      </c>
      <c r="P522">
        <f>Sheet2!C522</f>
        <v>0</v>
      </c>
      <c r="Q522">
        <f>Sheet2!D522</f>
        <v>0</v>
      </c>
      <c r="R522">
        <f>Sheet2!E522</f>
        <v>0</v>
      </c>
      <c r="S522">
        <f>Sheet2!F522</f>
        <v>0</v>
      </c>
      <c r="T522">
        <f>Sheet2!G522</f>
        <v>0</v>
      </c>
      <c r="U522">
        <f>Sheet2!H522</f>
        <v>0</v>
      </c>
      <c r="V522">
        <f>Sheet2!I522</f>
        <v>0</v>
      </c>
      <c r="W522">
        <f>Sheet2!J522</f>
        <v>0</v>
      </c>
      <c r="X522">
        <f>Sheet2!K522</f>
        <v>0</v>
      </c>
    </row>
    <row r="523" spans="1:24">
      <c r="A523">
        <v>522</v>
      </c>
      <c r="B523" t="str">
        <f t="shared" si="24"/>
        <v>D_PIPO1S_6T</v>
      </c>
      <c r="C523" t="str">
        <f t="shared" si="25"/>
        <v>D</v>
      </c>
      <c r="D523" t="s">
        <v>28</v>
      </c>
      <c r="E523" s="1" t="s">
        <v>32</v>
      </c>
      <c r="F523" s="1">
        <v>1</v>
      </c>
      <c r="G523" t="s">
        <v>8</v>
      </c>
      <c r="H523" s="1" t="s">
        <v>11</v>
      </c>
      <c r="I523" t="str">
        <f t="shared" si="23"/>
        <v>sporangia</v>
      </c>
      <c r="J523" s="1">
        <v>11</v>
      </c>
      <c r="K523" s="1">
        <v>6</v>
      </c>
      <c r="L523" t="s">
        <v>26</v>
      </c>
      <c r="M523" t="s">
        <v>33</v>
      </c>
      <c r="P523">
        <f>Sheet2!C523</f>
        <v>0</v>
      </c>
      <c r="Q523">
        <f>Sheet2!D523</f>
        <v>0</v>
      </c>
      <c r="R523">
        <f>Sheet2!E523</f>
        <v>0</v>
      </c>
      <c r="S523">
        <f>Sheet2!F523</f>
        <v>0</v>
      </c>
      <c r="T523">
        <f>Sheet2!G523</f>
        <v>0</v>
      </c>
      <c r="U523">
        <f>Sheet2!H523</f>
        <v>0</v>
      </c>
      <c r="V523">
        <f>Sheet2!I523</f>
        <v>0</v>
      </c>
      <c r="W523">
        <f>Sheet2!J523</f>
        <v>0</v>
      </c>
      <c r="X523">
        <f>Sheet2!K523</f>
        <v>0</v>
      </c>
    </row>
    <row r="524" spans="1:24">
      <c r="A524" s="3">
        <v>523</v>
      </c>
      <c r="B524" s="3" t="str">
        <f t="shared" si="24"/>
        <v>D_PIPO1S_1W</v>
      </c>
      <c r="C524" t="str">
        <f t="shared" si="25"/>
        <v>D</v>
      </c>
      <c r="D524" s="3" t="s">
        <v>28</v>
      </c>
      <c r="E524" s="5" t="s">
        <v>32</v>
      </c>
      <c r="F524" s="5">
        <v>1</v>
      </c>
      <c r="G524" s="3" t="s">
        <v>24</v>
      </c>
      <c r="H524" s="1" t="s">
        <v>11</v>
      </c>
      <c r="I524" s="3" t="str">
        <f t="shared" si="23"/>
        <v>sporangia</v>
      </c>
      <c r="J524" s="5">
        <v>13</v>
      </c>
      <c r="K524" s="5">
        <v>1</v>
      </c>
      <c r="L524" s="3" t="s">
        <v>26</v>
      </c>
      <c r="M524" t="s">
        <v>33</v>
      </c>
      <c r="P524">
        <f>Sheet2!C524</f>
        <v>0</v>
      </c>
      <c r="Q524">
        <f>Sheet2!D524</f>
        <v>0</v>
      </c>
      <c r="R524">
        <f>Sheet2!E524</f>
        <v>0</v>
      </c>
      <c r="S524">
        <f>Sheet2!F524</f>
        <v>0</v>
      </c>
      <c r="T524">
        <f>Sheet2!G524</f>
        <v>0</v>
      </c>
      <c r="U524">
        <f>Sheet2!H524</f>
        <v>0</v>
      </c>
      <c r="V524">
        <f>Sheet2!I524</f>
        <v>0</v>
      </c>
      <c r="W524">
        <f>Sheet2!J524</f>
        <v>0</v>
      </c>
      <c r="X524">
        <f>Sheet2!K524</f>
        <v>0</v>
      </c>
    </row>
    <row r="525" spans="1:24">
      <c r="A525" s="3">
        <v>524</v>
      </c>
      <c r="B525" s="3" t="str">
        <f t="shared" si="24"/>
        <v>D_PIPO1S_2W</v>
      </c>
      <c r="C525" t="str">
        <f t="shared" si="25"/>
        <v>D</v>
      </c>
      <c r="D525" s="3" t="s">
        <v>28</v>
      </c>
      <c r="E525" s="5" t="s">
        <v>32</v>
      </c>
      <c r="F525" s="5">
        <v>1</v>
      </c>
      <c r="G525" s="3" t="s">
        <v>24</v>
      </c>
      <c r="H525" s="1" t="s">
        <v>11</v>
      </c>
      <c r="I525" s="3" t="str">
        <f t="shared" si="23"/>
        <v>sporangia</v>
      </c>
      <c r="J525" s="5">
        <v>15</v>
      </c>
      <c r="K525" s="5">
        <v>2</v>
      </c>
      <c r="L525" s="3" t="s">
        <v>26</v>
      </c>
      <c r="M525" t="s">
        <v>33</v>
      </c>
      <c r="P525">
        <f>Sheet2!C525</f>
        <v>0</v>
      </c>
      <c r="Q525">
        <f>Sheet2!D525</f>
        <v>0</v>
      </c>
      <c r="R525">
        <f>Sheet2!E525</f>
        <v>0</v>
      </c>
      <c r="S525">
        <f>Sheet2!F525</f>
        <v>0</v>
      </c>
      <c r="T525">
        <f>Sheet2!G525</f>
        <v>0</v>
      </c>
      <c r="U525">
        <f>Sheet2!H525</f>
        <v>0</v>
      </c>
      <c r="V525">
        <f>Sheet2!I525</f>
        <v>0</v>
      </c>
      <c r="W525">
        <f>Sheet2!J525</f>
        <v>0</v>
      </c>
      <c r="X525">
        <f>Sheet2!K525</f>
        <v>0</v>
      </c>
    </row>
    <row r="526" spans="1:24">
      <c r="A526" s="3">
        <v>525</v>
      </c>
      <c r="B526" s="3" t="str">
        <f t="shared" si="24"/>
        <v>D_PIPO1S_3W</v>
      </c>
      <c r="C526" t="str">
        <f t="shared" si="25"/>
        <v>D</v>
      </c>
      <c r="D526" s="3" t="s">
        <v>28</v>
      </c>
      <c r="E526" s="5" t="s">
        <v>32</v>
      </c>
      <c r="F526" s="5">
        <v>1</v>
      </c>
      <c r="G526" s="3" t="s">
        <v>24</v>
      </c>
      <c r="H526" s="1" t="s">
        <v>11</v>
      </c>
      <c r="I526" s="3" t="str">
        <f t="shared" si="23"/>
        <v>sporangia</v>
      </c>
      <c r="J526" s="5">
        <v>17</v>
      </c>
      <c r="K526" s="5">
        <v>3</v>
      </c>
      <c r="L526" s="3" t="s">
        <v>26</v>
      </c>
      <c r="M526" t="s">
        <v>33</v>
      </c>
      <c r="P526">
        <f>Sheet2!C526</f>
        <v>0</v>
      </c>
      <c r="Q526">
        <f>Sheet2!D526</f>
        <v>0</v>
      </c>
      <c r="R526">
        <f>Sheet2!E526</f>
        <v>0</v>
      </c>
      <c r="S526">
        <f>Sheet2!F526</f>
        <v>0</v>
      </c>
      <c r="T526">
        <f>Sheet2!G526</f>
        <v>0</v>
      </c>
      <c r="U526">
        <f>Sheet2!H526</f>
        <v>0</v>
      </c>
      <c r="V526">
        <f>Sheet2!I526</f>
        <v>0</v>
      </c>
      <c r="W526">
        <f>Sheet2!J526</f>
        <v>0</v>
      </c>
      <c r="X526">
        <f>Sheet2!K526</f>
        <v>0</v>
      </c>
    </row>
    <row r="527" spans="1:24">
      <c r="A527" s="3">
        <v>526</v>
      </c>
      <c r="B527" s="3" t="str">
        <f t="shared" si="24"/>
        <v>D_PIPO1S_4W</v>
      </c>
      <c r="C527" t="str">
        <f t="shared" si="25"/>
        <v>D</v>
      </c>
      <c r="D527" s="3" t="s">
        <v>28</v>
      </c>
      <c r="E527" s="5" t="s">
        <v>32</v>
      </c>
      <c r="F527" s="5">
        <v>1</v>
      </c>
      <c r="G527" s="3" t="s">
        <v>24</v>
      </c>
      <c r="H527" s="1" t="s">
        <v>11</v>
      </c>
      <c r="I527" s="3" t="str">
        <f t="shared" si="23"/>
        <v>sporangia</v>
      </c>
      <c r="J527" s="5">
        <v>19</v>
      </c>
      <c r="K527" s="5">
        <v>4</v>
      </c>
      <c r="L527" s="3" t="s">
        <v>26</v>
      </c>
      <c r="M527" t="s">
        <v>33</v>
      </c>
      <c r="P527">
        <f>Sheet2!C527</f>
        <v>0</v>
      </c>
      <c r="Q527">
        <f>Sheet2!D527</f>
        <v>0</v>
      </c>
      <c r="R527">
        <f>Sheet2!E527</f>
        <v>0</v>
      </c>
      <c r="S527">
        <f>Sheet2!F527</f>
        <v>0</v>
      </c>
      <c r="T527">
        <f>Sheet2!G527</f>
        <v>0</v>
      </c>
      <c r="U527">
        <f>Sheet2!H527</f>
        <v>0</v>
      </c>
      <c r="V527">
        <f>Sheet2!I527</f>
        <v>0</v>
      </c>
      <c r="W527">
        <f>Sheet2!J527</f>
        <v>0</v>
      </c>
      <c r="X527">
        <f>Sheet2!K527</f>
        <v>0</v>
      </c>
    </row>
    <row r="528" spans="1:24">
      <c r="A528" s="3">
        <v>527</v>
      </c>
      <c r="B528" s="3" t="str">
        <f t="shared" si="24"/>
        <v>D_PIPO1S_5W</v>
      </c>
      <c r="C528" t="str">
        <f t="shared" si="25"/>
        <v>D</v>
      </c>
      <c r="D528" s="3" t="s">
        <v>28</v>
      </c>
      <c r="E528" s="5" t="s">
        <v>32</v>
      </c>
      <c r="F528" s="5">
        <v>1</v>
      </c>
      <c r="G528" s="3" t="s">
        <v>24</v>
      </c>
      <c r="H528" s="1" t="s">
        <v>11</v>
      </c>
      <c r="I528" s="3" t="str">
        <f t="shared" ref="I528:I591" si="26">IF(H528="S", "sporangia", "chlamydo")</f>
        <v>sporangia</v>
      </c>
      <c r="J528" s="5">
        <v>21</v>
      </c>
      <c r="K528" s="5">
        <v>5</v>
      </c>
      <c r="L528" s="3" t="s">
        <v>26</v>
      </c>
      <c r="M528" t="s">
        <v>33</v>
      </c>
      <c r="P528">
        <f>Sheet2!C528</f>
        <v>0</v>
      </c>
      <c r="Q528">
        <f>Sheet2!D528</f>
        <v>0</v>
      </c>
      <c r="R528">
        <f>Sheet2!E528</f>
        <v>0</v>
      </c>
      <c r="S528">
        <f>Sheet2!F528</f>
        <v>0</v>
      </c>
      <c r="T528">
        <f>Sheet2!G528</f>
        <v>0</v>
      </c>
      <c r="U528">
        <f>Sheet2!H528</f>
        <v>0</v>
      </c>
      <c r="V528">
        <f>Sheet2!I528</f>
        <v>0</v>
      </c>
      <c r="W528">
        <f>Sheet2!J528</f>
        <v>0</v>
      </c>
      <c r="X528">
        <f>Sheet2!K528</f>
        <v>0</v>
      </c>
    </row>
    <row r="529" spans="1:24">
      <c r="A529" s="3">
        <v>528</v>
      </c>
      <c r="B529" s="3" t="str">
        <f t="shared" si="24"/>
        <v>D_PIPO1S_6W</v>
      </c>
      <c r="C529" t="str">
        <f t="shared" si="25"/>
        <v>D</v>
      </c>
      <c r="D529" s="3" t="s">
        <v>28</v>
      </c>
      <c r="E529" s="5" t="s">
        <v>32</v>
      </c>
      <c r="F529" s="5">
        <v>1</v>
      </c>
      <c r="G529" s="3" t="s">
        <v>24</v>
      </c>
      <c r="H529" s="1" t="s">
        <v>11</v>
      </c>
      <c r="I529" s="3" t="str">
        <f t="shared" si="26"/>
        <v>sporangia</v>
      </c>
      <c r="J529" s="5">
        <v>23</v>
      </c>
      <c r="K529" s="5">
        <v>6</v>
      </c>
      <c r="L529" s="3" t="s">
        <v>26</v>
      </c>
      <c r="M529" t="s">
        <v>33</v>
      </c>
      <c r="P529">
        <f>Sheet2!C529</f>
        <v>0</v>
      </c>
      <c r="Q529">
        <f>Sheet2!D529</f>
        <v>0</v>
      </c>
      <c r="R529">
        <f>Sheet2!E529</f>
        <v>0</v>
      </c>
      <c r="S529">
        <f>Sheet2!F529</f>
        <v>0</v>
      </c>
      <c r="T529">
        <f>Sheet2!G529</f>
        <v>0</v>
      </c>
      <c r="U529">
        <f>Sheet2!H529</f>
        <v>0</v>
      </c>
      <c r="V529">
        <f>Sheet2!I529</f>
        <v>0</v>
      </c>
      <c r="W529">
        <f>Sheet2!J529</f>
        <v>0</v>
      </c>
      <c r="X529">
        <f>Sheet2!K529</f>
        <v>0</v>
      </c>
    </row>
    <row r="530" spans="1:24">
      <c r="A530">
        <v>529</v>
      </c>
      <c r="B530" t="str">
        <f t="shared" si="24"/>
        <v>D_PIPO2S_1T</v>
      </c>
      <c r="C530" t="str">
        <f t="shared" si="25"/>
        <v>D</v>
      </c>
      <c r="D530" t="s">
        <v>28</v>
      </c>
      <c r="E530" s="1" t="s">
        <v>32</v>
      </c>
      <c r="F530" s="1">
        <v>2</v>
      </c>
      <c r="G530" t="s">
        <v>8</v>
      </c>
      <c r="H530" s="1" t="s">
        <v>11</v>
      </c>
      <c r="I530" t="str">
        <f t="shared" si="26"/>
        <v>sporangia</v>
      </c>
      <c r="J530" s="1">
        <v>1</v>
      </c>
      <c r="K530" s="1">
        <v>1</v>
      </c>
      <c r="L530" t="s">
        <v>26</v>
      </c>
      <c r="M530" t="s">
        <v>33</v>
      </c>
      <c r="P530">
        <f>Sheet2!C530</f>
        <v>0</v>
      </c>
      <c r="Q530">
        <f>Sheet2!D530</f>
        <v>0</v>
      </c>
      <c r="R530">
        <f>Sheet2!E530</f>
        <v>0</v>
      </c>
      <c r="S530">
        <f>Sheet2!F530</f>
        <v>0</v>
      </c>
      <c r="T530">
        <f>Sheet2!G530</f>
        <v>0</v>
      </c>
      <c r="U530">
        <f>Sheet2!H530</f>
        <v>0</v>
      </c>
      <c r="V530">
        <f>Sheet2!I530</f>
        <v>0</v>
      </c>
      <c r="W530">
        <f>Sheet2!J530</f>
        <v>0</v>
      </c>
      <c r="X530">
        <f>Sheet2!K530</f>
        <v>0</v>
      </c>
    </row>
    <row r="531" spans="1:24">
      <c r="A531">
        <v>530</v>
      </c>
      <c r="B531" t="str">
        <f t="shared" si="24"/>
        <v>D_PIPO2S_2T</v>
      </c>
      <c r="C531" t="str">
        <f t="shared" si="25"/>
        <v>D</v>
      </c>
      <c r="D531" t="s">
        <v>28</v>
      </c>
      <c r="E531" s="1" t="s">
        <v>32</v>
      </c>
      <c r="F531" s="1">
        <v>2</v>
      </c>
      <c r="G531" t="s">
        <v>8</v>
      </c>
      <c r="H531" s="1" t="s">
        <v>11</v>
      </c>
      <c r="I531" t="str">
        <f t="shared" si="26"/>
        <v>sporangia</v>
      </c>
      <c r="J531" s="1">
        <v>3</v>
      </c>
      <c r="K531" s="1">
        <v>2</v>
      </c>
      <c r="L531" t="s">
        <v>26</v>
      </c>
      <c r="M531" t="s">
        <v>33</v>
      </c>
      <c r="P531">
        <f>Sheet2!C531</f>
        <v>0</v>
      </c>
      <c r="Q531">
        <f>Sheet2!D531</f>
        <v>0</v>
      </c>
      <c r="R531">
        <f>Sheet2!E531</f>
        <v>0</v>
      </c>
      <c r="S531">
        <f>Sheet2!F531</f>
        <v>0</v>
      </c>
      <c r="T531">
        <f>Sheet2!G531</f>
        <v>0</v>
      </c>
      <c r="U531">
        <f>Sheet2!H531</f>
        <v>0</v>
      </c>
      <c r="V531">
        <f>Sheet2!I531</f>
        <v>0</v>
      </c>
      <c r="W531">
        <f>Sheet2!J531</f>
        <v>0</v>
      </c>
      <c r="X531">
        <f>Sheet2!K531</f>
        <v>0</v>
      </c>
    </row>
    <row r="532" spans="1:24">
      <c r="A532">
        <v>531</v>
      </c>
      <c r="B532" t="str">
        <f t="shared" si="24"/>
        <v>D_PIPO2S_3T</v>
      </c>
      <c r="C532" t="str">
        <f t="shared" si="25"/>
        <v>D</v>
      </c>
      <c r="D532" t="s">
        <v>28</v>
      </c>
      <c r="E532" s="1" t="s">
        <v>32</v>
      </c>
      <c r="F532" s="1">
        <v>2</v>
      </c>
      <c r="G532" t="s">
        <v>8</v>
      </c>
      <c r="H532" s="1" t="s">
        <v>11</v>
      </c>
      <c r="I532" t="str">
        <f t="shared" si="26"/>
        <v>sporangia</v>
      </c>
      <c r="J532" s="1">
        <v>5</v>
      </c>
      <c r="K532" s="1">
        <v>3</v>
      </c>
      <c r="L532" t="s">
        <v>26</v>
      </c>
      <c r="M532" t="s">
        <v>33</v>
      </c>
      <c r="P532">
        <f>Sheet2!C532</f>
        <v>0</v>
      </c>
      <c r="Q532">
        <f>Sheet2!D532</f>
        <v>0</v>
      </c>
      <c r="R532">
        <f>Sheet2!E532</f>
        <v>0</v>
      </c>
      <c r="S532">
        <f>Sheet2!F532</f>
        <v>0</v>
      </c>
      <c r="T532">
        <f>Sheet2!G532</f>
        <v>0</v>
      </c>
      <c r="U532">
        <f>Sheet2!H532</f>
        <v>0</v>
      </c>
      <c r="V532">
        <f>Sheet2!I532</f>
        <v>0</v>
      </c>
      <c r="W532">
        <f>Sheet2!J532</f>
        <v>0</v>
      </c>
      <c r="X532">
        <f>Sheet2!K532</f>
        <v>0</v>
      </c>
    </row>
    <row r="533" spans="1:24">
      <c r="A533">
        <v>532</v>
      </c>
      <c r="B533" t="str">
        <f t="shared" si="24"/>
        <v>D_PIPO2S_4T</v>
      </c>
      <c r="C533" t="str">
        <f t="shared" si="25"/>
        <v>D</v>
      </c>
      <c r="D533" t="s">
        <v>28</v>
      </c>
      <c r="E533" s="1" t="s">
        <v>32</v>
      </c>
      <c r="F533" s="1">
        <v>2</v>
      </c>
      <c r="G533" t="s">
        <v>8</v>
      </c>
      <c r="H533" s="1" t="s">
        <v>11</v>
      </c>
      <c r="I533" t="str">
        <f t="shared" si="26"/>
        <v>sporangia</v>
      </c>
      <c r="J533" s="1">
        <v>7</v>
      </c>
      <c r="K533" s="1">
        <v>4</v>
      </c>
      <c r="L533" t="s">
        <v>26</v>
      </c>
      <c r="M533" t="s">
        <v>33</v>
      </c>
      <c r="P533">
        <f>Sheet2!C533</f>
        <v>0</v>
      </c>
      <c r="Q533">
        <f>Sheet2!D533</f>
        <v>0</v>
      </c>
      <c r="R533">
        <f>Sheet2!E533</f>
        <v>0</v>
      </c>
      <c r="S533">
        <f>Sheet2!F533</f>
        <v>0</v>
      </c>
      <c r="T533">
        <f>Sheet2!G533</f>
        <v>0</v>
      </c>
      <c r="U533">
        <f>Sheet2!H533</f>
        <v>0</v>
      </c>
      <c r="V533">
        <f>Sheet2!I533</f>
        <v>0</v>
      </c>
      <c r="W533">
        <f>Sheet2!J533</f>
        <v>0</v>
      </c>
      <c r="X533">
        <f>Sheet2!K533</f>
        <v>0</v>
      </c>
    </row>
    <row r="534" spans="1:24">
      <c r="A534">
        <v>533</v>
      </c>
      <c r="B534" t="str">
        <f t="shared" si="24"/>
        <v>D_PIPO2S_5T</v>
      </c>
      <c r="C534" t="str">
        <f t="shared" si="25"/>
        <v>D</v>
      </c>
      <c r="D534" t="s">
        <v>28</v>
      </c>
      <c r="E534" s="1" t="s">
        <v>32</v>
      </c>
      <c r="F534" s="1">
        <v>2</v>
      </c>
      <c r="G534" t="s">
        <v>8</v>
      </c>
      <c r="H534" s="1" t="s">
        <v>11</v>
      </c>
      <c r="I534" t="str">
        <f t="shared" si="26"/>
        <v>sporangia</v>
      </c>
      <c r="J534" s="1">
        <v>9</v>
      </c>
      <c r="K534" s="1">
        <v>5</v>
      </c>
      <c r="L534" t="s">
        <v>26</v>
      </c>
      <c r="M534" t="s">
        <v>33</v>
      </c>
      <c r="P534">
        <f>Sheet2!C534</f>
        <v>0</v>
      </c>
      <c r="Q534">
        <f>Sheet2!D534</f>
        <v>0</v>
      </c>
      <c r="R534">
        <f>Sheet2!E534</f>
        <v>0</v>
      </c>
      <c r="S534">
        <f>Sheet2!F534</f>
        <v>0</v>
      </c>
      <c r="T534">
        <f>Sheet2!G534</f>
        <v>0</v>
      </c>
      <c r="U534">
        <f>Sheet2!H534</f>
        <v>0</v>
      </c>
      <c r="V534">
        <f>Sheet2!I534</f>
        <v>0</v>
      </c>
      <c r="W534">
        <f>Sheet2!J534</f>
        <v>0</v>
      </c>
      <c r="X534">
        <f>Sheet2!K534</f>
        <v>0</v>
      </c>
    </row>
    <row r="535" spans="1:24">
      <c r="A535">
        <v>534</v>
      </c>
      <c r="B535" t="str">
        <f t="shared" si="24"/>
        <v>D_PIPO2S_6T</v>
      </c>
      <c r="C535" t="str">
        <f t="shared" si="25"/>
        <v>D</v>
      </c>
      <c r="D535" t="s">
        <v>28</v>
      </c>
      <c r="E535" s="1" t="s">
        <v>32</v>
      </c>
      <c r="F535" s="1">
        <v>2</v>
      </c>
      <c r="G535" t="s">
        <v>8</v>
      </c>
      <c r="H535" s="1" t="s">
        <v>11</v>
      </c>
      <c r="I535" t="str">
        <f t="shared" si="26"/>
        <v>sporangia</v>
      </c>
      <c r="J535" s="1">
        <v>11</v>
      </c>
      <c r="K535" s="1">
        <v>6</v>
      </c>
      <c r="L535" t="s">
        <v>26</v>
      </c>
      <c r="M535" t="s">
        <v>33</v>
      </c>
      <c r="P535">
        <f>Sheet2!C535</f>
        <v>0</v>
      </c>
      <c r="Q535">
        <f>Sheet2!D535</f>
        <v>0</v>
      </c>
      <c r="R535">
        <f>Sheet2!E535</f>
        <v>0</v>
      </c>
      <c r="S535">
        <f>Sheet2!F535</f>
        <v>0</v>
      </c>
      <c r="T535">
        <f>Sheet2!G535</f>
        <v>0</v>
      </c>
      <c r="U535">
        <f>Sheet2!H535</f>
        <v>0</v>
      </c>
      <c r="V535">
        <f>Sheet2!I535</f>
        <v>0</v>
      </c>
      <c r="W535">
        <f>Sheet2!J535</f>
        <v>0</v>
      </c>
      <c r="X535">
        <f>Sheet2!K535</f>
        <v>0</v>
      </c>
    </row>
    <row r="536" spans="1:24">
      <c r="A536" s="3">
        <v>535</v>
      </c>
      <c r="B536" s="3" t="str">
        <f t="shared" si="24"/>
        <v>D_PIPO2S_1W</v>
      </c>
      <c r="C536" t="str">
        <f t="shared" si="25"/>
        <v>D</v>
      </c>
      <c r="D536" s="3" t="s">
        <v>28</v>
      </c>
      <c r="E536" s="5" t="s">
        <v>32</v>
      </c>
      <c r="F536" s="5">
        <v>2</v>
      </c>
      <c r="G536" s="3" t="s">
        <v>24</v>
      </c>
      <c r="H536" s="1" t="s">
        <v>11</v>
      </c>
      <c r="I536" s="3" t="str">
        <f t="shared" si="26"/>
        <v>sporangia</v>
      </c>
      <c r="J536" s="5">
        <v>13</v>
      </c>
      <c r="K536" s="5">
        <v>1</v>
      </c>
      <c r="L536" s="3" t="s">
        <v>26</v>
      </c>
      <c r="M536" t="s">
        <v>33</v>
      </c>
      <c r="P536">
        <f>Sheet2!C536</f>
        <v>0</v>
      </c>
      <c r="Q536">
        <f>Sheet2!D536</f>
        <v>0</v>
      </c>
      <c r="R536">
        <f>Sheet2!E536</f>
        <v>0</v>
      </c>
      <c r="S536">
        <f>Sheet2!F536</f>
        <v>0</v>
      </c>
      <c r="T536">
        <f>Sheet2!G536</f>
        <v>0</v>
      </c>
      <c r="U536">
        <f>Sheet2!H536</f>
        <v>0</v>
      </c>
      <c r="V536">
        <f>Sheet2!I536</f>
        <v>0</v>
      </c>
      <c r="W536">
        <f>Sheet2!J536</f>
        <v>0</v>
      </c>
      <c r="X536">
        <f>Sheet2!K536</f>
        <v>0</v>
      </c>
    </row>
    <row r="537" spans="1:24">
      <c r="A537" s="3">
        <v>536</v>
      </c>
      <c r="B537" s="3" t="str">
        <f t="shared" si="24"/>
        <v>D_PIPO2S_2W</v>
      </c>
      <c r="C537" t="str">
        <f t="shared" si="25"/>
        <v>D</v>
      </c>
      <c r="D537" s="3" t="s">
        <v>28</v>
      </c>
      <c r="E537" s="5" t="s">
        <v>32</v>
      </c>
      <c r="F537" s="5">
        <v>2</v>
      </c>
      <c r="G537" s="3" t="s">
        <v>24</v>
      </c>
      <c r="H537" s="1" t="s">
        <v>11</v>
      </c>
      <c r="I537" s="3" t="str">
        <f t="shared" si="26"/>
        <v>sporangia</v>
      </c>
      <c r="J537" s="5">
        <v>15</v>
      </c>
      <c r="K537" s="5">
        <v>2</v>
      </c>
      <c r="L537" s="3" t="s">
        <v>26</v>
      </c>
      <c r="M537" t="s">
        <v>33</v>
      </c>
      <c r="P537">
        <f>Sheet2!C537</f>
        <v>0</v>
      </c>
      <c r="Q537">
        <f>Sheet2!D537</f>
        <v>0</v>
      </c>
      <c r="R537">
        <f>Sheet2!E537</f>
        <v>0</v>
      </c>
      <c r="S537">
        <f>Sheet2!F537</f>
        <v>0</v>
      </c>
      <c r="T537">
        <f>Sheet2!G537</f>
        <v>0</v>
      </c>
      <c r="U537">
        <f>Sheet2!H537</f>
        <v>0</v>
      </c>
      <c r="V537">
        <f>Sheet2!I537</f>
        <v>0</v>
      </c>
      <c r="W537">
        <f>Sheet2!J537</f>
        <v>0</v>
      </c>
      <c r="X537">
        <f>Sheet2!K537</f>
        <v>0</v>
      </c>
    </row>
    <row r="538" spans="1:24">
      <c r="A538" s="3">
        <v>537</v>
      </c>
      <c r="B538" s="3" t="str">
        <f t="shared" si="24"/>
        <v>D_PIPO2S_3W</v>
      </c>
      <c r="C538" t="str">
        <f t="shared" si="25"/>
        <v>D</v>
      </c>
      <c r="D538" s="3" t="s">
        <v>28</v>
      </c>
      <c r="E538" s="5" t="s">
        <v>32</v>
      </c>
      <c r="F538" s="5">
        <v>2</v>
      </c>
      <c r="G538" s="3" t="s">
        <v>24</v>
      </c>
      <c r="H538" s="1" t="s">
        <v>11</v>
      </c>
      <c r="I538" s="3" t="str">
        <f t="shared" si="26"/>
        <v>sporangia</v>
      </c>
      <c r="J538" s="5">
        <v>17</v>
      </c>
      <c r="K538" s="5">
        <v>3</v>
      </c>
      <c r="L538" s="3" t="s">
        <v>26</v>
      </c>
      <c r="M538" t="s">
        <v>33</v>
      </c>
      <c r="P538">
        <f>Sheet2!C538</f>
        <v>0</v>
      </c>
      <c r="Q538">
        <f>Sheet2!D538</f>
        <v>0</v>
      </c>
      <c r="R538">
        <f>Sheet2!E538</f>
        <v>0</v>
      </c>
      <c r="S538">
        <f>Sheet2!F538</f>
        <v>0</v>
      </c>
      <c r="T538">
        <f>Sheet2!G538</f>
        <v>0</v>
      </c>
      <c r="U538">
        <f>Sheet2!H538</f>
        <v>0</v>
      </c>
      <c r="V538">
        <f>Sheet2!I538</f>
        <v>0</v>
      </c>
      <c r="W538">
        <f>Sheet2!J538</f>
        <v>0</v>
      </c>
      <c r="X538">
        <f>Sheet2!K538</f>
        <v>0</v>
      </c>
    </row>
    <row r="539" spans="1:24">
      <c r="A539" s="3">
        <v>538</v>
      </c>
      <c r="B539" s="3" t="str">
        <f t="shared" si="24"/>
        <v>D_PIPO2S_4W</v>
      </c>
      <c r="C539" t="str">
        <f t="shared" si="25"/>
        <v>D</v>
      </c>
      <c r="D539" s="3" t="s">
        <v>28</v>
      </c>
      <c r="E539" s="5" t="s">
        <v>32</v>
      </c>
      <c r="F539" s="5">
        <v>2</v>
      </c>
      <c r="G539" s="3" t="s">
        <v>24</v>
      </c>
      <c r="H539" s="1" t="s">
        <v>11</v>
      </c>
      <c r="I539" s="3" t="str">
        <f t="shared" si="26"/>
        <v>sporangia</v>
      </c>
      <c r="J539" s="5">
        <v>19</v>
      </c>
      <c r="K539" s="5">
        <v>4</v>
      </c>
      <c r="L539" s="3" t="s">
        <v>26</v>
      </c>
      <c r="M539" t="s">
        <v>33</v>
      </c>
      <c r="P539">
        <f>Sheet2!C539</f>
        <v>0</v>
      </c>
      <c r="Q539">
        <f>Sheet2!D539</f>
        <v>0</v>
      </c>
      <c r="R539">
        <f>Sheet2!E539</f>
        <v>0</v>
      </c>
      <c r="S539">
        <f>Sheet2!F539</f>
        <v>0</v>
      </c>
      <c r="T539">
        <f>Sheet2!G539</f>
        <v>0</v>
      </c>
      <c r="U539">
        <f>Sheet2!H539</f>
        <v>0</v>
      </c>
      <c r="V539">
        <f>Sheet2!I539</f>
        <v>0</v>
      </c>
      <c r="W539">
        <f>Sheet2!J539</f>
        <v>0</v>
      </c>
      <c r="X539">
        <f>Sheet2!K539</f>
        <v>0</v>
      </c>
    </row>
    <row r="540" spans="1:24">
      <c r="A540" s="3">
        <v>539</v>
      </c>
      <c r="B540" s="3" t="str">
        <f t="shared" si="24"/>
        <v>D_PIPO2S_5W</v>
      </c>
      <c r="C540" t="str">
        <f t="shared" si="25"/>
        <v>D</v>
      </c>
      <c r="D540" s="3" t="s">
        <v>28</v>
      </c>
      <c r="E540" s="5" t="s">
        <v>32</v>
      </c>
      <c r="F540" s="5">
        <v>2</v>
      </c>
      <c r="G540" s="3" t="s">
        <v>24</v>
      </c>
      <c r="H540" s="1" t="s">
        <v>11</v>
      </c>
      <c r="I540" s="3" t="str">
        <f t="shared" si="26"/>
        <v>sporangia</v>
      </c>
      <c r="J540" s="5">
        <v>21</v>
      </c>
      <c r="K540" s="5">
        <v>5</v>
      </c>
      <c r="L540" s="3" t="s">
        <v>26</v>
      </c>
      <c r="M540" t="s">
        <v>33</v>
      </c>
      <c r="P540">
        <f>Sheet2!C540</f>
        <v>0</v>
      </c>
      <c r="Q540">
        <f>Sheet2!D540</f>
        <v>0</v>
      </c>
      <c r="R540">
        <f>Sheet2!E540</f>
        <v>0</v>
      </c>
      <c r="S540">
        <f>Sheet2!F540</f>
        <v>0</v>
      </c>
      <c r="T540">
        <f>Sheet2!G540</f>
        <v>0</v>
      </c>
      <c r="U540">
        <f>Sheet2!H540</f>
        <v>0</v>
      </c>
      <c r="V540">
        <f>Sheet2!I540</f>
        <v>0</v>
      </c>
      <c r="W540">
        <f>Sheet2!J540</f>
        <v>0</v>
      </c>
      <c r="X540">
        <f>Sheet2!K540</f>
        <v>0</v>
      </c>
    </row>
    <row r="541" spans="1:24">
      <c r="A541" s="3">
        <v>540</v>
      </c>
      <c r="B541" s="3" t="str">
        <f t="shared" si="24"/>
        <v>D_PIPO2S_6W</v>
      </c>
      <c r="C541" t="str">
        <f t="shared" si="25"/>
        <v>D</v>
      </c>
      <c r="D541" s="3" t="s">
        <v>28</v>
      </c>
      <c r="E541" s="5" t="s">
        <v>32</v>
      </c>
      <c r="F541" s="5">
        <v>2</v>
      </c>
      <c r="G541" s="3" t="s">
        <v>24</v>
      </c>
      <c r="H541" s="1" t="s">
        <v>11</v>
      </c>
      <c r="I541" s="3" t="str">
        <f t="shared" si="26"/>
        <v>sporangia</v>
      </c>
      <c r="J541" s="5">
        <v>23</v>
      </c>
      <c r="K541" s="5">
        <v>6</v>
      </c>
      <c r="L541" s="3" t="s">
        <v>26</v>
      </c>
      <c r="M541" t="s">
        <v>33</v>
      </c>
      <c r="P541">
        <f>Sheet2!C541</f>
        <v>0</v>
      </c>
      <c r="Q541">
        <f>Sheet2!D541</f>
        <v>0</v>
      </c>
      <c r="R541">
        <f>Sheet2!E541</f>
        <v>0</v>
      </c>
      <c r="S541">
        <f>Sheet2!F541</f>
        <v>0</v>
      </c>
      <c r="T541">
        <f>Sheet2!G541</f>
        <v>0</v>
      </c>
      <c r="U541">
        <f>Sheet2!H541</f>
        <v>0</v>
      </c>
      <c r="V541">
        <f>Sheet2!I541</f>
        <v>0</v>
      </c>
      <c r="W541">
        <f>Sheet2!J541</f>
        <v>0</v>
      </c>
      <c r="X541">
        <f>Sheet2!K541</f>
        <v>0</v>
      </c>
    </row>
    <row r="542" spans="1:24">
      <c r="A542">
        <v>541</v>
      </c>
      <c r="B542" t="str">
        <f t="shared" si="24"/>
        <v>D_PIPO3S_1T</v>
      </c>
      <c r="C542" t="str">
        <f t="shared" si="25"/>
        <v>D</v>
      </c>
      <c r="D542" t="s">
        <v>28</v>
      </c>
      <c r="E542" s="1" t="s">
        <v>32</v>
      </c>
      <c r="F542" s="1">
        <v>3</v>
      </c>
      <c r="G542" t="s">
        <v>8</v>
      </c>
      <c r="H542" s="1" t="s">
        <v>11</v>
      </c>
      <c r="I542" t="str">
        <f t="shared" si="26"/>
        <v>sporangia</v>
      </c>
      <c r="J542" s="1">
        <v>1</v>
      </c>
      <c r="K542" s="1">
        <v>1</v>
      </c>
      <c r="L542" t="s">
        <v>26</v>
      </c>
      <c r="M542" t="s">
        <v>33</v>
      </c>
      <c r="P542">
        <f>Sheet2!C542</f>
        <v>0</v>
      </c>
      <c r="Q542">
        <f>Sheet2!D542</f>
        <v>0</v>
      </c>
      <c r="R542">
        <f>Sheet2!E542</f>
        <v>0</v>
      </c>
      <c r="S542">
        <f>Sheet2!F542</f>
        <v>0</v>
      </c>
      <c r="T542">
        <f>Sheet2!G542</f>
        <v>0</v>
      </c>
      <c r="U542">
        <f>Sheet2!H542</f>
        <v>0</v>
      </c>
      <c r="V542">
        <f>Sheet2!I542</f>
        <v>0</v>
      </c>
      <c r="W542">
        <f>Sheet2!J542</f>
        <v>0</v>
      </c>
      <c r="X542">
        <f>Sheet2!K542</f>
        <v>0</v>
      </c>
    </row>
    <row r="543" spans="1:24">
      <c r="A543">
        <v>542</v>
      </c>
      <c r="B543" t="str">
        <f t="shared" si="24"/>
        <v>D_PIPO3S_2T</v>
      </c>
      <c r="C543" t="str">
        <f t="shared" si="25"/>
        <v>D</v>
      </c>
      <c r="D543" t="s">
        <v>28</v>
      </c>
      <c r="E543" s="1" t="s">
        <v>32</v>
      </c>
      <c r="F543" s="1">
        <v>3</v>
      </c>
      <c r="G543" t="s">
        <v>8</v>
      </c>
      <c r="H543" s="1" t="s">
        <v>11</v>
      </c>
      <c r="I543" t="str">
        <f t="shared" si="26"/>
        <v>sporangia</v>
      </c>
      <c r="J543" s="1">
        <v>3</v>
      </c>
      <c r="K543" s="1">
        <v>2</v>
      </c>
      <c r="L543" t="s">
        <v>26</v>
      </c>
      <c r="M543" t="s">
        <v>33</v>
      </c>
      <c r="P543">
        <f>Sheet2!C543</f>
        <v>0</v>
      </c>
      <c r="Q543">
        <f>Sheet2!D543</f>
        <v>0</v>
      </c>
      <c r="R543">
        <f>Sheet2!E543</f>
        <v>0</v>
      </c>
      <c r="S543">
        <f>Sheet2!F543</f>
        <v>0</v>
      </c>
      <c r="T543">
        <f>Sheet2!G543</f>
        <v>0</v>
      </c>
      <c r="U543">
        <f>Sheet2!H543</f>
        <v>0</v>
      </c>
      <c r="V543">
        <f>Sheet2!I543</f>
        <v>0</v>
      </c>
      <c r="W543">
        <f>Sheet2!J543</f>
        <v>0</v>
      </c>
      <c r="X543">
        <f>Sheet2!K543</f>
        <v>0</v>
      </c>
    </row>
    <row r="544" spans="1:24">
      <c r="A544">
        <v>543</v>
      </c>
      <c r="B544" t="str">
        <f t="shared" si="24"/>
        <v>D_PIPO3S_3T</v>
      </c>
      <c r="C544" t="str">
        <f t="shared" si="25"/>
        <v>D</v>
      </c>
      <c r="D544" t="s">
        <v>28</v>
      </c>
      <c r="E544" s="1" t="s">
        <v>32</v>
      </c>
      <c r="F544" s="1">
        <v>3</v>
      </c>
      <c r="G544" t="s">
        <v>8</v>
      </c>
      <c r="H544" s="1" t="s">
        <v>11</v>
      </c>
      <c r="I544" t="str">
        <f t="shared" si="26"/>
        <v>sporangia</v>
      </c>
      <c r="J544" s="1">
        <v>5</v>
      </c>
      <c r="K544" s="1">
        <v>3</v>
      </c>
      <c r="L544" t="s">
        <v>26</v>
      </c>
      <c r="M544" t="s">
        <v>33</v>
      </c>
      <c r="P544">
        <f>Sheet2!C544</f>
        <v>0</v>
      </c>
      <c r="Q544">
        <f>Sheet2!D544</f>
        <v>0</v>
      </c>
      <c r="R544">
        <f>Sheet2!E544</f>
        <v>0</v>
      </c>
      <c r="S544">
        <f>Sheet2!F544</f>
        <v>0</v>
      </c>
      <c r="T544">
        <f>Sheet2!G544</f>
        <v>0</v>
      </c>
      <c r="U544">
        <f>Sheet2!H544</f>
        <v>0</v>
      </c>
      <c r="V544">
        <f>Sheet2!I544</f>
        <v>0</v>
      </c>
      <c r="W544">
        <f>Sheet2!J544</f>
        <v>0</v>
      </c>
      <c r="X544">
        <f>Sheet2!K544</f>
        <v>0</v>
      </c>
    </row>
    <row r="545" spans="1:24">
      <c r="A545">
        <v>544</v>
      </c>
      <c r="B545" t="str">
        <f t="shared" si="24"/>
        <v>D_PIPO3S_4T</v>
      </c>
      <c r="C545" t="str">
        <f t="shared" si="25"/>
        <v>D</v>
      </c>
      <c r="D545" t="s">
        <v>28</v>
      </c>
      <c r="E545" s="1" t="s">
        <v>32</v>
      </c>
      <c r="F545" s="1">
        <v>3</v>
      </c>
      <c r="G545" t="s">
        <v>8</v>
      </c>
      <c r="H545" s="1" t="s">
        <v>11</v>
      </c>
      <c r="I545" t="str">
        <f t="shared" si="26"/>
        <v>sporangia</v>
      </c>
      <c r="J545" s="1">
        <v>7</v>
      </c>
      <c r="K545" s="1">
        <v>4</v>
      </c>
      <c r="L545" t="s">
        <v>26</v>
      </c>
      <c r="M545" t="s">
        <v>33</v>
      </c>
      <c r="P545">
        <f>Sheet2!C545</f>
        <v>0</v>
      </c>
      <c r="Q545">
        <f>Sheet2!D545</f>
        <v>0</v>
      </c>
      <c r="R545">
        <f>Sheet2!E545</f>
        <v>0</v>
      </c>
      <c r="S545">
        <f>Sheet2!F545</f>
        <v>0</v>
      </c>
      <c r="T545">
        <f>Sheet2!G545</f>
        <v>0</v>
      </c>
      <c r="U545">
        <f>Sheet2!H545</f>
        <v>0</v>
      </c>
      <c r="V545">
        <f>Sheet2!I545</f>
        <v>0</v>
      </c>
      <c r="W545">
        <f>Sheet2!J545</f>
        <v>0</v>
      </c>
      <c r="X545">
        <f>Sheet2!K545</f>
        <v>0</v>
      </c>
    </row>
    <row r="546" spans="1:24">
      <c r="A546">
        <v>545</v>
      </c>
      <c r="B546" t="str">
        <f t="shared" si="24"/>
        <v>D_PIPO3S_5T</v>
      </c>
      <c r="C546" t="str">
        <f t="shared" si="25"/>
        <v>D</v>
      </c>
      <c r="D546" t="s">
        <v>28</v>
      </c>
      <c r="E546" s="1" t="s">
        <v>32</v>
      </c>
      <c r="F546" s="1">
        <v>3</v>
      </c>
      <c r="G546" t="s">
        <v>8</v>
      </c>
      <c r="H546" s="1" t="s">
        <v>11</v>
      </c>
      <c r="I546" t="str">
        <f t="shared" si="26"/>
        <v>sporangia</v>
      </c>
      <c r="J546" s="1">
        <v>9</v>
      </c>
      <c r="K546" s="1">
        <v>5</v>
      </c>
      <c r="L546" t="s">
        <v>26</v>
      </c>
      <c r="M546" t="s">
        <v>33</v>
      </c>
      <c r="P546">
        <f>Sheet2!C546</f>
        <v>0</v>
      </c>
      <c r="Q546">
        <f>Sheet2!D546</f>
        <v>0</v>
      </c>
      <c r="R546">
        <f>Sheet2!E546</f>
        <v>0</v>
      </c>
      <c r="S546">
        <f>Sheet2!F546</f>
        <v>0</v>
      </c>
      <c r="T546">
        <f>Sheet2!G546</f>
        <v>0</v>
      </c>
      <c r="U546">
        <f>Sheet2!H546</f>
        <v>0</v>
      </c>
      <c r="V546">
        <f>Sheet2!I546</f>
        <v>0</v>
      </c>
      <c r="W546">
        <f>Sheet2!J546</f>
        <v>0</v>
      </c>
      <c r="X546">
        <f>Sheet2!K546</f>
        <v>0</v>
      </c>
    </row>
    <row r="547" spans="1:24">
      <c r="A547">
        <v>546</v>
      </c>
      <c r="B547" t="str">
        <f t="shared" si="24"/>
        <v>D_PIPO3S_6T</v>
      </c>
      <c r="C547" t="str">
        <f t="shared" si="25"/>
        <v>D</v>
      </c>
      <c r="D547" t="s">
        <v>28</v>
      </c>
      <c r="E547" s="1" t="s">
        <v>32</v>
      </c>
      <c r="F547" s="1">
        <v>3</v>
      </c>
      <c r="G547" t="s">
        <v>8</v>
      </c>
      <c r="H547" s="1" t="s">
        <v>11</v>
      </c>
      <c r="I547" t="str">
        <f t="shared" si="26"/>
        <v>sporangia</v>
      </c>
      <c r="J547" s="1">
        <v>11</v>
      </c>
      <c r="K547" s="1">
        <v>6</v>
      </c>
      <c r="L547" t="s">
        <v>26</v>
      </c>
      <c r="M547" t="s">
        <v>33</v>
      </c>
      <c r="P547">
        <f>Sheet2!C547</f>
        <v>0</v>
      </c>
      <c r="Q547">
        <f>Sheet2!D547</f>
        <v>0</v>
      </c>
      <c r="R547">
        <f>Sheet2!E547</f>
        <v>0</v>
      </c>
      <c r="S547">
        <f>Sheet2!F547</f>
        <v>0</v>
      </c>
      <c r="T547">
        <f>Sheet2!G547</f>
        <v>0</v>
      </c>
      <c r="U547">
        <f>Sheet2!H547</f>
        <v>0</v>
      </c>
      <c r="V547">
        <f>Sheet2!I547</f>
        <v>0</v>
      </c>
      <c r="W547">
        <f>Sheet2!J547</f>
        <v>0</v>
      </c>
      <c r="X547">
        <f>Sheet2!K547</f>
        <v>0</v>
      </c>
    </row>
    <row r="548" spans="1:24">
      <c r="A548" s="3">
        <v>547</v>
      </c>
      <c r="B548" s="3" t="str">
        <f t="shared" si="24"/>
        <v>D_PIPO3S_1W</v>
      </c>
      <c r="C548" t="str">
        <f t="shared" si="25"/>
        <v>D</v>
      </c>
      <c r="D548" s="3" t="s">
        <v>28</v>
      </c>
      <c r="E548" s="5" t="s">
        <v>32</v>
      </c>
      <c r="F548" s="5">
        <v>3</v>
      </c>
      <c r="G548" s="3" t="s">
        <v>24</v>
      </c>
      <c r="H548" s="1" t="s">
        <v>11</v>
      </c>
      <c r="I548" s="3" t="str">
        <f t="shared" si="26"/>
        <v>sporangia</v>
      </c>
      <c r="J548" s="5">
        <v>13</v>
      </c>
      <c r="K548" s="5">
        <v>1</v>
      </c>
      <c r="L548" s="3" t="s">
        <v>26</v>
      </c>
      <c r="M548" t="s">
        <v>33</v>
      </c>
      <c r="P548">
        <f>Sheet2!C548</f>
        <v>0</v>
      </c>
      <c r="Q548">
        <f>Sheet2!D548</f>
        <v>0</v>
      </c>
      <c r="R548">
        <f>Sheet2!E548</f>
        <v>0</v>
      </c>
      <c r="S548">
        <f>Sheet2!F548</f>
        <v>0</v>
      </c>
      <c r="T548">
        <f>Sheet2!G548</f>
        <v>0</v>
      </c>
      <c r="U548">
        <f>Sheet2!H548</f>
        <v>0</v>
      </c>
      <c r="V548">
        <f>Sheet2!I548</f>
        <v>0</v>
      </c>
      <c r="W548">
        <f>Sheet2!J548</f>
        <v>0</v>
      </c>
      <c r="X548">
        <f>Sheet2!K548</f>
        <v>0</v>
      </c>
    </row>
    <row r="549" spans="1:24">
      <c r="A549" s="3">
        <v>548</v>
      </c>
      <c r="B549" s="3" t="str">
        <f t="shared" si="24"/>
        <v>D_PIPO3S_2W</v>
      </c>
      <c r="C549" t="str">
        <f t="shared" si="25"/>
        <v>D</v>
      </c>
      <c r="D549" s="3" t="s">
        <v>28</v>
      </c>
      <c r="E549" s="5" t="s">
        <v>32</v>
      </c>
      <c r="F549" s="5">
        <v>3</v>
      </c>
      <c r="G549" s="3" t="s">
        <v>24</v>
      </c>
      <c r="H549" s="1" t="s">
        <v>11</v>
      </c>
      <c r="I549" s="3" t="str">
        <f t="shared" si="26"/>
        <v>sporangia</v>
      </c>
      <c r="J549" s="5">
        <v>15</v>
      </c>
      <c r="K549" s="5">
        <v>2</v>
      </c>
      <c r="L549" s="3" t="s">
        <v>26</v>
      </c>
      <c r="M549" t="s">
        <v>33</v>
      </c>
      <c r="P549">
        <f>Sheet2!C549</f>
        <v>0</v>
      </c>
      <c r="Q549">
        <f>Sheet2!D549</f>
        <v>0</v>
      </c>
      <c r="R549">
        <f>Sheet2!E549</f>
        <v>0</v>
      </c>
      <c r="S549">
        <f>Sheet2!F549</f>
        <v>0</v>
      </c>
      <c r="T549">
        <f>Sheet2!G549</f>
        <v>0</v>
      </c>
      <c r="U549">
        <f>Sheet2!H549</f>
        <v>0</v>
      </c>
      <c r="V549">
        <f>Sheet2!I549</f>
        <v>0</v>
      </c>
      <c r="W549">
        <f>Sheet2!J549</f>
        <v>0</v>
      </c>
      <c r="X549">
        <f>Sheet2!K549</f>
        <v>0</v>
      </c>
    </row>
    <row r="550" spans="1:24">
      <c r="A550" s="3">
        <v>549</v>
      </c>
      <c r="B550" s="3" t="str">
        <f t="shared" si="24"/>
        <v>D_PIPO3S_3W</v>
      </c>
      <c r="C550" t="str">
        <f t="shared" si="25"/>
        <v>D</v>
      </c>
      <c r="D550" s="3" t="s">
        <v>28</v>
      </c>
      <c r="E550" s="5" t="s">
        <v>32</v>
      </c>
      <c r="F550" s="5">
        <v>3</v>
      </c>
      <c r="G550" s="3" t="s">
        <v>24</v>
      </c>
      <c r="H550" s="1" t="s">
        <v>11</v>
      </c>
      <c r="I550" s="3" t="str">
        <f t="shared" si="26"/>
        <v>sporangia</v>
      </c>
      <c r="J550" s="5">
        <v>17</v>
      </c>
      <c r="K550" s="5">
        <v>3</v>
      </c>
      <c r="L550" s="3" t="s">
        <v>26</v>
      </c>
      <c r="M550" t="s">
        <v>33</v>
      </c>
      <c r="P550">
        <f>Sheet2!C550</f>
        <v>0</v>
      </c>
      <c r="Q550">
        <f>Sheet2!D550</f>
        <v>0</v>
      </c>
      <c r="R550">
        <f>Sheet2!E550</f>
        <v>0</v>
      </c>
      <c r="S550">
        <f>Sheet2!F550</f>
        <v>0</v>
      </c>
      <c r="T550">
        <f>Sheet2!G550</f>
        <v>0</v>
      </c>
      <c r="U550">
        <f>Sheet2!H550</f>
        <v>0</v>
      </c>
      <c r="V550">
        <f>Sheet2!I550</f>
        <v>0</v>
      </c>
      <c r="W550">
        <f>Sheet2!J550</f>
        <v>0</v>
      </c>
      <c r="X550">
        <f>Sheet2!K550</f>
        <v>0</v>
      </c>
    </row>
    <row r="551" spans="1:24">
      <c r="A551" s="3">
        <v>550</v>
      </c>
      <c r="B551" s="3" t="str">
        <f t="shared" si="24"/>
        <v>D_PIPO3S_4W</v>
      </c>
      <c r="C551" t="str">
        <f t="shared" si="25"/>
        <v>D</v>
      </c>
      <c r="D551" s="3" t="s">
        <v>28</v>
      </c>
      <c r="E551" s="5" t="s">
        <v>32</v>
      </c>
      <c r="F551" s="5">
        <v>3</v>
      </c>
      <c r="G551" s="3" t="s">
        <v>24</v>
      </c>
      <c r="H551" s="1" t="s">
        <v>11</v>
      </c>
      <c r="I551" s="3" t="str">
        <f t="shared" si="26"/>
        <v>sporangia</v>
      </c>
      <c r="J551" s="5">
        <v>19</v>
      </c>
      <c r="K551" s="5">
        <v>4</v>
      </c>
      <c r="L551" s="3" t="s">
        <v>26</v>
      </c>
      <c r="M551" t="s">
        <v>33</v>
      </c>
      <c r="P551">
        <f>Sheet2!C551</f>
        <v>0</v>
      </c>
      <c r="Q551">
        <f>Sheet2!D551</f>
        <v>0</v>
      </c>
      <c r="R551">
        <f>Sheet2!E551</f>
        <v>0</v>
      </c>
      <c r="S551">
        <f>Sheet2!F551</f>
        <v>0</v>
      </c>
      <c r="T551">
        <f>Sheet2!G551</f>
        <v>0</v>
      </c>
      <c r="U551">
        <f>Sheet2!H551</f>
        <v>0</v>
      </c>
      <c r="V551">
        <f>Sheet2!I551</f>
        <v>0</v>
      </c>
      <c r="W551">
        <f>Sheet2!J551</f>
        <v>0</v>
      </c>
      <c r="X551">
        <f>Sheet2!K551</f>
        <v>0</v>
      </c>
    </row>
    <row r="552" spans="1:24">
      <c r="A552" s="3">
        <v>551</v>
      </c>
      <c r="B552" s="3" t="str">
        <f t="shared" si="24"/>
        <v>D_PIPO3S_5W</v>
      </c>
      <c r="C552" t="str">
        <f t="shared" si="25"/>
        <v>D</v>
      </c>
      <c r="D552" s="3" t="s">
        <v>28</v>
      </c>
      <c r="E552" s="5" t="s">
        <v>32</v>
      </c>
      <c r="F552" s="5">
        <v>3</v>
      </c>
      <c r="G552" s="3" t="s">
        <v>24</v>
      </c>
      <c r="H552" s="1" t="s">
        <v>11</v>
      </c>
      <c r="I552" s="3" t="str">
        <f t="shared" si="26"/>
        <v>sporangia</v>
      </c>
      <c r="J552" s="5">
        <v>21</v>
      </c>
      <c r="K552" s="5">
        <v>5</v>
      </c>
      <c r="L552" s="3" t="s">
        <v>26</v>
      </c>
      <c r="M552" t="s">
        <v>33</v>
      </c>
      <c r="P552">
        <f>Sheet2!C552</f>
        <v>0</v>
      </c>
      <c r="Q552">
        <f>Sheet2!D552</f>
        <v>0</v>
      </c>
      <c r="R552">
        <f>Sheet2!E552</f>
        <v>0</v>
      </c>
      <c r="S552">
        <f>Sheet2!F552</f>
        <v>0</v>
      </c>
      <c r="T552">
        <f>Sheet2!G552</f>
        <v>0</v>
      </c>
      <c r="U552">
        <f>Sheet2!H552</f>
        <v>0</v>
      </c>
      <c r="V552">
        <f>Sheet2!I552</f>
        <v>0</v>
      </c>
      <c r="W552">
        <f>Sheet2!J552</f>
        <v>0</v>
      </c>
      <c r="X552">
        <f>Sheet2!K552</f>
        <v>0</v>
      </c>
    </row>
    <row r="553" spans="1:24">
      <c r="A553" s="3">
        <v>552</v>
      </c>
      <c r="B553" s="3" t="str">
        <f t="shared" si="24"/>
        <v>D_PIPO3S_6W</v>
      </c>
      <c r="C553" t="str">
        <f t="shared" si="25"/>
        <v>D</v>
      </c>
      <c r="D553" s="3" t="s">
        <v>28</v>
      </c>
      <c r="E553" s="5" t="s">
        <v>32</v>
      </c>
      <c r="F553" s="5">
        <v>3</v>
      </c>
      <c r="G553" s="3" t="s">
        <v>24</v>
      </c>
      <c r="H553" s="1" t="s">
        <v>11</v>
      </c>
      <c r="I553" s="3" t="str">
        <f t="shared" si="26"/>
        <v>sporangia</v>
      </c>
      <c r="J553" s="5">
        <v>23</v>
      </c>
      <c r="K553" s="5">
        <v>6</v>
      </c>
      <c r="L553" s="3" t="s">
        <v>26</v>
      </c>
      <c r="M553" t="s">
        <v>33</v>
      </c>
      <c r="P553">
        <f>Sheet2!C553</f>
        <v>0</v>
      </c>
      <c r="Q553">
        <f>Sheet2!D553</f>
        <v>0</v>
      </c>
      <c r="R553">
        <f>Sheet2!E553</f>
        <v>0</v>
      </c>
      <c r="S553">
        <f>Sheet2!F553</f>
        <v>0</v>
      </c>
      <c r="T553">
        <f>Sheet2!G553</f>
        <v>0</v>
      </c>
      <c r="U553">
        <f>Sheet2!H553</f>
        <v>0</v>
      </c>
      <c r="V553">
        <f>Sheet2!I553</f>
        <v>0</v>
      </c>
      <c r="W553">
        <f>Sheet2!J553</f>
        <v>0</v>
      </c>
      <c r="X553">
        <f>Sheet2!K553</f>
        <v>0</v>
      </c>
    </row>
    <row r="554" spans="1:24">
      <c r="A554">
        <v>553</v>
      </c>
      <c r="B554" t="str">
        <f>CONCATENATE(C554,"_", E554,F554,H554,"_",K554,G554)</f>
        <v>D_UMCA1S_1T</v>
      </c>
      <c r="C554" t="str">
        <f>IF(D554="leaf disc", "L", "D")</f>
        <v>D</v>
      </c>
      <c r="D554" t="s">
        <v>28</v>
      </c>
      <c r="E554" s="1" t="s">
        <v>21</v>
      </c>
      <c r="F554" s="1">
        <v>1</v>
      </c>
      <c r="G554" t="s">
        <v>8</v>
      </c>
      <c r="H554" s="1" t="s">
        <v>11</v>
      </c>
      <c r="I554" t="str">
        <f>IF(H554="S", "sporangia", "chlamydo")</f>
        <v>sporangia</v>
      </c>
      <c r="J554" s="1">
        <v>7</v>
      </c>
      <c r="K554" s="1">
        <v>1</v>
      </c>
      <c r="L554" t="s">
        <v>36</v>
      </c>
      <c r="M554" t="s">
        <v>35</v>
      </c>
      <c r="P554">
        <f>Sheet2!C554</f>
        <v>0</v>
      </c>
      <c r="Q554">
        <f>Sheet2!D554</f>
        <v>0</v>
      </c>
      <c r="R554">
        <f>Sheet2!E554</f>
        <v>0</v>
      </c>
      <c r="S554">
        <f>Sheet2!F554</f>
        <v>0</v>
      </c>
      <c r="T554">
        <f>Sheet2!G554</f>
        <v>0</v>
      </c>
      <c r="U554">
        <f>Sheet2!H554</f>
        <v>0</v>
      </c>
      <c r="V554">
        <f>Sheet2!I554</f>
        <v>0</v>
      </c>
      <c r="W554">
        <f>Sheet2!J554</f>
        <v>0</v>
      </c>
      <c r="X554">
        <f>Sheet2!K554</f>
        <v>0</v>
      </c>
    </row>
    <row r="555" spans="1:24">
      <c r="A555">
        <v>554</v>
      </c>
      <c r="B555" t="str">
        <f>CONCATENATE(C555,"_", E555,F555,H555,"_",K555,G555)</f>
        <v>D_UMCA1S_2T</v>
      </c>
      <c r="C555" t="str">
        <f>IF(D555="leaf disc", "L", "D")</f>
        <v>D</v>
      </c>
      <c r="D555" t="s">
        <v>28</v>
      </c>
      <c r="E555" s="1" t="s">
        <v>21</v>
      </c>
      <c r="F555" s="1">
        <v>1</v>
      </c>
      <c r="G555" t="s">
        <v>8</v>
      </c>
      <c r="H555" s="1" t="s">
        <v>11</v>
      </c>
      <c r="I555" t="str">
        <f>IF(H555="S", "sporangia", "chlamydo")</f>
        <v>sporangia</v>
      </c>
      <c r="J555" s="1">
        <v>9</v>
      </c>
      <c r="K555" s="1">
        <v>2</v>
      </c>
      <c r="L555" t="s">
        <v>36</v>
      </c>
      <c r="M555" t="s">
        <v>35</v>
      </c>
      <c r="P555">
        <f>Sheet2!C555</f>
        <v>0</v>
      </c>
      <c r="Q555">
        <f>Sheet2!D555</f>
        <v>0</v>
      </c>
      <c r="R555">
        <f>Sheet2!E555</f>
        <v>0</v>
      </c>
      <c r="S555">
        <f>Sheet2!F555</f>
        <v>0</v>
      </c>
      <c r="T555">
        <f>Sheet2!G555</f>
        <v>0</v>
      </c>
      <c r="U555">
        <f>Sheet2!H555</f>
        <v>0</v>
      </c>
      <c r="V555">
        <f>Sheet2!I555</f>
        <v>0</v>
      </c>
      <c r="W555">
        <f>Sheet2!J555</f>
        <v>0</v>
      </c>
      <c r="X555">
        <f>Sheet2!K555</f>
        <v>0</v>
      </c>
    </row>
    <row r="556" spans="1:24">
      <c r="A556">
        <v>555</v>
      </c>
      <c r="B556" t="str">
        <f>CONCATENATE(C556,"_", E556,F556,H556,"_",K556,G556)</f>
        <v>D_UMCA1S_3T</v>
      </c>
      <c r="C556" t="str">
        <f>IF(D556="leaf disc", "L", "D")</f>
        <v>D</v>
      </c>
      <c r="D556" t="s">
        <v>28</v>
      </c>
      <c r="E556" s="1" t="s">
        <v>21</v>
      </c>
      <c r="F556" s="1">
        <v>1</v>
      </c>
      <c r="G556" t="s">
        <v>8</v>
      </c>
      <c r="H556" s="1" t="s">
        <v>11</v>
      </c>
      <c r="I556" t="str">
        <f>IF(H556="S", "sporangia", "chlamydo")</f>
        <v>sporangia</v>
      </c>
      <c r="J556" s="1">
        <v>11</v>
      </c>
      <c r="K556" s="1">
        <v>3</v>
      </c>
      <c r="L556" t="s">
        <v>36</v>
      </c>
      <c r="M556" t="s">
        <v>35</v>
      </c>
      <c r="P556">
        <f>Sheet2!C556</f>
        <v>0</v>
      </c>
      <c r="Q556">
        <f>Sheet2!D556</f>
        <v>0</v>
      </c>
      <c r="R556">
        <f>Sheet2!E556</f>
        <v>0</v>
      </c>
      <c r="S556">
        <f>Sheet2!F556</f>
        <v>0</v>
      </c>
      <c r="T556">
        <f>Sheet2!G556</f>
        <v>0</v>
      </c>
      <c r="U556">
        <f>Sheet2!H556</f>
        <v>0</v>
      </c>
      <c r="V556">
        <f>Sheet2!I556</f>
        <v>0</v>
      </c>
      <c r="W556">
        <f>Sheet2!J556</f>
        <v>0</v>
      </c>
      <c r="X556">
        <f>Sheet2!K556</f>
        <v>0</v>
      </c>
    </row>
    <row r="557" spans="1:24">
      <c r="A557">
        <v>556</v>
      </c>
      <c r="B557" t="str">
        <f>CONCATENATE(C557,"_", E557,F557,H557,"_",K557,G557)</f>
        <v>D_UMCA1S_4T</v>
      </c>
      <c r="C557" t="str">
        <f>IF(D557="leaf disc", "L", "D")</f>
        <v>D</v>
      </c>
      <c r="D557" t="s">
        <v>28</v>
      </c>
      <c r="E557" s="1" t="s">
        <v>21</v>
      </c>
      <c r="F557" s="1">
        <v>1</v>
      </c>
      <c r="G557" t="s">
        <v>8</v>
      </c>
      <c r="H557" s="1" t="s">
        <v>11</v>
      </c>
      <c r="I557" t="str">
        <f>IF(H557="S", "sporangia", "chlamydo")</f>
        <v>sporangia</v>
      </c>
      <c r="J557" s="1">
        <v>13</v>
      </c>
      <c r="K557" s="1">
        <v>4</v>
      </c>
      <c r="L557" t="s">
        <v>36</v>
      </c>
      <c r="M557" t="s">
        <v>35</v>
      </c>
      <c r="P557">
        <f>Sheet2!C557</f>
        <v>0</v>
      </c>
      <c r="Q557">
        <f>Sheet2!D557</f>
        <v>0</v>
      </c>
      <c r="R557">
        <f>Sheet2!E557</f>
        <v>0</v>
      </c>
      <c r="S557">
        <f>Sheet2!F557</f>
        <v>0</v>
      </c>
      <c r="T557">
        <f>Sheet2!G557</f>
        <v>0</v>
      </c>
      <c r="U557">
        <f>Sheet2!H557</f>
        <v>0</v>
      </c>
      <c r="V557">
        <f>Sheet2!I557</f>
        <v>0</v>
      </c>
      <c r="W557">
        <f>Sheet2!J557</f>
        <v>0</v>
      </c>
      <c r="X557">
        <f>Sheet2!K557</f>
        <v>0</v>
      </c>
    </row>
    <row r="558" spans="1:24">
      <c r="A558">
        <v>557</v>
      </c>
      <c r="B558" t="str">
        <f>CONCATENATE(C558,"_", E558,F558,H558,"_",K558,G558)</f>
        <v>D_UMCA1S_5T</v>
      </c>
      <c r="C558" t="str">
        <f>IF(D558="leaf disc", "L", "D")</f>
        <v>D</v>
      </c>
      <c r="D558" t="s">
        <v>28</v>
      </c>
      <c r="E558" s="1" t="s">
        <v>21</v>
      </c>
      <c r="F558" s="1">
        <v>1</v>
      </c>
      <c r="G558" t="s">
        <v>8</v>
      </c>
      <c r="H558" s="1" t="s">
        <v>11</v>
      </c>
      <c r="I558" t="str">
        <f>IF(H558="S", "sporangia", "chlamydo")</f>
        <v>sporangia</v>
      </c>
      <c r="J558" s="1">
        <v>15</v>
      </c>
      <c r="K558" s="1">
        <v>5</v>
      </c>
      <c r="L558" t="s">
        <v>36</v>
      </c>
      <c r="M558" t="s">
        <v>35</v>
      </c>
      <c r="P558">
        <f>Sheet2!C558</f>
        <v>0</v>
      </c>
      <c r="Q558">
        <f>Sheet2!D558</f>
        <v>0</v>
      </c>
      <c r="R558">
        <f>Sheet2!E558</f>
        <v>0</v>
      </c>
      <c r="S558">
        <f>Sheet2!F558</f>
        <v>0</v>
      </c>
      <c r="T558">
        <f>Sheet2!G558</f>
        <v>0</v>
      </c>
      <c r="U558">
        <f>Sheet2!H558</f>
        <v>0</v>
      </c>
      <c r="V558">
        <f>Sheet2!I558</f>
        <v>0</v>
      </c>
      <c r="W558">
        <f>Sheet2!J558</f>
        <v>0</v>
      </c>
      <c r="X558">
        <f>Sheet2!K558</f>
        <v>0</v>
      </c>
    </row>
    <row r="559" spans="1:24">
      <c r="A559">
        <v>558</v>
      </c>
      <c r="B559" t="str">
        <f>CONCATENATE(C559,"_", E559,F559,H559,"_",K559,G559)</f>
        <v>D_UMCA1S_6T</v>
      </c>
      <c r="C559" t="str">
        <f>IF(D559="leaf disc", "L", "D")</f>
        <v>D</v>
      </c>
      <c r="D559" t="s">
        <v>28</v>
      </c>
      <c r="E559" s="1" t="s">
        <v>21</v>
      </c>
      <c r="F559" s="1">
        <v>1</v>
      </c>
      <c r="G559" t="s">
        <v>8</v>
      </c>
      <c r="H559" s="1" t="s">
        <v>11</v>
      </c>
      <c r="I559" t="str">
        <f>IF(H559="S", "sporangia", "chlamydo")</f>
        <v>sporangia</v>
      </c>
      <c r="J559" s="1">
        <v>17</v>
      </c>
      <c r="K559" s="1">
        <v>6</v>
      </c>
      <c r="L559" t="s">
        <v>36</v>
      </c>
      <c r="M559" t="s">
        <v>35</v>
      </c>
      <c r="P559">
        <f>Sheet2!C559</f>
        <v>0</v>
      </c>
      <c r="Q559">
        <f>Sheet2!D559</f>
        <v>0</v>
      </c>
      <c r="R559">
        <f>Sheet2!E559</f>
        <v>0</v>
      </c>
      <c r="S559">
        <f>Sheet2!F559</f>
        <v>0</v>
      </c>
      <c r="T559">
        <f>Sheet2!G559</f>
        <v>0</v>
      </c>
      <c r="U559">
        <f>Sheet2!H559</f>
        <v>0</v>
      </c>
      <c r="V559">
        <f>Sheet2!I559</f>
        <v>0</v>
      </c>
      <c r="W559">
        <f>Sheet2!J559</f>
        <v>0</v>
      </c>
      <c r="X559">
        <f>Sheet2!K559</f>
        <v>0</v>
      </c>
    </row>
    <row r="560" spans="1:24">
      <c r="A560" s="3">
        <v>559</v>
      </c>
      <c r="B560" s="3" t="str">
        <f>CONCATENATE(C560,"_", E560,F560,H560,"_",K560,G560)</f>
        <v>D_UMCA1S_1W</v>
      </c>
      <c r="C560" t="str">
        <f>IF(D560="leaf disc", "L", "D")</f>
        <v>D</v>
      </c>
      <c r="D560" s="3" t="s">
        <v>28</v>
      </c>
      <c r="E560" s="5" t="s">
        <v>21</v>
      </c>
      <c r="F560" s="5">
        <v>1</v>
      </c>
      <c r="G560" s="3" t="s">
        <v>24</v>
      </c>
      <c r="H560" s="1" t="s">
        <v>11</v>
      </c>
      <c r="I560" s="3" t="str">
        <f>IF(H560="S", "sporangia", "chlamydo")</f>
        <v>sporangia</v>
      </c>
      <c r="J560" s="5">
        <v>19</v>
      </c>
      <c r="K560" s="5">
        <v>1</v>
      </c>
      <c r="L560" s="3" t="s">
        <v>36</v>
      </c>
      <c r="M560" t="s">
        <v>35</v>
      </c>
      <c r="P560">
        <f>Sheet2!C560</f>
        <v>0</v>
      </c>
      <c r="Q560">
        <f>Sheet2!D560</f>
        <v>0</v>
      </c>
      <c r="R560">
        <f>Sheet2!E560</f>
        <v>0</v>
      </c>
      <c r="S560">
        <f>Sheet2!F560</f>
        <v>0</v>
      </c>
      <c r="T560">
        <f>Sheet2!G560</f>
        <v>0</v>
      </c>
      <c r="U560">
        <f>Sheet2!H560</f>
        <v>0</v>
      </c>
      <c r="V560">
        <f>Sheet2!I560</f>
        <v>0</v>
      </c>
      <c r="W560">
        <f>Sheet2!J560</f>
        <v>0</v>
      </c>
      <c r="X560">
        <f>Sheet2!K560</f>
        <v>0</v>
      </c>
    </row>
    <row r="561" spans="1:24">
      <c r="A561" s="3">
        <v>560</v>
      </c>
      <c r="B561" s="3" t="str">
        <f>CONCATENATE(C561,"_", E561,F561,H561,"_",K561,G561)</f>
        <v>D_UMCA1S_2W</v>
      </c>
      <c r="C561" t="str">
        <f>IF(D561="leaf disc", "L", "D")</f>
        <v>D</v>
      </c>
      <c r="D561" s="3" t="s">
        <v>28</v>
      </c>
      <c r="E561" s="5" t="s">
        <v>21</v>
      </c>
      <c r="F561" s="5">
        <v>1</v>
      </c>
      <c r="G561" s="3" t="s">
        <v>24</v>
      </c>
      <c r="H561" s="1" t="s">
        <v>11</v>
      </c>
      <c r="I561" s="3" t="str">
        <f>IF(H561="S", "sporangia", "chlamydo")</f>
        <v>sporangia</v>
      </c>
      <c r="J561" s="5">
        <v>21</v>
      </c>
      <c r="K561" s="5">
        <v>2</v>
      </c>
      <c r="L561" s="3" t="s">
        <v>36</v>
      </c>
      <c r="M561" t="s">
        <v>35</v>
      </c>
      <c r="P561">
        <f>Sheet2!C561</f>
        <v>0</v>
      </c>
      <c r="Q561">
        <f>Sheet2!D561</f>
        <v>0</v>
      </c>
      <c r="R561">
        <f>Sheet2!E561</f>
        <v>0</v>
      </c>
      <c r="S561">
        <f>Sheet2!F561</f>
        <v>0</v>
      </c>
      <c r="T561">
        <f>Sheet2!G561</f>
        <v>0</v>
      </c>
      <c r="U561">
        <f>Sheet2!H561</f>
        <v>0</v>
      </c>
      <c r="V561">
        <f>Sheet2!I561</f>
        <v>0</v>
      </c>
      <c r="W561">
        <f>Sheet2!J561</f>
        <v>0</v>
      </c>
      <c r="X561">
        <f>Sheet2!K561</f>
        <v>0</v>
      </c>
    </row>
    <row r="562" spans="1:24">
      <c r="A562" s="3">
        <v>561</v>
      </c>
      <c r="B562" s="3" t="str">
        <f>CONCATENATE(C562,"_", E562,F562,H562,"_",K562,G562)</f>
        <v>D_UMCA1S_3W</v>
      </c>
      <c r="C562" t="str">
        <f>IF(D562="leaf disc", "L", "D")</f>
        <v>D</v>
      </c>
      <c r="D562" s="3" t="s">
        <v>28</v>
      </c>
      <c r="E562" s="5" t="s">
        <v>21</v>
      </c>
      <c r="F562" s="5">
        <v>1</v>
      </c>
      <c r="G562" s="3" t="s">
        <v>24</v>
      </c>
      <c r="H562" s="1" t="s">
        <v>11</v>
      </c>
      <c r="I562" s="3" t="str">
        <f>IF(H562="S", "sporangia", "chlamydo")</f>
        <v>sporangia</v>
      </c>
      <c r="J562" s="5">
        <v>23</v>
      </c>
      <c r="K562" s="5">
        <v>3</v>
      </c>
      <c r="L562" s="3" t="s">
        <v>36</v>
      </c>
      <c r="M562" t="s">
        <v>35</v>
      </c>
      <c r="P562">
        <f>Sheet2!C562</f>
        <v>0</v>
      </c>
      <c r="Q562">
        <f>Sheet2!D562</f>
        <v>0</v>
      </c>
      <c r="R562">
        <f>Sheet2!E562</f>
        <v>0</v>
      </c>
      <c r="S562">
        <f>Sheet2!F562</f>
        <v>0</v>
      </c>
      <c r="T562">
        <f>Sheet2!G562</f>
        <v>0</v>
      </c>
      <c r="U562">
        <f>Sheet2!H562</f>
        <v>0</v>
      </c>
      <c r="V562">
        <f>Sheet2!I562</f>
        <v>0</v>
      </c>
      <c r="W562">
        <f>Sheet2!J562</f>
        <v>0</v>
      </c>
      <c r="X562">
        <f>Sheet2!K562</f>
        <v>0</v>
      </c>
    </row>
    <row r="563" spans="1:24">
      <c r="A563" s="3">
        <v>562</v>
      </c>
      <c r="B563" s="3" t="str">
        <f>CONCATENATE(C563,"_", E563,F563,H563,"_",K563,G563)</f>
        <v>D_UMCA1S_4W</v>
      </c>
      <c r="C563" t="str">
        <f>IF(D563="leaf disc", "L", "D")</f>
        <v>D</v>
      </c>
      <c r="D563" s="3" t="s">
        <v>28</v>
      </c>
      <c r="E563" s="5" t="s">
        <v>21</v>
      </c>
      <c r="F563" s="5">
        <v>1</v>
      </c>
      <c r="G563" s="3" t="s">
        <v>24</v>
      </c>
      <c r="H563" s="1" t="s">
        <v>11</v>
      </c>
      <c r="I563" s="3" t="str">
        <f>IF(H563="S", "sporangia", "chlamydo")</f>
        <v>sporangia</v>
      </c>
      <c r="J563" s="5">
        <v>25</v>
      </c>
      <c r="K563" s="5">
        <v>4</v>
      </c>
      <c r="L563" s="3" t="s">
        <v>36</v>
      </c>
      <c r="M563" t="s">
        <v>35</v>
      </c>
      <c r="P563">
        <f>Sheet2!C563</f>
        <v>0</v>
      </c>
      <c r="Q563">
        <f>Sheet2!D563</f>
        <v>0</v>
      </c>
      <c r="R563">
        <f>Sheet2!E563</f>
        <v>0</v>
      </c>
      <c r="S563">
        <f>Sheet2!F563</f>
        <v>0</v>
      </c>
      <c r="T563">
        <f>Sheet2!G563</f>
        <v>0</v>
      </c>
      <c r="U563">
        <f>Sheet2!H563</f>
        <v>0</v>
      </c>
      <c r="V563">
        <f>Sheet2!I563</f>
        <v>0</v>
      </c>
      <c r="W563">
        <f>Sheet2!J563</f>
        <v>0</v>
      </c>
      <c r="X563">
        <f>Sheet2!K563</f>
        <v>0</v>
      </c>
    </row>
    <row r="564" spans="1:24">
      <c r="A564" s="3">
        <v>563</v>
      </c>
      <c r="B564" s="3" t="str">
        <f>CONCATENATE(C564,"_", E564,F564,H564,"_",K564,G564)</f>
        <v>D_UMCA1S_5W</v>
      </c>
      <c r="C564" t="str">
        <f>IF(D564="leaf disc", "L", "D")</f>
        <v>D</v>
      </c>
      <c r="D564" s="3" t="s">
        <v>28</v>
      </c>
      <c r="E564" s="5" t="s">
        <v>21</v>
      </c>
      <c r="F564" s="5">
        <v>1</v>
      </c>
      <c r="G564" s="3" t="s">
        <v>24</v>
      </c>
      <c r="H564" s="1" t="s">
        <v>11</v>
      </c>
      <c r="I564" s="3" t="str">
        <f>IF(H564="S", "sporangia", "chlamydo")</f>
        <v>sporangia</v>
      </c>
      <c r="J564" s="5">
        <v>27</v>
      </c>
      <c r="K564" s="5">
        <v>5</v>
      </c>
      <c r="L564" s="3" t="s">
        <v>36</v>
      </c>
      <c r="M564" t="s">
        <v>35</v>
      </c>
      <c r="P564">
        <f>Sheet2!C564</f>
        <v>0</v>
      </c>
      <c r="Q564">
        <f>Sheet2!D564</f>
        <v>0</v>
      </c>
      <c r="R564">
        <f>Sheet2!E564</f>
        <v>0</v>
      </c>
      <c r="S564">
        <f>Sheet2!F564</f>
        <v>0</v>
      </c>
      <c r="T564">
        <f>Sheet2!G564</f>
        <v>0</v>
      </c>
      <c r="U564">
        <f>Sheet2!H564</f>
        <v>0</v>
      </c>
      <c r="V564">
        <f>Sheet2!I564</f>
        <v>0</v>
      </c>
      <c r="W564">
        <f>Sheet2!J564</f>
        <v>0</v>
      </c>
      <c r="X564">
        <f>Sheet2!K564</f>
        <v>0</v>
      </c>
    </row>
    <row r="565" spans="1:24">
      <c r="A565" s="3">
        <v>564</v>
      </c>
      <c r="B565" s="3" t="str">
        <f>CONCATENATE(C565,"_", E565,F565,H565,"_",K565,G565)</f>
        <v>D_UMCA1S_6W</v>
      </c>
      <c r="C565" t="str">
        <f>IF(D565="leaf disc", "L", "D")</f>
        <v>D</v>
      </c>
      <c r="D565" s="3" t="s">
        <v>28</v>
      </c>
      <c r="E565" s="5" t="s">
        <v>21</v>
      </c>
      <c r="F565" s="5">
        <v>1</v>
      </c>
      <c r="G565" s="3" t="s">
        <v>24</v>
      </c>
      <c r="H565" s="1" t="s">
        <v>11</v>
      </c>
      <c r="I565" s="3" t="str">
        <f>IF(H565="S", "sporangia", "chlamydo")</f>
        <v>sporangia</v>
      </c>
      <c r="J565" s="5">
        <v>29</v>
      </c>
      <c r="K565" s="5">
        <v>6</v>
      </c>
      <c r="L565" s="3" t="s">
        <v>36</v>
      </c>
      <c r="M565" t="s">
        <v>35</v>
      </c>
      <c r="P565">
        <f>Sheet2!C565</f>
        <v>0</v>
      </c>
      <c r="Q565">
        <f>Sheet2!D565</f>
        <v>0</v>
      </c>
      <c r="R565">
        <f>Sheet2!E565</f>
        <v>0</v>
      </c>
      <c r="S565">
        <f>Sheet2!F565</f>
        <v>0</v>
      </c>
      <c r="T565">
        <f>Sheet2!G565</f>
        <v>0</v>
      </c>
      <c r="U565">
        <f>Sheet2!H565</f>
        <v>0</v>
      </c>
      <c r="V565">
        <f>Sheet2!I565</f>
        <v>0</v>
      </c>
      <c r="W565">
        <f>Sheet2!J565</f>
        <v>0</v>
      </c>
      <c r="X565">
        <f>Sheet2!K565</f>
        <v>0</v>
      </c>
    </row>
    <row r="566" spans="1:24">
      <c r="A566">
        <v>565</v>
      </c>
      <c r="B566" t="str">
        <f>CONCATENATE(C566,"_", E566,F566,H566,"_",K566,G566)</f>
        <v>D_LIDE1S_1T</v>
      </c>
      <c r="C566" t="str">
        <f>IF(D566="leaf disc", "L", "D")</f>
        <v>D</v>
      </c>
      <c r="D566" t="s">
        <v>28</v>
      </c>
      <c r="E566" s="1" t="s">
        <v>15</v>
      </c>
      <c r="F566" s="1">
        <v>1</v>
      </c>
      <c r="G566" t="s">
        <v>8</v>
      </c>
      <c r="H566" s="1" t="s">
        <v>11</v>
      </c>
      <c r="I566" t="str">
        <f>IF(H566="S", "sporangia", "chlamydo")</f>
        <v>sporangia</v>
      </c>
      <c r="J566" s="1">
        <v>7</v>
      </c>
      <c r="K566" s="1">
        <v>1</v>
      </c>
      <c r="L566" t="s">
        <v>36</v>
      </c>
      <c r="M566" t="s">
        <v>35</v>
      </c>
      <c r="P566">
        <f>Sheet2!C566</f>
        <v>0</v>
      </c>
      <c r="Q566">
        <f>Sheet2!D566</f>
        <v>0</v>
      </c>
      <c r="R566">
        <f>Sheet2!E566</f>
        <v>0</v>
      </c>
      <c r="S566">
        <f>Sheet2!F566</f>
        <v>0</v>
      </c>
      <c r="T566">
        <f>Sheet2!G566</f>
        <v>0</v>
      </c>
      <c r="U566">
        <f>Sheet2!H566</f>
        <v>0</v>
      </c>
      <c r="V566">
        <f>Sheet2!I566</f>
        <v>0</v>
      </c>
      <c r="W566">
        <f>Sheet2!J566</f>
        <v>0</v>
      </c>
      <c r="X566">
        <f>Sheet2!K566</f>
        <v>0</v>
      </c>
    </row>
    <row r="567" spans="1:24">
      <c r="A567">
        <v>566</v>
      </c>
      <c r="B567" t="str">
        <f>CONCATENATE(C567,"_", E567,F567,H567,"_",K567,G567)</f>
        <v>D_LIDE1S_2T</v>
      </c>
      <c r="C567" t="str">
        <f>IF(D567="leaf disc", "L", "D")</f>
        <v>D</v>
      </c>
      <c r="D567" t="s">
        <v>28</v>
      </c>
      <c r="E567" s="1" t="s">
        <v>15</v>
      </c>
      <c r="F567" s="1">
        <v>1</v>
      </c>
      <c r="G567" t="s">
        <v>8</v>
      </c>
      <c r="H567" s="1" t="s">
        <v>11</v>
      </c>
      <c r="I567" t="str">
        <f>IF(H567="S", "sporangia", "chlamydo")</f>
        <v>sporangia</v>
      </c>
      <c r="J567" s="1">
        <v>9</v>
      </c>
      <c r="K567" s="1">
        <v>2</v>
      </c>
      <c r="L567" t="s">
        <v>36</v>
      </c>
      <c r="M567" t="s">
        <v>35</v>
      </c>
      <c r="P567">
        <f>Sheet2!C567</f>
        <v>0</v>
      </c>
      <c r="Q567">
        <f>Sheet2!D567</f>
        <v>0</v>
      </c>
      <c r="R567">
        <f>Sheet2!E567</f>
        <v>0</v>
      </c>
      <c r="S567">
        <f>Sheet2!F567</f>
        <v>0</v>
      </c>
      <c r="T567">
        <f>Sheet2!G567</f>
        <v>0</v>
      </c>
      <c r="U567">
        <f>Sheet2!H567</f>
        <v>0</v>
      </c>
      <c r="V567">
        <f>Sheet2!I567</f>
        <v>0</v>
      </c>
      <c r="W567">
        <f>Sheet2!J567</f>
        <v>0</v>
      </c>
      <c r="X567">
        <f>Sheet2!K567</f>
        <v>0</v>
      </c>
    </row>
    <row r="568" spans="1:24">
      <c r="A568">
        <v>567</v>
      </c>
      <c r="B568" t="str">
        <f>CONCATENATE(C568,"_", E568,F568,H568,"_",K568,G568)</f>
        <v>D_LIDE1S_3T</v>
      </c>
      <c r="C568" t="str">
        <f>IF(D568="leaf disc", "L", "D")</f>
        <v>D</v>
      </c>
      <c r="D568" t="s">
        <v>28</v>
      </c>
      <c r="E568" s="1" t="s">
        <v>15</v>
      </c>
      <c r="F568" s="1">
        <v>1</v>
      </c>
      <c r="G568" t="s">
        <v>8</v>
      </c>
      <c r="H568" s="1" t="s">
        <v>11</v>
      </c>
      <c r="I568" t="str">
        <f>IF(H568="S", "sporangia", "chlamydo")</f>
        <v>sporangia</v>
      </c>
      <c r="J568" s="1">
        <v>11</v>
      </c>
      <c r="K568" s="1">
        <v>3</v>
      </c>
      <c r="L568" t="s">
        <v>36</v>
      </c>
      <c r="M568" t="s">
        <v>35</v>
      </c>
      <c r="P568">
        <f>Sheet2!C568</f>
        <v>0</v>
      </c>
      <c r="Q568">
        <f>Sheet2!D568</f>
        <v>0</v>
      </c>
      <c r="R568">
        <f>Sheet2!E568</f>
        <v>0</v>
      </c>
      <c r="S568">
        <f>Sheet2!F568</f>
        <v>0</v>
      </c>
      <c r="T568">
        <f>Sheet2!G568</f>
        <v>0</v>
      </c>
      <c r="U568">
        <f>Sheet2!H568</f>
        <v>0</v>
      </c>
      <c r="V568">
        <f>Sheet2!I568</f>
        <v>0</v>
      </c>
      <c r="W568">
        <f>Sheet2!J568</f>
        <v>0</v>
      </c>
      <c r="X568">
        <f>Sheet2!K568</f>
        <v>0</v>
      </c>
    </row>
    <row r="569" spans="1:24">
      <c r="A569">
        <v>568</v>
      </c>
      <c r="B569" t="str">
        <f>CONCATENATE(C569,"_", E569,F569,H569,"_",K569,G569)</f>
        <v>D_LIDE1S_4T</v>
      </c>
      <c r="C569" t="str">
        <f>IF(D569="leaf disc", "L", "D")</f>
        <v>D</v>
      </c>
      <c r="D569" t="s">
        <v>28</v>
      </c>
      <c r="E569" s="1" t="s">
        <v>15</v>
      </c>
      <c r="F569" s="1">
        <v>1</v>
      </c>
      <c r="G569" t="s">
        <v>8</v>
      </c>
      <c r="H569" s="1" t="s">
        <v>11</v>
      </c>
      <c r="I569" t="str">
        <f>IF(H569="S", "sporangia", "chlamydo")</f>
        <v>sporangia</v>
      </c>
      <c r="J569" s="1">
        <v>13</v>
      </c>
      <c r="K569" s="1">
        <v>4</v>
      </c>
      <c r="L569" t="s">
        <v>36</v>
      </c>
      <c r="M569" t="s">
        <v>35</v>
      </c>
      <c r="P569">
        <f>Sheet2!C569</f>
        <v>0</v>
      </c>
      <c r="Q569">
        <f>Sheet2!D569</f>
        <v>0</v>
      </c>
      <c r="R569">
        <f>Sheet2!E569</f>
        <v>0</v>
      </c>
      <c r="S569">
        <f>Sheet2!F569</f>
        <v>0</v>
      </c>
      <c r="T569">
        <f>Sheet2!G569</f>
        <v>0</v>
      </c>
      <c r="U569">
        <f>Sheet2!H569</f>
        <v>0</v>
      </c>
      <c r="V569">
        <f>Sheet2!I569</f>
        <v>0</v>
      </c>
      <c r="W569">
        <f>Sheet2!J569</f>
        <v>0</v>
      </c>
      <c r="X569">
        <f>Sheet2!K569</f>
        <v>0</v>
      </c>
    </row>
    <row r="570" spans="1:24">
      <c r="A570">
        <v>569</v>
      </c>
      <c r="B570" t="str">
        <f>CONCATENATE(C570,"_", E570,F570,H570,"_",K570,G570)</f>
        <v>D_LIDE1S_5T</v>
      </c>
      <c r="C570" t="str">
        <f>IF(D570="leaf disc", "L", "D")</f>
        <v>D</v>
      </c>
      <c r="D570" t="s">
        <v>28</v>
      </c>
      <c r="E570" s="1" t="s">
        <v>15</v>
      </c>
      <c r="F570" s="1">
        <v>1</v>
      </c>
      <c r="G570" t="s">
        <v>8</v>
      </c>
      <c r="H570" s="1" t="s">
        <v>11</v>
      </c>
      <c r="I570" t="str">
        <f>IF(H570="S", "sporangia", "chlamydo")</f>
        <v>sporangia</v>
      </c>
      <c r="J570" s="1">
        <v>15</v>
      </c>
      <c r="K570" s="1">
        <v>5</v>
      </c>
      <c r="L570" t="s">
        <v>36</v>
      </c>
      <c r="M570" t="s">
        <v>35</v>
      </c>
      <c r="P570">
        <f>Sheet2!C570</f>
        <v>0</v>
      </c>
      <c r="Q570">
        <f>Sheet2!D570</f>
        <v>0</v>
      </c>
      <c r="R570">
        <f>Sheet2!E570</f>
        <v>0</v>
      </c>
      <c r="S570">
        <f>Sheet2!F570</f>
        <v>0</v>
      </c>
      <c r="T570">
        <f>Sheet2!G570</f>
        <v>0</v>
      </c>
      <c r="U570">
        <f>Sheet2!H570</f>
        <v>0</v>
      </c>
      <c r="V570">
        <f>Sheet2!I570</f>
        <v>0</v>
      </c>
      <c r="W570">
        <f>Sheet2!J570</f>
        <v>0</v>
      </c>
      <c r="X570">
        <f>Sheet2!K570</f>
        <v>0</v>
      </c>
    </row>
    <row r="571" spans="1:24">
      <c r="A571">
        <v>570</v>
      </c>
      <c r="B571" t="str">
        <f>CONCATENATE(C571,"_", E571,F571,H571,"_",K571,G571)</f>
        <v>D_LIDE1S_6T</v>
      </c>
      <c r="C571" t="str">
        <f>IF(D571="leaf disc", "L", "D")</f>
        <v>D</v>
      </c>
      <c r="D571" t="s">
        <v>28</v>
      </c>
      <c r="E571" s="1" t="s">
        <v>15</v>
      </c>
      <c r="F571" s="1">
        <v>1</v>
      </c>
      <c r="G571" t="s">
        <v>8</v>
      </c>
      <c r="H571" s="1" t="s">
        <v>11</v>
      </c>
      <c r="I571" t="str">
        <f>IF(H571="S", "sporangia", "chlamydo")</f>
        <v>sporangia</v>
      </c>
      <c r="J571" s="1">
        <v>17</v>
      </c>
      <c r="K571" s="1">
        <v>6</v>
      </c>
      <c r="L571" t="s">
        <v>36</v>
      </c>
      <c r="M571" t="s">
        <v>35</v>
      </c>
      <c r="P571">
        <f>Sheet2!C571</f>
        <v>0</v>
      </c>
      <c r="Q571">
        <f>Sheet2!D571</f>
        <v>0</v>
      </c>
      <c r="R571">
        <f>Sheet2!E571</f>
        <v>0</v>
      </c>
      <c r="S571">
        <f>Sheet2!F571</f>
        <v>0</v>
      </c>
      <c r="T571">
        <f>Sheet2!G571</f>
        <v>0</v>
      </c>
      <c r="U571">
        <f>Sheet2!H571</f>
        <v>0</v>
      </c>
      <c r="V571">
        <f>Sheet2!I571</f>
        <v>0</v>
      </c>
      <c r="W571">
        <f>Sheet2!J571</f>
        <v>0</v>
      </c>
      <c r="X571">
        <f>Sheet2!K571</f>
        <v>0</v>
      </c>
    </row>
    <row r="572" spans="1:24">
      <c r="A572" s="3">
        <v>571</v>
      </c>
      <c r="B572" s="3" t="str">
        <f>CONCATENATE(C572,"_", E572,F572,H572,"_",K572,G572)</f>
        <v>D_LIDE1S_1W</v>
      </c>
      <c r="C572" t="str">
        <f>IF(D572="leaf disc", "L", "D")</f>
        <v>D</v>
      </c>
      <c r="D572" s="3" t="s">
        <v>28</v>
      </c>
      <c r="E572" s="5" t="s">
        <v>15</v>
      </c>
      <c r="F572" s="5">
        <v>1</v>
      </c>
      <c r="G572" s="3" t="s">
        <v>24</v>
      </c>
      <c r="H572" s="1" t="s">
        <v>11</v>
      </c>
      <c r="I572" s="3" t="str">
        <f>IF(H572="S", "sporangia", "chlamydo")</f>
        <v>sporangia</v>
      </c>
      <c r="J572" s="5">
        <v>19</v>
      </c>
      <c r="K572" s="5">
        <v>1</v>
      </c>
      <c r="L572" s="3" t="s">
        <v>36</v>
      </c>
      <c r="M572" t="s">
        <v>35</v>
      </c>
      <c r="P572">
        <f>Sheet2!C572</f>
        <v>0</v>
      </c>
      <c r="Q572">
        <f>Sheet2!D572</f>
        <v>0</v>
      </c>
      <c r="R572">
        <f>Sheet2!E572</f>
        <v>0</v>
      </c>
      <c r="S572">
        <f>Sheet2!F572</f>
        <v>0</v>
      </c>
      <c r="T572">
        <f>Sheet2!G572</f>
        <v>0</v>
      </c>
      <c r="U572">
        <f>Sheet2!H572</f>
        <v>0</v>
      </c>
      <c r="V572">
        <f>Sheet2!I572</f>
        <v>0</v>
      </c>
      <c r="W572">
        <f>Sheet2!J572</f>
        <v>0</v>
      </c>
      <c r="X572">
        <f>Sheet2!K572</f>
        <v>0</v>
      </c>
    </row>
    <row r="573" spans="1:24">
      <c r="A573" s="3">
        <v>572</v>
      </c>
      <c r="B573" s="3" t="str">
        <f>CONCATENATE(C573,"_", E573,F573,H573,"_",K573,G573)</f>
        <v>D_LIDE1S_2W</v>
      </c>
      <c r="C573" t="str">
        <f>IF(D573="leaf disc", "L", "D")</f>
        <v>D</v>
      </c>
      <c r="D573" s="3" t="s">
        <v>28</v>
      </c>
      <c r="E573" s="5" t="s">
        <v>15</v>
      </c>
      <c r="F573" s="5">
        <v>1</v>
      </c>
      <c r="G573" s="3" t="s">
        <v>24</v>
      </c>
      <c r="H573" s="1" t="s">
        <v>11</v>
      </c>
      <c r="I573" s="3" t="str">
        <f>IF(H573="S", "sporangia", "chlamydo")</f>
        <v>sporangia</v>
      </c>
      <c r="J573" s="5">
        <v>21</v>
      </c>
      <c r="K573" s="5">
        <v>2</v>
      </c>
      <c r="L573" s="3" t="s">
        <v>36</v>
      </c>
      <c r="M573" t="s">
        <v>35</v>
      </c>
      <c r="P573">
        <f>Sheet2!C573</f>
        <v>0</v>
      </c>
      <c r="Q573">
        <f>Sheet2!D573</f>
        <v>0</v>
      </c>
      <c r="R573">
        <f>Sheet2!E573</f>
        <v>0</v>
      </c>
      <c r="S573">
        <f>Sheet2!F573</f>
        <v>0</v>
      </c>
      <c r="T573">
        <f>Sheet2!G573</f>
        <v>0</v>
      </c>
      <c r="U573">
        <f>Sheet2!H573</f>
        <v>0</v>
      </c>
      <c r="V573">
        <f>Sheet2!I573</f>
        <v>0</v>
      </c>
      <c r="W573">
        <f>Sheet2!J573</f>
        <v>0</v>
      </c>
      <c r="X573">
        <f>Sheet2!K573</f>
        <v>0</v>
      </c>
    </row>
    <row r="574" spans="1:24">
      <c r="A574" s="3">
        <v>573</v>
      </c>
      <c r="B574" s="3" t="str">
        <f>CONCATENATE(C574,"_", E574,F574,H574,"_",K574,G574)</f>
        <v>D_LIDE1S_3W</v>
      </c>
      <c r="C574" t="str">
        <f>IF(D574="leaf disc", "L", "D")</f>
        <v>D</v>
      </c>
      <c r="D574" s="3" t="s">
        <v>28</v>
      </c>
      <c r="E574" s="5" t="s">
        <v>15</v>
      </c>
      <c r="F574" s="5">
        <v>1</v>
      </c>
      <c r="G574" s="3" t="s">
        <v>24</v>
      </c>
      <c r="H574" s="1" t="s">
        <v>11</v>
      </c>
      <c r="I574" s="3" t="str">
        <f>IF(H574="S", "sporangia", "chlamydo")</f>
        <v>sporangia</v>
      </c>
      <c r="J574" s="5">
        <v>23</v>
      </c>
      <c r="K574" s="5">
        <v>3</v>
      </c>
      <c r="L574" s="3" t="s">
        <v>36</v>
      </c>
      <c r="M574" t="s">
        <v>35</v>
      </c>
      <c r="P574">
        <f>Sheet2!C574</f>
        <v>0</v>
      </c>
      <c r="Q574">
        <f>Sheet2!D574</f>
        <v>0</v>
      </c>
      <c r="R574">
        <f>Sheet2!E574</f>
        <v>0</v>
      </c>
      <c r="S574">
        <f>Sheet2!F574</f>
        <v>0</v>
      </c>
      <c r="T574">
        <f>Sheet2!G574</f>
        <v>0</v>
      </c>
      <c r="U574">
        <f>Sheet2!H574</f>
        <v>0</v>
      </c>
      <c r="V574">
        <f>Sheet2!I574</f>
        <v>0</v>
      </c>
      <c r="W574">
        <f>Sheet2!J574</f>
        <v>0</v>
      </c>
      <c r="X574">
        <f>Sheet2!K574</f>
        <v>0</v>
      </c>
    </row>
    <row r="575" spans="1:24">
      <c r="A575" s="3">
        <v>574</v>
      </c>
      <c r="B575" s="3" t="str">
        <f>CONCATENATE(C575,"_", E575,F575,H575,"_",K575,G575)</f>
        <v>D_LIDE1S_4W</v>
      </c>
      <c r="C575" t="str">
        <f>IF(D575="leaf disc", "L", "D")</f>
        <v>D</v>
      </c>
      <c r="D575" s="3" t="s">
        <v>28</v>
      </c>
      <c r="E575" s="5" t="s">
        <v>15</v>
      </c>
      <c r="F575" s="5">
        <v>1</v>
      </c>
      <c r="G575" s="3" t="s">
        <v>24</v>
      </c>
      <c r="H575" s="1" t="s">
        <v>11</v>
      </c>
      <c r="I575" s="3" t="str">
        <f>IF(H575="S", "sporangia", "chlamydo")</f>
        <v>sporangia</v>
      </c>
      <c r="J575" s="5">
        <v>25</v>
      </c>
      <c r="K575" s="5">
        <v>4</v>
      </c>
      <c r="L575" s="3" t="s">
        <v>36</v>
      </c>
      <c r="M575" t="s">
        <v>35</v>
      </c>
      <c r="P575">
        <f>Sheet2!C575</f>
        <v>0</v>
      </c>
      <c r="Q575">
        <f>Sheet2!D575</f>
        <v>0</v>
      </c>
      <c r="R575">
        <f>Sheet2!E575</f>
        <v>0</v>
      </c>
      <c r="S575">
        <f>Sheet2!F575</f>
        <v>0</v>
      </c>
      <c r="T575">
        <f>Sheet2!G575</f>
        <v>0</v>
      </c>
      <c r="U575">
        <f>Sheet2!H575</f>
        <v>0</v>
      </c>
      <c r="V575">
        <f>Sheet2!I575</f>
        <v>0</v>
      </c>
      <c r="W575">
        <f>Sheet2!J575</f>
        <v>0</v>
      </c>
      <c r="X575">
        <f>Sheet2!K575</f>
        <v>0</v>
      </c>
    </row>
    <row r="576" spans="1:24">
      <c r="A576" s="3">
        <v>575</v>
      </c>
      <c r="B576" s="3" t="str">
        <f>CONCATENATE(C576,"_", E576,F576,H576,"_",K576,G576)</f>
        <v>D_LIDE1S_5W</v>
      </c>
      <c r="C576" t="str">
        <f>IF(D576="leaf disc", "L", "D")</f>
        <v>D</v>
      </c>
      <c r="D576" s="3" t="s">
        <v>28</v>
      </c>
      <c r="E576" s="5" t="s">
        <v>15</v>
      </c>
      <c r="F576" s="5">
        <v>1</v>
      </c>
      <c r="G576" s="3" t="s">
        <v>24</v>
      </c>
      <c r="H576" s="1" t="s">
        <v>11</v>
      </c>
      <c r="I576" s="3" t="str">
        <f>IF(H576="S", "sporangia", "chlamydo")</f>
        <v>sporangia</v>
      </c>
      <c r="J576" s="5">
        <v>27</v>
      </c>
      <c r="K576" s="5">
        <v>5</v>
      </c>
      <c r="L576" s="3" t="s">
        <v>36</v>
      </c>
      <c r="M576" t="s">
        <v>35</v>
      </c>
      <c r="P576">
        <f>Sheet2!C576</f>
        <v>0</v>
      </c>
      <c r="Q576">
        <f>Sheet2!D576</f>
        <v>0</v>
      </c>
      <c r="R576">
        <f>Sheet2!E576</f>
        <v>0</v>
      </c>
      <c r="S576">
        <f>Sheet2!F576</f>
        <v>0</v>
      </c>
      <c r="T576">
        <f>Sheet2!G576</f>
        <v>0</v>
      </c>
      <c r="U576">
        <f>Sheet2!H576</f>
        <v>0</v>
      </c>
      <c r="V576">
        <f>Sheet2!I576</f>
        <v>0</v>
      </c>
      <c r="W576">
        <f>Sheet2!J576</f>
        <v>0</v>
      </c>
      <c r="X576">
        <f>Sheet2!K576</f>
        <v>0</v>
      </c>
    </row>
    <row r="577" spans="1:24">
      <c r="A577" s="3">
        <v>576</v>
      </c>
      <c r="B577" s="3" t="str">
        <f>CONCATENATE(C577,"_", E577,F577,H577,"_",K577,G577)</f>
        <v>D_LIDE1S_6W</v>
      </c>
      <c r="C577" t="str">
        <f>IF(D577="leaf disc", "L", "D")</f>
        <v>D</v>
      </c>
      <c r="D577" s="3" t="s">
        <v>28</v>
      </c>
      <c r="E577" s="5" t="s">
        <v>15</v>
      </c>
      <c r="F577" s="5">
        <v>1</v>
      </c>
      <c r="G577" s="3" t="s">
        <v>24</v>
      </c>
      <c r="H577" s="1" t="s">
        <v>11</v>
      </c>
      <c r="I577" s="3" t="str">
        <f>IF(H577="S", "sporangia", "chlamydo")</f>
        <v>sporangia</v>
      </c>
      <c r="J577" s="5">
        <v>29</v>
      </c>
      <c r="K577" s="5">
        <v>6</v>
      </c>
      <c r="L577" s="3" t="s">
        <v>36</v>
      </c>
      <c r="M577" t="s">
        <v>35</v>
      </c>
      <c r="P577">
        <f>Sheet2!C577</f>
        <v>0</v>
      </c>
      <c r="Q577">
        <f>Sheet2!D577</f>
        <v>0</v>
      </c>
      <c r="R577">
        <f>Sheet2!E577</f>
        <v>0</v>
      </c>
      <c r="S577">
        <f>Sheet2!F577</f>
        <v>0</v>
      </c>
      <c r="T577">
        <f>Sheet2!G577</f>
        <v>0</v>
      </c>
      <c r="U577">
        <f>Sheet2!H577</f>
        <v>0</v>
      </c>
      <c r="V577">
        <f>Sheet2!I577</f>
        <v>0</v>
      </c>
      <c r="W577">
        <f>Sheet2!J577</f>
        <v>0</v>
      </c>
      <c r="X577">
        <f>Sheet2!K577</f>
        <v>0</v>
      </c>
    </row>
    <row r="578" spans="1:24">
      <c r="A578">
        <v>577</v>
      </c>
      <c r="B578" t="str">
        <f>CONCATENATE(C578,"_", E578,F578,H578,"_",K578,G578)</f>
        <v>L_ACMA1C_1T</v>
      </c>
      <c r="C578" t="str">
        <f>IF(D578="leaf disc", "L", "D")</f>
        <v>L</v>
      </c>
      <c r="D578" t="s">
        <v>5</v>
      </c>
      <c r="E578" t="s">
        <v>6</v>
      </c>
      <c r="F578">
        <v>1</v>
      </c>
      <c r="G578" t="s">
        <v>8</v>
      </c>
      <c r="H578" t="s">
        <v>7</v>
      </c>
      <c r="I578" t="str">
        <f>IF(H578="S", "sporangia", "chlamydo")</f>
        <v>chlamydo</v>
      </c>
      <c r="J578">
        <v>1</v>
      </c>
      <c r="K578">
        <v>1</v>
      </c>
      <c r="L578" t="s">
        <v>27</v>
      </c>
      <c r="P578">
        <f>Sheet2!C578</f>
        <v>0</v>
      </c>
      <c r="Q578">
        <f>Sheet2!D578</f>
        <v>0</v>
      </c>
      <c r="R578">
        <f>Sheet2!E578</f>
        <v>0</v>
      </c>
      <c r="S578">
        <f>Sheet2!F578</f>
        <v>0</v>
      </c>
      <c r="T578">
        <f>Sheet2!G578</f>
        <v>0</v>
      </c>
      <c r="U578">
        <f>Sheet2!H578</f>
        <v>0</v>
      </c>
      <c r="V578">
        <f>Sheet2!I578</f>
        <v>0</v>
      </c>
      <c r="W578">
        <f>Sheet2!J578</f>
        <v>0</v>
      </c>
      <c r="X578">
        <f>Sheet2!K578</f>
        <v>0</v>
      </c>
    </row>
    <row r="579" spans="1:24">
      <c r="A579">
        <v>578</v>
      </c>
      <c r="B579" t="str">
        <f>CONCATENATE(C579,"_", E579,F579,H579,"_",K579,G579)</f>
        <v>L_ACMA1C_2T</v>
      </c>
      <c r="C579" t="str">
        <f>IF(D579="leaf disc", "L", "D")</f>
        <v>L</v>
      </c>
      <c r="D579" t="s">
        <v>5</v>
      </c>
      <c r="E579" t="s">
        <v>6</v>
      </c>
      <c r="F579">
        <v>1</v>
      </c>
      <c r="G579" t="s">
        <v>8</v>
      </c>
      <c r="H579" t="s">
        <v>7</v>
      </c>
      <c r="I579" t="str">
        <f>IF(H579="S", "sporangia", "chlamydo")</f>
        <v>chlamydo</v>
      </c>
      <c r="J579">
        <v>2</v>
      </c>
      <c r="K579">
        <v>2</v>
      </c>
      <c r="L579" t="s">
        <v>27</v>
      </c>
      <c r="P579">
        <f>Sheet2!C579</f>
        <v>0</v>
      </c>
      <c r="Q579">
        <f>Sheet2!D579</f>
        <v>0</v>
      </c>
      <c r="R579">
        <f>Sheet2!E579</f>
        <v>0</v>
      </c>
      <c r="S579">
        <f>Sheet2!F579</f>
        <v>0</v>
      </c>
      <c r="T579">
        <f>Sheet2!G579</f>
        <v>0</v>
      </c>
      <c r="U579">
        <f>Sheet2!H579</f>
        <v>0</v>
      </c>
      <c r="V579">
        <f>Sheet2!I579</f>
        <v>0</v>
      </c>
      <c r="W579">
        <f>Sheet2!J579</f>
        <v>0</v>
      </c>
      <c r="X579">
        <f>Sheet2!K579</f>
        <v>0</v>
      </c>
    </row>
    <row r="580" spans="1:24">
      <c r="A580">
        <v>579</v>
      </c>
      <c r="B580" t="str">
        <f>CONCATENATE(C580,"_", E580,F580,H580,"_",K580,G580)</f>
        <v>L_ACMA1C_3T</v>
      </c>
      <c r="C580" t="str">
        <f>IF(D580="leaf disc", "L", "D")</f>
        <v>L</v>
      </c>
      <c r="D580" t="s">
        <v>5</v>
      </c>
      <c r="E580" t="s">
        <v>6</v>
      </c>
      <c r="F580">
        <v>1</v>
      </c>
      <c r="G580" t="s">
        <v>8</v>
      </c>
      <c r="H580" t="s">
        <v>7</v>
      </c>
      <c r="I580" t="str">
        <f>IF(H580="S", "sporangia", "chlamydo")</f>
        <v>chlamydo</v>
      </c>
      <c r="J580">
        <v>3</v>
      </c>
      <c r="K580">
        <v>3</v>
      </c>
      <c r="L580" t="s">
        <v>27</v>
      </c>
      <c r="P580">
        <f>Sheet2!C580</f>
        <v>0</v>
      </c>
      <c r="Q580">
        <f>Sheet2!D580</f>
        <v>0</v>
      </c>
      <c r="R580">
        <f>Sheet2!E580</f>
        <v>0</v>
      </c>
      <c r="S580">
        <f>Sheet2!F580</f>
        <v>0</v>
      </c>
      <c r="T580">
        <f>Sheet2!G580</f>
        <v>0</v>
      </c>
      <c r="U580">
        <f>Sheet2!H580</f>
        <v>0</v>
      </c>
      <c r="V580">
        <f>Sheet2!I580</f>
        <v>0</v>
      </c>
      <c r="W580">
        <f>Sheet2!J580</f>
        <v>0</v>
      </c>
      <c r="X580">
        <f>Sheet2!K580</f>
        <v>0</v>
      </c>
    </row>
    <row r="581" spans="1:24">
      <c r="A581">
        <v>580</v>
      </c>
      <c r="B581" t="str">
        <f>CONCATENATE(C581,"_", E581,F581,H581,"_",K581,G581)</f>
        <v>L_ACMA1C_4T</v>
      </c>
      <c r="C581" t="str">
        <f>IF(D581="leaf disc", "L", "D")</f>
        <v>L</v>
      </c>
      <c r="D581" t="s">
        <v>5</v>
      </c>
      <c r="E581" t="s">
        <v>6</v>
      </c>
      <c r="F581">
        <v>1</v>
      </c>
      <c r="G581" t="s">
        <v>8</v>
      </c>
      <c r="H581" t="s">
        <v>7</v>
      </c>
      <c r="I581" t="str">
        <f>IF(H581="S", "sporangia", "chlamydo")</f>
        <v>chlamydo</v>
      </c>
      <c r="J581">
        <v>4</v>
      </c>
      <c r="K581">
        <v>4</v>
      </c>
      <c r="L581" t="s">
        <v>27</v>
      </c>
      <c r="P581">
        <f>Sheet2!C581</f>
        <v>0</v>
      </c>
      <c r="Q581">
        <f>Sheet2!D581</f>
        <v>0</v>
      </c>
      <c r="R581">
        <f>Sheet2!E581</f>
        <v>0</v>
      </c>
      <c r="S581">
        <f>Sheet2!F581</f>
        <v>0</v>
      </c>
      <c r="T581">
        <f>Sheet2!G581</f>
        <v>0</v>
      </c>
      <c r="U581">
        <f>Sheet2!H581</f>
        <v>0</v>
      </c>
      <c r="V581">
        <f>Sheet2!I581</f>
        <v>0</v>
      </c>
      <c r="W581">
        <f>Sheet2!J581</f>
        <v>0</v>
      </c>
      <c r="X581">
        <f>Sheet2!K581</f>
        <v>0</v>
      </c>
    </row>
    <row r="582" spans="1:24">
      <c r="A582">
        <v>581</v>
      </c>
      <c r="B582" t="str">
        <f>CONCATENATE(C582,"_", E582,F582,H582,"_",K582,G582)</f>
        <v>L_ACMA1C_5T</v>
      </c>
      <c r="C582" t="str">
        <f>IF(D582="leaf disc", "L", "D")</f>
        <v>L</v>
      </c>
      <c r="D582" t="s">
        <v>5</v>
      </c>
      <c r="E582" t="s">
        <v>6</v>
      </c>
      <c r="F582">
        <v>1</v>
      </c>
      <c r="G582" t="s">
        <v>8</v>
      </c>
      <c r="H582" t="s">
        <v>7</v>
      </c>
      <c r="I582" t="str">
        <f>IF(H582="S", "sporangia", "chlamydo")</f>
        <v>chlamydo</v>
      </c>
      <c r="J582">
        <v>5</v>
      </c>
      <c r="K582">
        <v>5</v>
      </c>
      <c r="L582" t="s">
        <v>27</v>
      </c>
      <c r="P582">
        <f>Sheet2!C582</f>
        <v>0</v>
      </c>
      <c r="Q582">
        <f>Sheet2!D582</f>
        <v>0</v>
      </c>
      <c r="R582">
        <f>Sheet2!E582</f>
        <v>0</v>
      </c>
      <c r="S582">
        <f>Sheet2!F582</f>
        <v>0</v>
      </c>
      <c r="T582">
        <f>Sheet2!G582</f>
        <v>0</v>
      </c>
      <c r="U582">
        <f>Sheet2!H582</f>
        <v>0</v>
      </c>
      <c r="V582">
        <f>Sheet2!I582</f>
        <v>0</v>
      </c>
      <c r="W582">
        <f>Sheet2!J582</f>
        <v>0</v>
      </c>
      <c r="X582">
        <f>Sheet2!K582</f>
        <v>0</v>
      </c>
    </row>
    <row r="583" spans="1:24">
      <c r="A583">
        <v>582</v>
      </c>
      <c r="B583" t="str">
        <f>CONCATENATE(C583,"_", E583,F583,H583,"_",K583,G583)</f>
        <v>L_ACMA1C_6T</v>
      </c>
      <c r="C583" t="str">
        <f>IF(D583="leaf disc", "L", "D")</f>
        <v>L</v>
      </c>
      <c r="D583" t="s">
        <v>5</v>
      </c>
      <c r="E583" t="s">
        <v>6</v>
      </c>
      <c r="F583">
        <v>1</v>
      </c>
      <c r="G583" t="s">
        <v>8</v>
      </c>
      <c r="H583" t="s">
        <v>7</v>
      </c>
      <c r="I583" t="str">
        <f>IF(H583="S", "sporangia", "chlamydo")</f>
        <v>chlamydo</v>
      </c>
      <c r="J583">
        <v>6</v>
      </c>
      <c r="K583">
        <v>6</v>
      </c>
      <c r="L583" t="s">
        <v>27</v>
      </c>
      <c r="P583">
        <f>Sheet2!C583</f>
        <v>0</v>
      </c>
      <c r="Q583">
        <f>Sheet2!D583</f>
        <v>0</v>
      </c>
      <c r="R583">
        <f>Sheet2!E583</f>
        <v>0</v>
      </c>
      <c r="S583">
        <f>Sheet2!F583</f>
        <v>0</v>
      </c>
      <c r="T583">
        <f>Sheet2!G583</f>
        <v>0</v>
      </c>
      <c r="U583">
        <f>Sheet2!H583</f>
        <v>0</v>
      </c>
      <c r="V583">
        <f>Sheet2!I583</f>
        <v>0</v>
      </c>
      <c r="W583">
        <f>Sheet2!J583</f>
        <v>0</v>
      </c>
      <c r="X583">
        <f>Sheet2!K583</f>
        <v>0</v>
      </c>
    </row>
    <row r="584" spans="1:24">
      <c r="A584" s="3">
        <v>583</v>
      </c>
      <c r="B584" s="3" t="str">
        <f>CONCATENATE(C584,"_", E584,F584,H584,"_",K584,G584)</f>
        <v>L_ACMA1C_1W</v>
      </c>
      <c r="C584" t="str">
        <f>IF(D584="leaf disc", "L", "D")</f>
        <v>L</v>
      </c>
      <c r="D584" s="3" t="s">
        <v>5</v>
      </c>
      <c r="E584" s="3" t="s">
        <v>6</v>
      </c>
      <c r="F584" s="3">
        <v>1</v>
      </c>
      <c r="G584" s="3" t="s">
        <v>24</v>
      </c>
      <c r="H584" t="s">
        <v>7</v>
      </c>
      <c r="I584" s="3" t="str">
        <f>IF(H584="S", "sporangia", "chlamydo")</f>
        <v>chlamydo</v>
      </c>
      <c r="J584" s="3">
        <v>1</v>
      </c>
      <c r="K584" s="3">
        <v>1</v>
      </c>
      <c r="L584" s="3" t="s">
        <v>27</v>
      </c>
      <c r="P584">
        <f>Sheet2!C584</f>
        <v>0</v>
      </c>
      <c r="Q584">
        <f>Sheet2!D584</f>
        <v>0</v>
      </c>
      <c r="R584">
        <f>Sheet2!E584</f>
        <v>0</v>
      </c>
      <c r="S584">
        <f>Sheet2!F584</f>
        <v>0</v>
      </c>
      <c r="T584">
        <f>Sheet2!G584</f>
        <v>0</v>
      </c>
      <c r="U584">
        <f>Sheet2!H584</f>
        <v>0</v>
      </c>
      <c r="V584">
        <f>Sheet2!I584</f>
        <v>0</v>
      </c>
      <c r="W584">
        <f>Sheet2!J584</f>
        <v>0</v>
      </c>
      <c r="X584">
        <f>Sheet2!K584</f>
        <v>0</v>
      </c>
    </row>
    <row r="585" spans="1:24">
      <c r="A585" s="3">
        <v>584</v>
      </c>
      <c r="B585" s="3" t="str">
        <f>CONCATENATE(C585,"_", E585,F585,H585,"_",K585,G585)</f>
        <v>L_ACMA1C_2W</v>
      </c>
      <c r="C585" t="str">
        <f>IF(D585="leaf disc", "L", "D")</f>
        <v>L</v>
      </c>
      <c r="D585" s="3" t="s">
        <v>5</v>
      </c>
      <c r="E585" s="3" t="s">
        <v>6</v>
      </c>
      <c r="F585" s="3">
        <v>1</v>
      </c>
      <c r="G585" s="3" t="s">
        <v>24</v>
      </c>
      <c r="H585" t="s">
        <v>7</v>
      </c>
      <c r="I585" s="3" t="str">
        <f>IF(H585="S", "sporangia", "chlamydo")</f>
        <v>chlamydo</v>
      </c>
      <c r="J585" s="3">
        <v>2</v>
      </c>
      <c r="K585" s="3">
        <v>2</v>
      </c>
      <c r="L585" s="3" t="s">
        <v>27</v>
      </c>
      <c r="P585">
        <f>Sheet2!C585</f>
        <v>0</v>
      </c>
      <c r="Q585">
        <f>Sheet2!D585</f>
        <v>0</v>
      </c>
      <c r="R585">
        <f>Sheet2!E585</f>
        <v>0</v>
      </c>
      <c r="S585">
        <f>Sheet2!F585</f>
        <v>0</v>
      </c>
      <c r="T585">
        <f>Sheet2!G585</f>
        <v>0</v>
      </c>
      <c r="U585">
        <f>Sheet2!H585</f>
        <v>0</v>
      </c>
      <c r="V585">
        <f>Sheet2!I585</f>
        <v>0</v>
      </c>
      <c r="W585">
        <f>Sheet2!J585</f>
        <v>0</v>
      </c>
      <c r="X585">
        <f>Sheet2!K585</f>
        <v>0</v>
      </c>
    </row>
    <row r="586" spans="1:24">
      <c r="A586" s="3">
        <v>585</v>
      </c>
      <c r="B586" s="3" t="str">
        <f>CONCATENATE(C586,"_", E586,F586,H586,"_",K586,G586)</f>
        <v>L_ACMA1C_3W</v>
      </c>
      <c r="C586" t="str">
        <f>IF(D586="leaf disc", "L", "D")</f>
        <v>L</v>
      </c>
      <c r="D586" s="3" t="s">
        <v>5</v>
      </c>
      <c r="E586" s="3" t="s">
        <v>6</v>
      </c>
      <c r="F586" s="3">
        <v>1</v>
      </c>
      <c r="G586" s="3" t="s">
        <v>24</v>
      </c>
      <c r="H586" t="s">
        <v>7</v>
      </c>
      <c r="I586" s="3" t="str">
        <f>IF(H586="S", "sporangia", "chlamydo")</f>
        <v>chlamydo</v>
      </c>
      <c r="J586" s="3">
        <v>3</v>
      </c>
      <c r="K586" s="3">
        <v>3</v>
      </c>
      <c r="L586" s="3" t="s">
        <v>27</v>
      </c>
      <c r="P586">
        <f>Sheet2!C586</f>
        <v>0</v>
      </c>
      <c r="Q586">
        <f>Sheet2!D586</f>
        <v>0</v>
      </c>
      <c r="R586">
        <f>Sheet2!E586</f>
        <v>0</v>
      </c>
      <c r="S586">
        <f>Sheet2!F586</f>
        <v>0</v>
      </c>
      <c r="T586">
        <f>Sheet2!G586</f>
        <v>0</v>
      </c>
      <c r="U586">
        <f>Sheet2!H586</f>
        <v>0</v>
      </c>
      <c r="V586">
        <f>Sheet2!I586</f>
        <v>0</v>
      </c>
      <c r="W586">
        <f>Sheet2!J586</f>
        <v>0</v>
      </c>
      <c r="X586">
        <f>Sheet2!K586</f>
        <v>0</v>
      </c>
    </row>
    <row r="587" spans="1:24">
      <c r="A587" s="3">
        <v>586</v>
      </c>
      <c r="B587" s="3" t="str">
        <f>CONCATENATE(C587,"_", E587,F587,H587,"_",K587,G587)</f>
        <v>L_ACMA1C_4W</v>
      </c>
      <c r="C587" t="str">
        <f>IF(D587="leaf disc", "L", "D")</f>
        <v>L</v>
      </c>
      <c r="D587" s="3" t="s">
        <v>5</v>
      </c>
      <c r="E587" s="3" t="s">
        <v>6</v>
      </c>
      <c r="F587" s="3">
        <v>1</v>
      </c>
      <c r="G587" s="3" t="s">
        <v>24</v>
      </c>
      <c r="H587" t="s">
        <v>7</v>
      </c>
      <c r="I587" s="3" t="str">
        <f>IF(H587="S", "sporangia", "chlamydo")</f>
        <v>chlamydo</v>
      </c>
      <c r="J587" s="3">
        <v>4</v>
      </c>
      <c r="K587" s="3">
        <v>4</v>
      </c>
      <c r="L587" s="3" t="s">
        <v>27</v>
      </c>
      <c r="P587">
        <f>Sheet2!C587</f>
        <v>0</v>
      </c>
      <c r="Q587">
        <f>Sheet2!D587</f>
        <v>0</v>
      </c>
      <c r="R587">
        <f>Sheet2!E587</f>
        <v>0</v>
      </c>
      <c r="S587">
        <f>Sheet2!F587</f>
        <v>0</v>
      </c>
      <c r="T587">
        <f>Sheet2!G587</f>
        <v>0</v>
      </c>
      <c r="U587">
        <f>Sheet2!H587</f>
        <v>0</v>
      </c>
      <c r="V587">
        <f>Sheet2!I587</f>
        <v>0</v>
      </c>
      <c r="W587">
        <f>Sheet2!J587</f>
        <v>0</v>
      </c>
      <c r="X587">
        <f>Sheet2!K587</f>
        <v>0</v>
      </c>
    </row>
    <row r="588" spans="1:24">
      <c r="A588" s="3">
        <v>587</v>
      </c>
      <c r="B588" s="3" t="str">
        <f>CONCATENATE(C588,"_", E588,F588,H588,"_",K588,G588)</f>
        <v>L_ACMA1C_5W</v>
      </c>
      <c r="C588" t="str">
        <f>IF(D588="leaf disc", "L", "D")</f>
        <v>L</v>
      </c>
      <c r="D588" s="3" t="s">
        <v>5</v>
      </c>
      <c r="E588" s="3" t="s">
        <v>6</v>
      </c>
      <c r="F588" s="3">
        <v>1</v>
      </c>
      <c r="G588" s="3" t="s">
        <v>24</v>
      </c>
      <c r="H588" t="s">
        <v>7</v>
      </c>
      <c r="I588" s="3" t="str">
        <f>IF(H588="S", "sporangia", "chlamydo")</f>
        <v>chlamydo</v>
      </c>
      <c r="J588" s="3">
        <v>5</v>
      </c>
      <c r="K588" s="3">
        <v>5</v>
      </c>
      <c r="L588" s="3" t="s">
        <v>27</v>
      </c>
      <c r="P588">
        <f>Sheet2!C588</f>
        <v>0</v>
      </c>
      <c r="Q588">
        <f>Sheet2!D588</f>
        <v>0</v>
      </c>
      <c r="R588">
        <f>Sheet2!E588</f>
        <v>0</v>
      </c>
      <c r="S588">
        <f>Sheet2!F588</f>
        <v>0</v>
      </c>
      <c r="T588">
        <f>Sheet2!G588</f>
        <v>0</v>
      </c>
      <c r="U588">
        <f>Sheet2!H588</f>
        <v>0</v>
      </c>
      <c r="V588">
        <f>Sheet2!I588</f>
        <v>0</v>
      </c>
      <c r="W588">
        <f>Sheet2!J588</f>
        <v>0</v>
      </c>
      <c r="X588">
        <f>Sheet2!K588</f>
        <v>0</v>
      </c>
    </row>
    <row r="589" spans="1:24">
      <c r="A589" s="3">
        <v>588</v>
      </c>
      <c r="B589" s="3" t="str">
        <f>CONCATENATE(C589,"_", E589,F589,H589,"_",K589,G589)</f>
        <v>L_ACMA1C_6W</v>
      </c>
      <c r="C589" t="str">
        <f>IF(D589="leaf disc", "L", "D")</f>
        <v>L</v>
      </c>
      <c r="D589" s="3" t="s">
        <v>5</v>
      </c>
      <c r="E589" s="3" t="s">
        <v>6</v>
      </c>
      <c r="F589" s="3">
        <v>1</v>
      </c>
      <c r="G589" s="3" t="s">
        <v>24</v>
      </c>
      <c r="H589" t="s">
        <v>7</v>
      </c>
      <c r="I589" s="3" t="str">
        <f>IF(H589="S", "sporangia", "chlamydo")</f>
        <v>chlamydo</v>
      </c>
      <c r="J589" s="3">
        <v>6</v>
      </c>
      <c r="K589" s="3">
        <v>6</v>
      </c>
      <c r="L589" s="3" t="s">
        <v>27</v>
      </c>
      <c r="P589">
        <f>Sheet2!C589</f>
        <v>0</v>
      </c>
      <c r="Q589">
        <f>Sheet2!D589</f>
        <v>0</v>
      </c>
      <c r="R589">
        <f>Sheet2!E589</f>
        <v>0</v>
      </c>
      <c r="S589">
        <f>Sheet2!F589</f>
        <v>0</v>
      </c>
      <c r="T589">
        <f>Sheet2!G589</f>
        <v>0</v>
      </c>
      <c r="U589">
        <f>Sheet2!H589</f>
        <v>0</v>
      </c>
      <c r="V589">
        <f>Sheet2!I589</f>
        <v>0</v>
      </c>
      <c r="W589">
        <f>Sheet2!J589</f>
        <v>0</v>
      </c>
      <c r="X589">
        <f>Sheet2!K589</f>
        <v>0</v>
      </c>
    </row>
    <row r="590" spans="1:24">
      <c r="A590">
        <v>589</v>
      </c>
      <c r="B590" t="str">
        <f>CONCATENATE(C590,"_", E590,F590,H590,"_",K590,G590)</f>
        <v>L_ACMA2C_1T</v>
      </c>
      <c r="C590" t="str">
        <f>IF(D590="leaf disc", "L", "D")</f>
        <v>L</v>
      </c>
      <c r="D590" t="s">
        <v>5</v>
      </c>
      <c r="E590" t="s">
        <v>6</v>
      </c>
      <c r="F590">
        <v>2</v>
      </c>
      <c r="G590" t="s">
        <v>8</v>
      </c>
      <c r="H590" t="s">
        <v>7</v>
      </c>
      <c r="I590" t="str">
        <f>IF(H590="S", "sporangia", "chlamydo")</f>
        <v>chlamydo</v>
      </c>
      <c r="J590">
        <v>1</v>
      </c>
      <c r="K590">
        <v>1</v>
      </c>
      <c r="L590" t="s">
        <v>27</v>
      </c>
      <c r="P590">
        <f>Sheet2!C590</f>
        <v>0</v>
      </c>
      <c r="Q590">
        <f>Sheet2!D590</f>
        <v>0</v>
      </c>
      <c r="R590">
        <f>Sheet2!E590</f>
        <v>0</v>
      </c>
      <c r="S590">
        <f>Sheet2!F590</f>
        <v>0</v>
      </c>
      <c r="T590">
        <f>Sheet2!G590</f>
        <v>0</v>
      </c>
      <c r="U590">
        <f>Sheet2!H590</f>
        <v>0</v>
      </c>
      <c r="V590">
        <f>Sheet2!I590</f>
        <v>0</v>
      </c>
      <c r="W590">
        <f>Sheet2!J590</f>
        <v>0</v>
      </c>
      <c r="X590">
        <f>Sheet2!K590</f>
        <v>0</v>
      </c>
    </row>
    <row r="591" spans="1:24">
      <c r="A591">
        <v>590</v>
      </c>
      <c r="B591" t="str">
        <f>CONCATENATE(C591,"_", E591,F591,H591,"_",K591,G591)</f>
        <v>L_ACMA2C_2T</v>
      </c>
      <c r="C591" t="str">
        <f>IF(D591="leaf disc", "L", "D")</f>
        <v>L</v>
      </c>
      <c r="D591" t="s">
        <v>5</v>
      </c>
      <c r="E591" t="s">
        <v>6</v>
      </c>
      <c r="F591">
        <v>2</v>
      </c>
      <c r="G591" t="s">
        <v>8</v>
      </c>
      <c r="H591" t="s">
        <v>7</v>
      </c>
      <c r="I591" t="str">
        <f>IF(H591="S", "sporangia", "chlamydo")</f>
        <v>chlamydo</v>
      </c>
      <c r="J591">
        <v>2</v>
      </c>
      <c r="K591">
        <v>2</v>
      </c>
      <c r="L591" t="s">
        <v>27</v>
      </c>
      <c r="P591">
        <f>Sheet2!C591</f>
        <v>0</v>
      </c>
      <c r="Q591">
        <f>Sheet2!D591</f>
        <v>0</v>
      </c>
      <c r="R591">
        <f>Sheet2!E591</f>
        <v>0</v>
      </c>
      <c r="S591">
        <f>Sheet2!F591</f>
        <v>0</v>
      </c>
      <c r="T591">
        <f>Sheet2!G591</f>
        <v>0</v>
      </c>
      <c r="U591">
        <f>Sheet2!H591</f>
        <v>0</v>
      </c>
      <c r="V591">
        <f>Sheet2!I591</f>
        <v>0</v>
      </c>
      <c r="W591">
        <f>Sheet2!J591</f>
        <v>0</v>
      </c>
      <c r="X591">
        <f>Sheet2!K591</f>
        <v>0</v>
      </c>
    </row>
    <row r="592" spans="1:24">
      <c r="A592">
        <v>591</v>
      </c>
      <c r="B592" t="str">
        <f>CONCATENATE(C592,"_", E592,F592,H592,"_",K592,G592)</f>
        <v>L_ACMA2C_3T</v>
      </c>
      <c r="C592" t="str">
        <f>IF(D592="leaf disc", "L", "D")</f>
        <v>L</v>
      </c>
      <c r="D592" t="s">
        <v>5</v>
      </c>
      <c r="E592" t="s">
        <v>6</v>
      </c>
      <c r="F592">
        <v>2</v>
      </c>
      <c r="G592" t="s">
        <v>8</v>
      </c>
      <c r="H592" t="s">
        <v>7</v>
      </c>
      <c r="I592" t="str">
        <f>IF(H592="S", "sporangia", "chlamydo")</f>
        <v>chlamydo</v>
      </c>
      <c r="J592">
        <v>3</v>
      </c>
      <c r="K592">
        <v>3</v>
      </c>
      <c r="L592" t="s">
        <v>27</v>
      </c>
      <c r="P592">
        <f>Sheet2!C592</f>
        <v>0</v>
      </c>
      <c r="Q592">
        <f>Sheet2!D592</f>
        <v>0</v>
      </c>
      <c r="R592">
        <f>Sheet2!E592</f>
        <v>0</v>
      </c>
      <c r="S592">
        <f>Sheet2!F592</f>
        <v>0</v>
      </c>
      <c r="T592">
        <f>Sheet2!G592</f>
        <v>0</v>
      </c>
      <c r="U592">
        <f>Sheet2!H592</f>
        <v>0</v>
      </c>
      <c r="V592">
        <f>Sheet2!I592</f>
        <v>0</v>
      </c>
      <c r="W592">
        <f>Sheet2!J592</f>
        <v>0</v>
      </c>
      <c r="X592">
        <f>Sheet2!K592</f>
        <v>0</v>
      </c>
    </row>
    <row r="593" spans="1:24">
      <c r="A593">
        <v>592</v>
      </c>
      <c r="B593" t="str">
        <f>CONCATENATE(C593,"_", E593,F593,H593,"_",K593,G593)</f>
        <v>L_ACMA2C_4T</v>
      </c>
      <c r="C593" t="str">
        <f>IF(D593="leaf disc", "L", "D")</f>
        <v>L</v>
      </c>
      <c r="D593" t="s">
        <v>5</v>
      </c>
      <c r="E593" t="s">
        <v>6</v>
      </c>
      <c r="F593">
        <v>2</v>
      </c>
      <c r="G593" t="s">
        <v>8</v>
      </c>
      <c r="H593" t="s">
        <v>7</v>
      </c>
      <c r="I593" t="str">
        <f>IF(H593="S", "sporangia", "chlamydo")</f>
        <v>chlamydo</v>
      </c>
      <c r="J593">
        <v>4</v>
      </c>
      <c r="K593">
        <v>4</v>
      </c>
      <c r="L593" t="s">
        <v>27</v>
      </c>
      <c r="P593">
        <f>Sheet2!C593</f>
        <v>0</v>
      </c>
      <c r="Q593">
        <f>Sheet2!D593</f>
        <v>0</v>
      </c>
      <c r="R593">
        <f>Sheet2!E593</f>
        <v>0</v>
      </c>
      <c r="S593">
        <f>Sheet2!F593</f>
        <v>0</v>
      </c>
      <c r="T593">
        <f>Sheet2!G593</f>
        <v>0</v>
      </c>
      <c r="U593">
        <f>Sheet2!H593</f>
        <v>0</v>
      </c>
      <c r="V593">
        <f>Sheet2!I593</f>
        <v>0</v>
      </c>
      <c r="W593">
        <f>Sheet2!J593</f>
        <v>0</v>
      </c>
      <c r="X593">
        <f>Sheet2!K593</f>
        <v>0</v>
      </c>
    </row>
    <row r="594" spans="1:24">
      <c r="A594">
        <v>593</v>
      </c>
      <c r="B594" t="str">
        <f>CONCATENATE(C594,"_", E594,F594,H594,"_",K594,G594)</f>
        <v>L_ACMA2C_5T</v>
      </c>
      <c r="C594" t="str">
        <f>IF(D594="leaf disc", "L", "D")</f>
        <v>L</v>
      </c>
      <c r="D594" t="s">
        <v>5</v>
      </c>
      <c r="E594" t="s">
        <v>6</v>
      </c>
      <c r="F594">
        <v>2</v>
      </c>
      <c r="G594" t="s">
        <v>8</v>
      </c>
      <c r="H594" t="s">
        <v>7</v>
      </c>
      <c r="I594" t="str">
        <f>IF(H594="S", "sporangia", "chlamydo")</f>
        <v>chlamydo</v>
      </c>
      <c r="J594">
        <v>5</v>
      </c>
      <c r="K594">
        <v>5</v>
      </c>
      <c r="L594" t="s">
        <v>27</v>
      </c>
      <c r="P594">
        <f>Sheet2!C594</f>
        <v>0</v>
      </c>
      <c r="Q594">
        <f>Sheet2!D594</f>
        <v>0</v>
      </c>
      <c r="R594">
        <f>Sheet2!E594</f>
        <v>0</v>
      </c>
      <c r="S594">
        <f>Sheet2!F594</f>
        <v>0</v>
      </c>
      <c r="T594">
        <f>Sheet2!G594</f>
        <v>0</v>
      </c>
      <c r="U594">
        <f>Sheet2!H594</f>
        <v>0</v>
      </c>
      <c r="V594">
        <f>Sheet2!I594</f>
        <v>0</v>
      </c>
      <c r="W594">
        <f>Sheet2!J594</f>
        <v>0</v>
      </c>
      <c r="X594">
        <f>Sheet2!K594</f>
        <v>0</v>
      </c>
    </row>
    <row r="595" spans="1:24">
      <c r="A595">
        <v>594</v>
      </c>
      <c r="B595" t="str">
        <f>CONCATENATE(C595,"_", E595,F595,H595,"_",K595,G595)</f>
        <v>L_ACMA2C_6T</v>
      </c>
      <c r="C595" t="str">
        <f>IF(D595="leaf disc", "L", "D")</f>
        <v>L</v>
      </c>
      <c r="D595" t="s">
        <v>5</v>
      </c>
      <c r="E595" t="s">
        <v>6</v>
      </c>
      <c r="F595">
        <v>2</v>
      </c>
      <c r="G595" t="s">
        <v>8</v>
      </c>
      <c r="H595" t="s">
        <v>7</v>
      </c>
      <c r="I595" t="str">
        <f>IF(H595="S", "sporangia", "chlamydo")</f>
        <v>chlamydo</v>
      </c>
      <c r="J595">
        <v>6</v>
      </c>
      <c r="K595">
        <v>6</v>
      </c>
      <c r="L595" t="s">
        <v>27</v>
      </c>
      <c r="P595">
        <f>Sheet2!C595</f>
        <v>0</v>
      </c>
      <c r="Q595">
        <f>Sheet2!D595</f>
        <v>0</v>
      </c>
      <c r="R595">
        <f>Sheet2!E595</f>
        <v>0</v>
      </c>
      <c r="S595">
        <f>Sheet2!F595</f>
        <v>0</v>
      </c>
      <c r="T595">
        <f>Sheet2!G595</f>
        <v>0</v>
      </c>
      <c r="U595">
        <f>Sheet2!H595</f>
        <v>0</v>
      </c>
      <c r="V595">
        <f>Sheet2!I595</f>
        <v>0</v>
      </c>
      <c r="W595">
        <f>Sheet2!J595</f>
        <v>0</v>
      </c>
      <c r="X595">
        <f>Sheet2!K595</f>
        <v>0</v>
      </c>
    </row>
    <row r="596" spans="1:24">
      <c r="A596" s="3">
        <v>595</v>
      </c>
      <c r="B596" s="3" t="str">
        <f>CONCATENATE(C596,"_", E596,F596,H596,"_",K596,G596)</f>
        <v>L_ACMA2C_1W</v>
      </c>
      <c r="C596" t="str">
        <f>IF(D596="leaf disc", "L", "D")</f>
        <v>L</v>
      </c>
      <c r="D596" s="3" t="s">
        <v>5</v>
      </c>
      <c r="E596" s="3" t="s">
        <v>6</v>
      </c>
      <c r="F596" s="3">
        <v>2</v>
      </c>
      <c r="G596" s="3" t="s">
        <v>24</v>
      </c>
      <c r="H596" t="s">
        <v>7</v>
      </c>
      <c r="I596" s="3" t="str">
        <f>IF(H596="S", "sporangia", "chlamydo")</f>
        <v>chlamydo</v>
      </c>
      <c r="J596" s="3">
        <v>1</v>
      </c>
      <c r="K596" s="3">
        <v>1</v>
      </c>
      <c r="L596" s="3" t="s">
        <v>27</v>
      </c>
      <c r="P596">
        <f>Sheet2!C596</f>
        <v>0</v>
      </c>
      <c r="Q596">
        <f>Sheet2!D596</f>
        <v>0</v>
      </c>
      <c r="R596">
        <f>Sheet2!E596</f>
        <v>0</v>
      </c>
      <c r="S596">
        <f>Sheet2!F596</f>
        <v>0</v>
      </c>
      <c r="T596">
        <f>Sheet2!G596</f>
        <v>0</v>
      </c>
      <c r="U596">
        <f>Sheet2!H596</f>
        <v>0</v>
      </c>
      <c r="V596">
        <f>Sheet2!I596</f>
        <v>0</v>
      </c>
      <c r="W596">
        <f>Sheet2!J596</f>
        <v>0</v>
      </c>
      <c r="X596">
        <f>Sheet2!K596</f>
        <v>0</v>
      </c>
    </row>
    <row r="597" spans="1:24">
      <c r="A597" s="3">
        <v>596</v>
      </c>
      <c r="B597" s="3" t="str">
        <f>CONCATENATE(C597,"_", E597,F597,H597,"_",K597,G597)</f>
        <v>L_ACMA2C_2W</v>
      </c>
      <c r="C597" t="str">
        <f>IF(D597="leaf disc", "L", "D")</f>
        <v>L</v>
      </c>
      <c r="D597" s="3" t="s">
        <v>5</v>
      </c>
      <c r="E597" s="3" t="s">
        <v>6</v>
      </c>
      <c r="F597" s="3">
        <v>2</v>
      </c>
      <c r="G597" s="3" t="s">
        <v>24</v>
      </c>
      <c r="H597" t="s">
        <v>7</v>
      </c>
      <c r="I597" s="3" t="str">
        <f>IF(H597="S", "sporangia", "chlamydo")</f>
        <v>chlamydo</v>
      </c>
      <c r="J597" s="3">
        <v>2</v>
      </c>
      <c r="K597" s="3">
        <v>2</v>
      </c>
      <c r="L597" s="3" t="s">
        <v>27</v>
      </c>
      <c r="P597">
        <f>Sheet2!C597</f>
        <v>0</v>
      </c>
      <c r="Q597">
        <f>Sheet2!D597</f>
        <v>0</v>
      </c>
      <c r="R597">
        <f>Sheet2!E597</f>
        <v>0</v>
      </c>
      <c r="S597">
        <f>Sheet2!F597</f>
        <v>0</v>
      </c>
      <c r="T597">
        <f>Sheet2!G597</f>
        <v>0</v>
      </c>
      <c r="U597">
        <f>Sheet2!H597</f>
        <v>0</v>
      </c>
      <c r="V597">
        <f>Sheet2!I597</f>
        <v>0</v>
      </c>
      <c r="W597">
        <f>Sheet2!J597</f>
        <v>0</v>
      </c>
      <c r="X597">
        <f>Sheet2!K597</f>
        <v>0</v>
      </c>
    </row>
    <row r="598" spans="1:24">
      <c r="A598" s="3">
        <v>597</v>
      </c>
      <c r="B598" s="3" t="str">
        <f>CONCATENATE(C598,"_", E598,F598,H598,"_",K598,G598)</f>
        <v>L_ACMA2C_3W</v>
      </c>
      <c r="C598" t="str">
        <f>IF(D598="leaf disc", "L", "D")</f>
        <v>L</v>
      </c>
      <c r="D598" s="3" t="s">
        <v>5</v>
      </c>
      <c r="E598" s="3" t="s">
        <v>6</v>
      </c>
      <c r="F598" s="3">
        <v>2</v>
      </c>
      <c r="G598" s="3" t="s">
        <v>24</v>
      </c>
      <c r="H598" t="s">
        <v>7</v>
      </c>
      <c r="I598" s="3" t="str">
        <f>IF(H598="S", "sporangia", "chlamydo")</f>
        <v>chlamydo</v>
      </c>
      <c r="J598" s="3">
        <v>3</v>
      </c>
      <c r="K598" s="3">
        <v>3</v>
      </c>
      <c r="L598" s="3" t="s">
        <v>27</v>
      </c>
      <c r="P598">
        <f>Sheet2!C598</f>
        <v>0</v>
      </c>
      <c r="Q598">
        <f>Sheet2!D598</f>
        <v>0</v>
      </c>
      <c r="R598">
        <f>Sheet2!E598</f>
        <v>0</v>
      </c>
      <c r="S598">
        <f>Sheet2!F598</f>
        <v>0</v>
      </c>
      <c r="T598">
        <f>Sheet2!G598</f>
        <v>0</v>
      </c>
      <c r="U598">
        <f>Sheet2!H598</f>
        <v>0</v>
      </c>
      <c r="V598">
        <f>Sheet2!I598</f>
        <v>0</v>
      </c>
      <c r="W598">
        <f>Sheet2!J598</f>
        <v>0</v>
      </c>
      <c r="X598">
        <f>Sheet2!K598</f>
        <v>0</v>
      </c>
    </row>
    <row r="599" spans="1:24">
      <c r="A599" s="3">
        <v>598</v>
      </c>
      <c r="B599" s="3" t="str">
        <f>CONCATENATE(C599,"_", E599,F599,H599,"_",K599,G599)</f>
        <v>L_ACMA2C_4W</v>
      </c>
      <c r="C599" t="str">
        <f>IF(D599="leaf disc", "L", "D")</f>
        <v>L</v>
      </c>
      <c r="D599" s="3" t="s">
        <v>5</v>
      </c>
      <c r="E599" s="3" t="s">
        <v>6</v>
      </c>
      <c r="F599" s="3">
        <v>2</v>
      </c>
      <c r="G599" s="3" t="s">
        <v>24</v>
      </c>
      <c r="H599" t="s">
        <v>7</v>
      </c>
      <c r="I599" s="3" t="str">
        <f>IF(H599="S", "sporangia", "chlamydo")</f>
        <v>chlamydo</v>
      </c>
      <c r="J599" s="3">
        <v>4</v>
      </c>
      <c r="K599" s="3">
        <v>4</v>
      </c>
      <c r="L599" s="3" t="s">
        <v>27</v>
      </c>
      <c r="P599">
        <f>Sheet2!C599</f>
        <v>0</v>
      </c>
      <c r="Q599">
        <f>Sheet2!D599</f>
        <v>0</v>
      </c>
      <c r="R599">
        <f>Sheet2!E599</f>
        <v>0</v>
      </c>
      <c r="S599">
        <f>Sheet2!F599</f>
        <v>0</v>
      </c>
      <c r="T599">
        <f>Sheet2!G599</f>
        <v>0</v>
      </c>
      <c r="U599">
        <f>Sheet2!H599</f>
        <v>0</v>
      </c>
      <c r="V599">
        <f>Sheet2!I599</f>
        <v>0</v>
      </c>
      <c r="W599">
        <f>Sheet2!J599</f>
        <v>0</v>
      </c>
      <c r="X599">
        <f>Sheet2!K599</f>
        <v>0</v>
      </c>
    </row>
    <row r="600" spans="1:24">
      <c r="A600" s="3">
        <v>599</v>
      </c>
      <c r="B600" s="3" t="str">
        <f>CONCATENATE(C600,"_", E600,F600,H600,"_",K600,G600)</f>
        <v>L_ACMA2C_5W</v>
      </c>
      <c r="C600" t="str">
        <f>IF(D600="leaf disc", "L", "D")</f>
        <v>L</v>
      </c>
      <c r="D600" s="3" t="s">
        <v>5</v>
      </c>
      <c r="E600" s="3" t="s">
        <v>6</v>
      </c>
      <c r="F600" s="3">
        <v>2</v>
      </c>
      <c r="G600" s="3" t="s">
        <v>24</v>
      </c>
      <c r="H600" t="s">
        <v>7</v>
      </c>
      <c r="I600" s="3" t="str">
        <f>IF(H600="S", "sporangia", "chlamydo")</f>
        <v>chlamydo</v>
      </c>
      <c r="J600" s="3">
        <v>5</v>
      </c>
      <c r="K600" s="3">
        <v>5</v>
      </c>
      <c r="L600" s="3" t="s">
        <v>27</v>
      </c>
      <c r="P600">
        <f>Sheet2!C600</f>
        <v>0</v>
      </c>
      <c r="Q600">
        <f>Sheet2!D600</f>
        <v>0</v>
      </c>
      <c r="R600">
        <f>Sheet2!E600</f>
        <v>0</v>
      </c>
      <c r="S600">
        <f>Sheet2!F600</f>
        <v>0</v>
      </c>
      <c r="T600">
        <f>Sheet2!G600</f>
        <v>0</v>
      </c>
      <c r="U600">
        <f>Sheet2!H600</f>
        <v>0</v>
      </c>
      <c r="V600">
        <f>Sheet2!I600</f>
        <v>0</v>
      </c>
      <c r="W600">
        <f>Sheet2!J600</f>
        <v>0</v>
      </c>
      <c r="X600">
        <f>Sheet2!K600</f>
        <v>0</v>
      </c>
    </row>
    <row r="601" spans="1:24">
      <c r="A601" s="3">
        <v>600</v>
      </c>
      <c r="B601" s="3" t="str">
        <f>CONCATENATE(C601,"_", E601,F601,H601,"_",K601,G601)</f>
        <v>L_ACMA2C_6W</v>
      </c>
      <c r="C601" t="str">
        <f>IF(D601="leaf disc", "L", "D")</f>
        <v>L</v>
      </c>
      <c r="D601" s="3" t="s">
        <v>5</v>
      </c>
      <c r="E601" s="3" t="s">
        <v>6</v>
      </c>
      <c r="F601" s="3">
        <v>2</v>
      </c>
      <c r="G601" s="3" t="s">
        <v>24</v>
      </c>
      <c r="H601" t="s">
        <v>7</v>
      </c>
      <c r="I601" s="3" t="str">
        <f>IF(H601="S", "sporangia", "chlamydo")</f>
        <v>chlamydo</v>
      </c>
      <c r="J601" s="3">
        <v>6</v>
      </c>
      <c r="K601" s="3">
        <v>6</v>
      </c>
      <c r="L601" s="3" t="s">
        <v>27</v>
      </c>
      <c r="P601">
        <f>Sheet2!C601</f>
        <v>0</v>
      </c>
      <c r="Q601">
        <f>Sheet2!D601</f>
        <v>0</v>
      </c>
      <c r="R601">
        <f>Sheet2!E601</f>
        <v>0</v>
      </c>
      <c r="S601">
        <f>Sheet2!F601</f>
        <v>0</v>
      </c>
      <c r="T601">
        <f>Sheet2!G601</f>
        <v>0</v>
      </c>
      <c r="U601">
        <f>Sheet2!H601</f>
        <v>0</v>
      </c>
      <c r="V601">
        <f>Sheet2!I601</f>
        <v>0</v>
      </c>
      <c r="W601">
        <f>Sheet2!J601</f>
        <v>0</v>
      </c>
      <c r="X601">
        <f>Sheet2!K601</f>
        <v>0</v>
      </c>
    </row>
    <row r="602" spans="1:24">
      <c r="A602">
        <v>601</v>
      </c>
      <c r="B602" t="str">
        <f>CONCATENATE(C602,"_", E602,F602,H602,"_",K602,G602)</f>
        <v>L_ACMA3C_1T</v>
      </c>
      <c r="C602" t="str">
        <f>IF(D602="leaf disc", "L", "D")</f>
        <v>L</v>
      </c>
      <c r="D602" t="s">
        <v>5</v>
      </c>
      <c r="E602" s="1" t="s">
        <v>6</v>
      </c>
      <c r="F602" s="1">
        <v>3</v>
      </c>
      <c r="G602" t="s">
        <v>8</v>
      </c>
      <c r="H602" s="1" t="s">
        <v>7</v>
      </c>
      <c r="I602" t="str">
        <f>IF(H602="S", "sporangia", "chlamydo")</f>
        <v>chlamydo</v>
      </c>
      <c r="J602" s="1">
        <v>1</v>
      </c>
      <c r="K602" s="1">
        <v>1</v>
      </c>
      <c r="L602" t="s">
        <v>27</v>
      </c>
      <c r="P602">
        <f>Sheet2!C602</f>
        <v>0</v>
      </c>
      <c r="Q602">
        <f>Sheet2!D602</f>
        <v>0</v>
      </c>
      <c r="R602">
        <f>Sheet2!E602</f>
        <v>0</v>
      </c>
      <c r="S602">
        <f>Sheet2!F602</f>
        <v>0</v>
      </c>
      <c r="T602">
        <f>Sheet2!G602</f>
        <v>0</v>
      </c>
      <c r="U602">
        <f>Sheet2!H602</f>
        <v>0</v>
      </c>
      <c r="V602">
        <f>Sheet2!I602</f>
        <v>0</v>
      </c>
      <c r="W602">
        <f>Sheet2!J602</f>
        <v>0</v>
      </c>
      <c r="X602">
        <f>Sheet2!K602</f>
        <v>0</v>
      </c>
    </row>
    <row r="603" spans="1:24">
      <c r="A603">
        <v>602</v>
      </c>
      <c r="B603" t="str">
        <f>CONCATENATE(C603,"_", E603,F603,H603,"_",K603,G603)</f>
        <v>L_ACMA3C_2T</v>
      </c>
      <c r="C603" t="str">
        <f>IF(D603="leaf disc", "L", "D")</f>
        <v>L</v>
      </c>
      <c r="D603" t="s">
        <v>5</v>
      </c>
      <c r="E603" s="1" t="s">
        <v>6</v>
      </c>
      <c r="F603" s="1">
        <v>3</v>
      </c>
      <c r="G603" t="s">
        <v>8</v>
      </c>
      <c r="H603" s="1" t="s">
        <v>7</v>
      </c>
      <c r="I603" t="str">
        <f>IF(H603="S", "sporangia", "chlamydo")</f>
        <v>chlamydo</v>
      </c>
      <c r="J603" s="1">
        <v>2</v>
      </c>
      <c r="K603" s="1">
        <v>2</v>
      </c>
      <c r="L603" t="s">
        <v>27</v>
      </c>
      <c r="P603">
        <f>Sheet2!C603</f>
        <v>0</v>
      </c>
      <c r="Q603">
        <f>Sheet2!D603</f>
        <v>0</v>
      </c>
      <c r="R603">
        <f>Sheet2!E603</f>
        <v>0</v>
      </c>
      <c r="S603">
        <f>Sheet2!F603</f>
        <v>0</v>
      </c>
      <c r="T603">
        <f>Sheet2!G603</f>
        <v>0</v>
      </c>
      <c r="U603">
        <f>Sheet2!H603</f>
        <v>0</v>
      </c>
      <c r="V603">
        <f>Sheet2!I603</f>
        <v>0</v>
      </c>
      <c r="W603">
        <f>Sheet2!J603</f>
        <v>0</v>
      </c>
      <c r="X603">
        <f>Sheet2!K603</f>
        <v>0</v>
      </c>
    </row>
    <row r="604" spans="1:24">
      <c r="A604">
        <v>603</v>
      </c>
      <c r="B604" t="str">
        <f>CONCATENATE(C604,"_", E604,F604,H604,"_",K604,G604)</f>
        <v>L_ACMA3C_3T</v>
      </c>
      <c r="C604" t="str">
        <f>IF(D604="leaf disc", "L", "D")</f>
        <v>L</v>
      </c>
      <c r="D604" t="s">
        <v>5</v>
      </c>
      <c r="E604" s="1" t="s">
        <v>6</v>
      </c>
      <c r="F604" s="1">
        <v>3</v>
      </c>
      <c r="G604" t="s">
        <v>8</v>
      </c>
      <c r="H604" s="1" t="s">
        <v>7</v>
      </c>
      <c r="I604" t="str">
        <f>IF(H604="S", "sporangia", "chlamydo")</f>
        <v>chlamydo</v>
      </c>
      <c r="J604" s="1">
        <v>3</v>
      </c>
      <c r="K604" s="1">
        <v>3</v>
      </c>
      <c r="L604" t="s">
        <v>27</v>
      </c>
      <c r="P604">
        <f>Sheet2!C604</f>
        <v>0</v>
      </c>
      <c r="Q604">
        <f>Sheet2!D604</f>
        <v>0</v>
      </c>
      <c r="R604">
        <f>Sheet2!E604</f>
        <v>0</v>
      </c>
      <c r="S604">
        <f>Sheet2!F604</f>
        <v>0</v>
      </c>
      <c r="T604">
        <f>Sheet2!G604</f>
        <v>0</v>
      </c>
      <c r="U604">
        <f>Sheet2!H604</f>
        <v>0</v>
      </c>
      <c r="V604">
        <f>Sheet2!I604</f>
        <v>0</v>
      </c>
      <c r="W604">
        <f>Sheet2!J604</f>
        <v>0</v>
      </c>
      <c r="X604">
        <f>Sheet2!K604</f>
        <v>0</v>
      </c>
    </row>
    <row r="605" spans="1:24">
      <c r="A605">
        <v>604</v>
      </c>
      <c r="B605" t="str">
        <f>CONCATENATE(C605,"_", E605,F605,H605,"_",K605,G605)</f>
        <v>L_ACMA3C_4T</v>
      </c>
      <c r="C605" t="str">
        <f>IF(D605="leaf disc", "L", "D")</f>
        <v>L</v>
      </c>
      <c r="D605" t="s">
        <v>5</v>
      </c>
      <c r="E605" s="1" t="s">
        <v>6</v>
      </c>
      <c r="F605" s="1">
        <v>3</v>
      </c>
      <c r="G605" t="s">
        <v>8</v>
      </c>
      <c r="H605" s="1" t="s">
        <v>7</v>
      </c>
      <c r="I605" t="str">
        <f>IF(H605="S", "sporangia", "chlamydo")</f>
        <v>chlamydo</v>
      </c>
      <c r="J605" s="1">
        <v>4</v>
      </c>
      <c r="K605" s="1">
        <v>4</v>
      </c>
      <c r="L605" t="s">
        <v>27</v>
      </c>
      <c r="P605">
        <f>Sheet2!C605</f>
        <v>0</v>
      </c>
      <c r="Q605">
        <f>Sheet2!D605</f>
        <v>0</v>
      </c>
      <c r="R605">
        <f>Sheet2!E605</f>
        <v>0</v>
      </c>
      <c r="S605">
        <f>Sheet2!F605</f>
        <v>0</v>
      </c>
      <c r="T605">
        <f>Sheet2!G605</f>
        <v>0</v>
      </c>
      <c r="U605">
        <f>Sheet2!H605</f>
        <v>0</v>
      </c>
      <c r="V605">
        <f>Sheet2!I605</f>
        <v>0</v>
      </c>
      <c r="W605">
        <f>Sheet2!J605</f>
        <v>0</v>
      </c>
      <c r="X605">
        <f>Sheet2!K605</f>
        <v>0</v>
      </c>
    </row>
    <row r="606" spans="1:24">
      <c r="A606">
        <v>605</v>
      </c>
      <c r="B606" t="str">
        <f>CONCATENATE(C606,"_", E606,F606,H606,"_",K606,G606)</f>
        <v>L_ACMA3C_5T</v>
      </c>
      <c r="C606" t="str">
        <f>IF(D606="leaf disc", "L", "D")</f>
        <v>L</v>
      </c>
      <c r="D606" t="s">
        <v>5</v>
      </c>
      <c r="E606" s="1" t="s">
        <v>6</v>
      </c>
      <c r="F606" s="1">
        <v>3</v>
      </c>
      <c r="G606" t="s">
        <v>8</v>
      </c>
      <c r="H606" s="1" t="s">
        <v>7</v>
      </c>
      <c r="I606" t="str">
        <f>IF(H606="S", "sporangia", "chlamydo")</f>
        <v>chlamydo</v>
      </c>
      <c r="J606" s="1">
        <v>5</v>
      </c>
      <c r="K606" s="1">
        <v>5</v>
      </c>
      <c r="L606" t="s">
        <v>27</v>
      </c>
      <c r="P606">
        <f>Sheet2!C606</f>
        <v>0</v>
      </c>
      <c r="Q606">
        <f>Sheet2!D606</f>
        <v>0</v>
      </c>
      <c r="R606">
        <f>Sheet2!E606</f>
        <v>0</v>
      </c>
      <c r="S606">
        <f>Sheet2!F606</f>
        <v>0</v>
      </c>
      <c r="T606">
        <f>Sheet2!G606</f>
        <v>0</v>
      </c>
      <c r="U606">
        <f>Sheet2!H606</f>
        <v>0</v>
      </c>
      <c r="V606">
        <f>Sheet2!I606</f>
        <v>0</v>
      </c>
      <c r="W606">
        <f>Sheet2!J606</f>
        <v>0</v>
      </c>
      <c r="X606">
        <f>Sheet2!K606</f>
        <v>0</v>
      </c>
    </row>
    <row r="607" spans="1:24">
      <c r="A607">
        <v>606</v>
      </c>
      <c r="B607" t="str">
        <f>CONCATENATE(C607,"_", E607,F607,H607,"_",K607,G607)</f>
        <v>L_ACMA3C_6T</v>
      </c>
      <c r="C607" t="str">
        <f>IF(D607="leaf disc", "L", "D")</f>
        <v>L</v>
      </c>
      <c r="D607" t="s">
        <v>5</v>
      </c>
      <c r="E607" s="1" t="s">
        <v>6</v>
      </c>
      <c r="F607" s="1">
        <v>3</v>
      </c>
      <c r="G607" t="s">
        <v>8</v>
      </c>
      <c r="H607" s="1" t="s">
        <v>7</v>
      </c>
      <c r="I607" t="str">
        <f>IF(H607="S", "sporangia", "chlamydo")</f>
        <v>chlamydo</v>
      </c>
      <c r="J607" s="1">
        <v>6</v>
      </c>
      <c r="K607" s="1">
        <v>6</v>
      </c>
      <c r="L607" t="s">
        <v>27</v>
      </c>
      <c r="P607">
        <f>Sheet2!C607</f>
        <v>0</v>
      </c>
      <c r="Q607">
        <f>Sheet2!D607</f>
        <v>0</v>
      </c>
      <c r="R607">
        <f>Sheet2!E607</f>
        <v>0</v>
      </c>
      <c r="S607">
        <f>Sheet2!F607</f>
        <v>0</v>
      </c>
      <c r="T607">
        <f>Sheet2!G607</f>
        <v>0</v>
      </c>
      <c r="U607">
        <f>Sheet2!H607</f>
        <v>0</v>
      </c>
      <c r="V607">
        <f>Sheet2!I607</f>
        <v>0</v>
      </c>
      <c r="W607">
        <f>Sheet2!J607</f>
        <v>0</v>
      </c>
      <c r="X607">
        <f>Sheet2!K607</f>
        <v>0</v>
      </c>
    </row>
    <row r="608" spans="1:24">
      <c r="A608" s="3">
        <v>607</v>
      </c>
      <c r="B608" s="3" t="str">
        <f>CONCATENATE(C608,"_", E608,F608,H608,"_",K608,G608)</f>
        <v>L_ACMA3C_1W</v>
      </c>
      <c r="C608" t="str">
        <f>IF(D608="leaf disc", "L", "D")</f>
        <v>L</v>
      </c>
      <c r="D608" s="3" t="s">
        <v>5</v>
      </c>
      <c r="E608" s="5" t="s">
        <v>6</v>
      </c>
      <c r="F608" s="5">
        <v>3</v>
      </c>
      <c r="G608" s="3" t="s">
        <v>24</v>
      </c>
      <c r="H608" s="1" t="s">
        <v>7</v>
      </c>
      <c r="I608" s="3" t="str">
        <f>IF(H608="S", "sporangia", "chlamydo")</f>
        <v>chlamydo</v>
      </c>
      <c r="J608" s="5">
        <v>1</v>
      </c>
      <c r="K608" s="5">
        <v>1</v>
      </c>
      <c r="L608" s="3" t="s">
        <v>27</v>
      </c>
      <c r="P608">
        <f>Sheet2!C608</f>
        <v>0</v>
      </c>
      <c r="Q608">
        <f>Sheet2!D608</f>
        <v>0</v>
      </c>
      <c r="R608">
        <f>Sheet2!E608</f>
        <v>0</v>
      </c>
      <c r="S608">
        <f>Sheet2!F608</f>
        <v>0</v>
      </c>
      <c r="T608">
        <f>Sheet2!G608</f>
        <v>0</v>
      </c>
      <c r="U608">
        <f>Sheet2!H608</f>
        <v>0</v>
      </c>
      <c r="V608">
        <f>Sheet2!I608</f>
        <v>0</v>
      </c>
      <c r="W608">
        <f>Sheet2!J608</f>
        <v>0</v>
      </c>
      <c r="X608">
        <f>Sheet2!K608</f>
        <v>0</v>
      </c>
    </row>
    <row r="609" spans="1:24">
      <c r="A609" s="3">
        <v>608</v>
      </c>
      <c r="B609" s="3" t="str">
        <f>CONCATENATE(C609,"_", E609,F609,H609,"_",K609,G609)</f>
        <v>L_ACMA3C_2W</v>
      </c>
      <c r="C609" t="str">
        <f>IF(D609="leaf disc", "L", "D")</f>
        <v>L</v>
      </c>
      <c r="D609" s="3" t="s">
        <v>5</v>
      </c>
      <c r="E609" s="5" t="s">
        <v>6</v>
      </c>
      <c r="F609" s="5">
        <v>3</v>
      </c>
      <c r="G609" s="3" t="s">
        <v>24</v>
      </c>
      <c r="H609" s="1" t="s">
        <v>7</v>
      </c>
      <c r="I609" s="3" t="str">
        <f>IF(H609="S", "sporangia", "chlamydo")</f>
        <v>chlamydo</v>
      </c>
      <c r="J609" s="5">
        <v>2</v>
      </c>
      <c r="K609" s="5">
        <v>2</v>
      </c>
      <c r="L609" s="3" t="s">
        <v>27</v>
      </c>
      <c r="P609">
        <f>Sheet2!C609</f>
        <v>0</v>
      </c>
      <c r="Q609">
        <f>Sheet2!D609</f>
        <v>0</v>
      </c>
      <c r="R609">
        <f>Sheet2!E609</f>
        <v>0</v>
      </c>
      <c r="S609">
        <f>Sheet2!F609</f>
        <v>0</v>
      </c>
      <c r="T609">
        <f>Sheet2!G609</f>
        <v>0</v>
      </c>
      <c r="U609">
        <f>Sheet2!H609</f>
        <v>0</v>
      </c>
      <c r="V609">
        <f>Sheet2!I609</f>
        <v>0</v>
      </c>
      <c r="W609">
        <f>Sheet2!J609</f>
        <v>0</v>
      </c>
      <c r="X609">
        <f>Sheet2!K609</f>
        <v>0</v>
      </c>
    </row>
    <row r="610" spans="1:24">
      <c r="A610" s="3">
        <v>609</v>
      </c>
      <c r="B610" s="3" t="str">
        <f>CONCATENATE(C610,"_", E610,F610,H610,"_",K610,G610)</f>
        <v>L_ACMA3C_3W</v>
      </c>
      <c r="C610" t="str">
        <f>IF(D610="leaf disc", "L", "D")</f>
        <v>L</v>
      </c>
      <c r="D610" s="3" t="s">
        <v>5</v>
      </c>
      <c r="E610" s="5" t="s">
        <v>6</v>
      </c>
      <c r="F610" s="5">
        <v>3</v>
      </c>
      <c r="G610" s="3" t="s">
        <v>24</v>
      </c>
      <c r="H610" s="1" t="s">
        <v>7</v>
      </c>
      <c r="I610" s="3" t="str">
        <f>IF(H610="S", "sporangia", "chlamydo")</f>
        <v>chlamydo</v>
      </c>
      <c r="J610" s="5">
        <v>3</v>
      </c>
      <c r="K610" s="5">
        <v>3</v>
      </c>
      <c r="L610" s="3" t="s">
        <v>27</v>
      </c>
      <c r="P610">
        <f>Sheet2!C610</f>
        <v>0</v>
      </c>
      <c r="Q610">
        <f>Sheet2!D610</f>
        <v>0</v>
      </c>
      <c r="R610">
        <f>Sheet2!E610</f>
        <v>0</v>
      </c>
      <c r="S610">
        <f>Sheet2!F610</f>
        <v>0</v>
      </c>
      <c r="T610">
        <f>Sheet2!G610</f>
        <v>0</v>
      </c>
      <c r="U610">
        <f>Sheet2!H610</f>
        <v>0</v>
      </c>
      <c r="V610">
        <f>Sheet2!I610</f>
        <v>0</v>
      </c>
      <c r="W610">
        <f>Sheet2!J610</f>
        <v>0</v>
      </c>
      <c r="X610">
        <f>Sheet2!K610</f>
        <v>0</v>
      </c>
    </row>
    <row r="611" spans="1:24">
      <c r="A611" s="3">
        <v>610</v>
      </c>
      <c r="B611" s="3" t="str">
        <f>CONCATENATE(C611,"_", E611,F611,H611,"_",K611,G611)</f>
        <v>L_ACMA3C_4W</v>
      </c>
      <c r="C611" t="str">
        <f>IF(D611="leaf disc", "L", "D")</f>
        <v>L</v>
      </c>
      <c r="D611" s="3" t="s">
        <v>5</v>
      </c>
      <c r="E611" s="5" t="s">
        <v>6</v>
      </c>
      <c r="F611" s="5">
        <v>3</v>
      </c>
      <c r="G611" s="3" t="s">
        <v>24</v>
      </c>
      <c r="H611" s="1" t="s">
        <v>7</v>
      </c>
      <c r="I611" s="3" t="str">
        <f>IF(H611="S", "sporangia", "chlamydo")</f>
        <v>chlamydo</v>
      </c>
      <c r="J611" s="5">
        <v>4</v>
      </c>
      <c r="K611" s="5">
        <v>4</v>
      </c>
      <c r="L611" s="3" t="s">
        <v>27</v>
      </c>
      <c r="P611">
        <f>Sheet2!C611</f>
        <v>0</v>
      </c>
      <c r="Q611">
        <f>Sheet2!D611</f>
        <v>0</v>
      </c>
      <c r="R611">
        <f>Sheet2!E611</f>
        <v>0</v>
      </c>
      <c r="S611">
        <f>Sheet2!F611</f>
        <v>0</v>
      </c>
      <c r="T611">
        <f>Sheet2!G611</f>
        <v>0</v>
      </c>
      <c r="U611">
        <f>Sheet2!H611</f>
        <v>0</v>
      </c>
      <c r="V611">
        <f>Sheet2!I611</f>
        <v>0</v>
      </c>
      <c r="W611">
        <f>Sheet2!J611</f>
        <v>0</v>
      </c>
      <c r="X611">
        <f>Sheet2!K611</f>
        <v>0</v>
      </c>
    </row>
    <row r="612" spans="1:24">
      <c r="A612" s="3">
        <v>611</v>
      </c>
      <c r="B612" s="3" t="str">
        <f>CONCATENATE(C612,"_", E612,F612,H612,"_",K612,G612)</f>
        <v>L_ACMA3C_5W</v>
      </c>
      <c r="C612" t="str">
        <f>IF(D612="leaf disc", "L", "D")</f>
        <v>L</v>
      </c>
      <c r="D612" s="3" t="s">
        <v>5</v>
      </c>
      <c r="E612" s="5" t="s">
        <v>6</v>
      </c>
      <c r="F612" s="5">
        <v>3</v>
      </c>
      <c r="G612" s="3" t="s">
        <v>24</v>
      </c>
      <c r="H612" s="1" t="s">
        <v>7</v>
      </c>
      <c r="I612" s="3" t="str">
        <f>IF(H612="S", "sporangia", "chlamydo")</f>
        <v>chlamydo</v>
      </c>
      <c r="J612" s="5">
        <v>5</v>
      </c>
      <c r="K612" s="5">
        <v>5</v>
      </c>
      <c r="L612" s="3" t="s">
        <v>27</v>
      </c>
      <c r="P612">
        <f>Sheet2!C612</f>
        <v>0</v>
      </c>
      <c r="Q612">
        <f>Sheet2!D612</f>
        <v>0</v>
      </c>
      <c r="R612">
        <f>Sheet2!E612</f>
        <v>0</v>
      </c>
      <c r="S612">
        <f>Sheet2!F612</f>
        <v>0</v>
      </c>
      <c r="T612">
        <f>Sheet2!G612</f>
        <v>0</v>
      </c>
      <c r="U612">
        <f>Sheet2!H612</f>
        <v>0</v>
      </c>
      <c r="V612">
        <f>Sheet2!I612</f>
        <v>0</v>
      </c>
      <c r="W612">
        <f>Sheet2!J612</f>
        <v>0</v>
      </c>
      <c r="X612">
        <f>Sheet2!K612</f>
        <v>0</v>
      </c>
    </row>
    <row r="613" spans="1:24">
      <c r="A613" s="3">
        <v>612</v>
      </c>
      <c r="B613" s="3" t="str">
        <f>CONCATENATE(C613,"_", E613,F613,H613,"_",K613,G613)</f>
        <v>L_ACMA3C_6W</v>
      </c>
      <c r="C613" t="str">
        <f>IF(D613="leaf disc", "L", "D")</f>
        <v>L</v>
      </c>
      <c r="D613" s="3" t="s">
        <v>5</v>
      </c>
      <c r="E613" s="5" t="s">
        <v>6</v>
      </c>
      <c r="F613" s="5">
        <v>3</v>
      </c>
      <c r="G613" s="3" t="s">
        <v>24</v>
      </c>
      <c r="H613" s="1" t="s">
        <v>7</v>
      </c>
      <c r="I613" s="3" t="str">
        <f>IF(H613="S", "sporangia", "chlamydo")</f>
        <v>chlamydo</v>
      </c>
      <c r="J613" s="5">
        <v>6</v>
      </c>
      <c r="K613" s="5">
        <v>6</v>
      </c>
      <c r="L613" s="3" t="s">
        <v>27</v>
      </c>
      <c r="P613">
        <f>Sheet2!C613</f>
        <v>0</v>
      </c>
      <c r="Q613">
        <f>Sheet2!D613</f>
        <v>0</v>
      </c>
      <c r="R613">
        <f>Sheet2!E613</f>
        <v>0</v>
      </c>
      <c r="S613">
        <f>Sheet2!F613</f>
        <v>0</v>
      </c>
      <c r="T613">
        <f>Sheet2!G613</f>
        <v>0</v>
      </c>
      <c r="U613">
        <f>Sheet2!H613</f>
        <v>0</v>
      </c>
      <c r="V613">
        <f>Sheet2!I613</f>
        <v>0</v>
      </c>
      <c r="W613">
        <f>Sheet2!J613</f>
        <v>0</v>
      </c>
      <c r="X613">
        <f>Sheet2!K613</f>
        <v>0</v>
      </c>
    </row>
    <row r="614" spans="1:24">
      <c r="A614">
        <v>613</v>
      </c>
      <c r="B614" t="str">
        <f>CONCATENATE(C614,"_", E614,F614,H614,"_",K614,G614)</f>
        <v>L_ARME1C_1T</v>
      </c>
      <c r="C614" t="str">
        <f>IF(D614="leaf disc", "L", "D")</f>
        <v>L</v>
      </c>
      <c r="D614" t="s">
        <v>5</v>
      </c>
      <c r="E614" s="1" t="s">
        <v>12</v>
      </c>
      <c r="F614">
        <v>1</v>
      </c>
      <c r="G614" t="s">
        <v>8</v>
      </c>
      <c r="H614" t="s">
        <v>7</v>
      </c>
      <c r="I614" t="str">
        <f>IF(H614="S", "sporangia", "chlamydo")</f>
        <v>chlamydo</v>
      </c>
      <c r="J614">
        <v>1</v>
      </c>
      <c r="K614">
        <v>1</v>
      </c>
      <c r="L614" t="s">
        <v>27</v>
      </c>
      <c r="P614">
        <f>Sheet2!C614</f>
        <v>0</v>
      </c>
      <c r="Q614">
        <f>Sheet2!D614</f>
        <v>0</v>
      </c>
      <c r="R614">
        <f>Sheet2!E614</f>
        <v>0</v>
      </c>
      <c r="S614">
        <f>Sheet2!F614</f>
        <v>0</v>
      </c>
      <c r="T614">
        <f>Sheet2!G614</f>
        <v>0</v>
      </c>
      <c r="U614">
        <f>Sheet2!H614</f>
        <v>0</v>
      </c>
      <c r="V614">
        <f>Sheet2!I614</f>
        <v>0</v>
      </c>
      <c r="W614">
        <f>Sheet2!J614</f>
        <v>0</v>
      </c>
      <c r="X614">
        <f>Sheet2!K614</f>
        <v>0</v>
      </c>
    </row>
    <row r="615" spans="1:24">
      <c r="A615">
        <v>614</v>
      </c>
      <c r="B615" t="str">
        <f>CONCATENATE(C615,"_", E615,F615,H615,"_",K615,G615)</f>
        <v>L_ARME1C_2T</v>
      </c>
      <c r="C615" t="str">
        <f>IF(D615="leaf disc", "L", "D")</f>
        <v>L</v>
      </c>
      <c r="D615" t="s">
        <v>5</v>
      </c>
      <c r="E615" s="1" t="s">
        <v>12</v>
      </c>
      <c r="F615">
        <v>1</v>
      </c>
      <c r="G615" t="s">
        <v>8</v>
      </c>
      <c r="H615" t="s">
        <v>7</v>
      </c>
      <c r="I615" t="str">
        <f>IF(H615="S", "sporangia", "chlamydo")</f>
        <v>chlamydo</v>
      </c>
      <c r="J615">
        <v>2</v>
      </c>
      <c r="K615">
        <v>2</v>
      </c>
      <c r="L615" t="s">
        <v>27</v>
      </c>
      <c r="P615">
        <f>Sheet2!C615</f>
        <v>0</v>
      </c>
      <c r="Q615">
        <f>Sheet2!D615</f>
        <v>0</v>
      </c>
      <c r="R615">
        <f>Sheet2!E615</f>
        <v>0</v>
      </c>
      <c r="S615">
        <f>Sheet2!F615</f>
        <v>0</v>
      </c>
      <c r="T615">
        <f>Sheet2!G615</f>
        <v>0</v>
      </c>
      <c r="U615">
        <f>Sheet2!H615</f>
        <v>0</v>
      </c>
      <c r="V615">
        <f>Sheet2!I615</f>
        <v>0</v>
      </c>
      <c r="W615">
        <f>Sheet2!J615</f>
        <v>0</v>
      </c>
      <c r="X615">
        <f>Sheet2!K615</f>
        <v>0</v>
      </c>
    </row>
    <row r="616" spans="1:24">
      <c r="A616">
        <v>615</v>
      </c>
      <c r="B616" t="str">
        <f>CONCATENATE(C616,"_", E616,F616,H616,"_",K616,G616)</f>
        <v>L_ARME1C_3T</v>
      </c>
      <c r="C616" t="str">
        <f>IF(D616="leaf disc", "L", "D")</f>
        <v>L</v>
      </c>
      <c r="D616" t="s">
        <v>5</v>
      </c>
      <c r="E616" s="1" t="s">
        <v>12</v>
      </c>
      <c r="F616">
        <v>1</v>
      </c>
      <c r="G616" t="s">
        <v>8</v>
      </c>
      <c r="H616" t="s">
        <v>7</v>
      </c>
      <c r="I616" t="str">
        <f>IF(H616="S", "sporangia", "chlamydo")</f>
        <v>chlamydo</v>
      </c>
      <c r="J616">
        <v>3</v>
      </c>
      <c r="K616">
        <v>3</v>
      </c>
      <c r="L616" t="s">
        <v>27</v>
      </c>
      <c r="P616">
        <f>Sheet2!C616</f>
        <v>0</v>
      </c>
      <c r="Q616">
        <f>Sheet2!D616</f>
        <v>0</v>
      </c>
      <c r="R616">
        <f>Sheet2!E616</f>
        <v>0</v>
      </c>
      <c r="S616">
        <f>Sheet2!F616</f>
        <v>0</v>
      </c>
      <c r="T616">
        <f>Sheet2!G616</f>
        <v>0</v>
      </c>
      <c r="U616">
        <f>Sheet2!H616</f>
        <v>0</v>
      </c>
      <c r="V616">
        <f>Sheet2!I616</f>
        <v>0</v>
      </c>
      <c r="W616">
        <f>Sheet2!J616</f>
        <v>0</v>
      </c>
      <c r="X616">
        <f>Sheet2!K616</f>
        <v>0</v>
      </c>
    </row>
    <row r="617" spans="1:24">
      <c r="A617">
        <v>616</v>
      </c>
      <c r="B617" t="str">
        <f>CONCATENATE(C617,"_", E617,F617,H617,"_",K617,G617)</f>
        <v>L_ARME1C_4T</v>
      </c>
      <c r="C617" t="str">
        <f>IF(D617="leaf disc", "L", "D")</f>
        <v>L</v>
      </c>
      <c r="D617" t="s">
        <v>5</v>
      </c>
      <c r="E617" s="1" t="s">
        <v>12</v>
      </c>
      <c r="F617">
        <v>1</v>
      </c>
      <c r="G617" t="s">
        <v>8</v>
      </c>
      <c r="H617" t="s">
        <v>7</v>
      </c>
      <c r="I617" t="str">
        <f>IF(H617="S", "sporangia", "chlamydo")</f>
        <v>chlamydo</v>
      </c>
      <c r="J617">
        <v>4</v>
      </c>
      <c r="K617">
        <v>4</v>
      </c>
      <c r="L617" t="s">
        <v>27</v>
      </c>
      <c r="P617">
        <f>Sheet2!C617</f>
        <v>0</v>
      </c>
      <c r="Q617">
        <f>Sheet2!D617</f>
        <v>0</v>
      </c>
      <c r="R617">
        <f>Sheet2!E617</f>
        <v>0</v>
      </c>
      <c r="S617">
        <f>Sheet2!F617</f>
        <v>0</v>
      </c>
      <c r="T617">
        <f>Sheet2!G617</f>
        <v>0</v>
      </c>
      <c r="U617">
        <f>Sheet2!H617</f>
        <v>0</v>
      </c>
      <c r="V617">
        <f>Sheet2!I617</f>
        <v>0</v>
      </c>
      <c r="W617">
        <f>Sheet2!J617</f>
        <v>0</v>
      </c>
      <c r="X617">
        <f>Sheet2!K617</f>
        <v>0</v>
      </c>
    </row>
    <row r="618" spans="1:24">
      <c r="A618">
        <v>617</v>
      </c>
      <c r="B618" t="str">
        <f>CONCATENATE(C618,"_", E618,F618,H618,"_",K618,G618)</f>
        <v>L_ARME1C_5T</v>
      </c>
      <c r="C618" t="str">
        <f>IF(D618="leaf disc", "L", "D")</f>
        <v>L</v>
      </c>
      <c r="D618" t="s">
        <v>5</v>
      </c>
      <c r="E618" s="1" t="s">
        <v>12</v>
      </c>
      <c r="F618">
        <v>1</v>
      </c>
      <c r="G618" t="s">
        <v>8</v>
      </c>
      <c r="H618" t="s">
        <v>7</v>
      </c>
      <c r="I618" t="str">
        <f>IF(H618="S", "sporangia", "chlamydo")</f>
        <v>chlamydo</v>
      </c>
      <c r="J618">
        <v>5</v>
      </c>
      <c r="K618">
        <v>5</v>
      </c>
      <c r="L618" t="s">
        <v>27</v>
      </c>
      <c r="P618">
        <f>Sheet2!C618</f>
        <v>0</v>
      </c>
      <c r="Q618">
        <f>Sheet2!D618</f>
        <v>0</v>
      </c>
      <c r="R618">
        <f>Sheet2!E618</f>
        <v>0</v>
      </c>
      <c r="S618">
        <f>Sheet2!F618</f>
        <v>0</v>
      </c>
      <c r="T618">
        <f>Sheet2!G618</f>
        <v>0</v>
      </c>
      <c r="U618">
        <f>Sheet2!H618</f>
        <v>0</v>
      </c>
      <c r="V618">
        <f>Sheet2!I618</f>
        <v>0</v>
      </c>
      <c r="W618">
        <f>Sheet2!J618</f>
        <v>0</v>
      </c>
      <c r="X618">
        <f>Sheet2!K618</f>
        <v>0</v>
      </c>
    </row>
    <row r="619" spans="1:24">
      <c r="A619">
        <v>618</v>
      </c>
      <c r="B619" t="str">
        <f>CONCATENATE(C619,"_", E619,F619,H619,"_",K619,G619)</f>
        <v>L_ARME1C_6T</v>
      </c>
      <c r="C619" t="str">
        <f>IF(D619="leaf disc", "L", "D")</f>
        <v>L</v>
      </c>
      <c r="D619" t="s">
        <v>5</v>
      </c>
      <c r="E619" s="1" t="s">
        <v>12</v>
      </c>
      <c r="F619">
        <v>1</v>
      </c>
      <c r="G619" t="s">
        <v>8</v>
      </c>
      <c r="H619" t="s">
        <v>7</v>
      </c>
      <c r="I619" t="str">
        <f>IF(H619="S", "sporangia", "chlamydo")</f>
        <v>chlamydo</v>
      </c>
      <c r="J619">
        <v>6</v>
      </c>
      <c r="K619">
        <v>6</v>
      </c>
      <c r="L619" t="s">
        <v>27</v>
      </c>
      <c r="P619">
        <f>Sheet2!C619</f>
        <v>0</v>
      </c>
      <c r="Q619">
        <f>Sheet2!D619</f>
        <v>0</v>
      </c>
      <c r="R619">
        <f>Sheet2!E619</f>
        <v>0</v>
      </c>
      <c r="S619">
        <f>Sheet2!F619</f>
        <v>0</v>
      </c>
      <c r="T619">
        <f>Sheet2!G619</f>
        <v>0</v>
      </c>
      <c r="U619">
        <f>Sheet2!H619</f>
        <v>0</v>
      </c>
      <c r="V619">
        <f>Sheet2!I619</f>
        <v>0</v>
      </c>
      <c r="W619">
        <f>Sheet2!J619</f>
        <v>0</v>
      </c>
      <c r="X619">
        <f>Sheet2!K619</f>
        <v>0</v>
      </c>
    </row>
    <row r="620" spans="1:24">
      <c r="A620" s="3">
        <v>619</v>
      </c>
      <c r="B620" s="3" t="str">
        <f>CONCATENATE(C620,"_", E620,F620,H620,"_",K620,G620)</f>
        <v>L_ARME1C_1W</v>
      </c>
      <c r="C620" t="str">
        <f>IF(D620="leaf disc", "L", "D")</f>
        <v>L</v>
      </c>
      <c r="D620" s="3" t="s">
        <v>5</v>
      </c>
      <c r="E620" s="5" t="s">
        <v>12</v>
      </c>
      <c r="F620" s="3">
        <v>1</v>
      </c>
      <c r="G620" s="3" t="s">
        <v>24</v>
      </c>
      <c r="H620" t="s">
        <v>7</v>
      </c>
      <c r="I620" s="3" t="str">
        <f>IF(H620="S", "sporangia", "chlamydo")</f>
        <v>chlamydo</v>
      </c>
      <c r="J620" s="3">
        <v>1</v>
      </c>
      <c r="K620" s="3">
        <v>1</v>
      </c>
      <c r="L620" s="3" t="s">
        <v>27</v>
      </c>
      <c r="P620">
        <f>Sheet2!C620</f>
        <v>0</v>
      </c>
      <c r="Q620">
        <f>Sheet2!D620</f>
        <v>0</v>
      </c>
      <c r="R620">
        <f>Sheet2!E620</f>
        <v>0</v>
      </c>
      <c r="S620">
        <f>Sheet2!F620</f>
        <v>0</v>
      </c>
      <c r="T620">
        <f>Sheet2!G620</f>
        <v>0</v>
      </c>
      <c r="U620">
        <f>Sheet2!H620</f>
        <v>0</v>
      </c>
      <c r="V620">
        <f>Sheet2!I620</f>
        <v>0</v>
      </c>
      <c r="W620">
        <f>Sheet2!J620</f>
        <v>0</v>
      </c>
      <c r="X620">
        <f>Sheet2!K620</f>
        <v>0</v>
      </c>
    </row>
    <row r="621" spans="1:24">
      <c r="A621" s="3">
        <v>620</v>
      </c>
      <c r="B621" s="3" t="str">
        <f>CONCATENATE(C621,"_", E621,F621,H621,"_",K621,G621)</f>
        <v>L_ARME1C_2W</v>
      </c>
      <c r="C621" t="str">
        <f>IF(D621="leaf disc", "L", "D")</f>
        <v>L</v>
      </c>
      <c r="D621" s="3" t="s">
        <v>5</v>
      </c>
      <c r="E621" s="5" t="s">
        <v>12</v>
      </c>
      <c r="F621" s="3">
        <v>1</v>
      </c>
      <c r="G621" s="3" t="s">
        <v>24</v>
      </c>
      <c r="H621" t="s">
        <v>7</v>
      </c>
      <c r="I621" s="3" t="str">
        <f>IF(H621="S", "sporangia", "chlamydo")</f>
        <v>chlamydo</v>
      </c>
      <c r="J621" s="3">
        <v>2</v>
      </c>
      <c r="K621" s="3">
        <v>2</v>
      </c>
      <c r="L621" s="3" t="s">
        <v>27</v>
      </c>
      <c r="P621">
        <f>Sheet2!C621</f>
        <v>0</v>
      </c>
      <c r="Q621">
        <f>Sheet2!D621</f>
        <v>0</v>
      </c>
      <c r="R621">
        <f>Sheet2!E621</f>
        <v>0</v>
      </c>
      <c r="S621">
        <f>Sheet2!F621</f>
        <v>0</v>
      </c>
      <c r="T621">
        <f>Sheet2!G621</f>
        <v>0</v>
      </c>
      <c r="U621">
        <f>Sheet2!H621</f>
        <v>0</v>
      </c>
      <c r="V621">
        <f>Sheet2!I621</f>
        <v>0</v>
      </c>
      <c r="W621">
        <f>Sheet2!J621</f>
        <v>0</v>
      </c>
      <c r="X621">
        <f>Sheet2!K621</f>
        <v>0</v>
      </c>
    </row>
    <row r="622" spans="1:24">
      <c r="A622" s="3">
        <v>621</v>
      </c>
      <c r="B622" s="3" t="str">
        <f>CONCATENATE(C622,"_", E622,F622,H622,"_",K622,G622)</f>
        <v>L_ARME1C_3W</v>
      </c>
      <c r="C622" t="str">
        <f>IF(D622="leaf disc", "L", "D")</f>
        <v>L</v>
      </c>
      <c r="D622" s="3" t="s">
        <v>5</v>
      </c>
      <c r="E622" s="5" t="s">
        <v>12</v>
      </c>
      <c r="F622" s="3">
        <v>1</v>
      </c>
      <c r="G622" s="3" t="s">
        <v>24</v>
      </c>
      <c r="H622" t="s">
        <v>7</v>
      </c>
      <c r="I622" s="3" t="str">
        <f>IF(H622="S", "sporangia", "chlamydo")</f>
        <v>chlamydo</v>
      </c>
      <c r="J622" s="3">
        <v>3</v>
      </c>
      <c r="K622" s="3">
        <v>3</v>
      </c>
      <c r="L622" s="3" t="s">
        <v>27</v>
      </c>
      <c r="P622">
        <f>Sheet2!C622</f>
        <v>0</v>
      </c>
      <c r="Q622">
        <f>Sheet2!D622</f>
        <v>0</v>
      </c>
      <c r="R622">
        <f>Sheet2!E622</f>
        <v>0</v>
      </c>
      <c r="S622">
        <f>Sheet2!F622</f>
        <v>0</v>
      </c>
      <c r="T622">
        <f>Sheet2!G622</f>
        <v>0</v>
      </c>
      <c r="U622">
        <f>Sheet2!H622</f>
        <v>0</v>
      </c>
      <c r="V622">
        <f>Sheet2!I622</f>
        <v>0</v>
      </c>
      <c r="W622">
        <f>Sheet2!J622</f>
        <v>0</v>
      </c>
      <c r="X622">
        <f>Sheet2!K622</f>
        <v>0</v>
      </c>
    </row>
    <row r="623" spans="1:24">
      <c r="A623" s="3">
        <v>622</v>
      </c>
      <c r="B623" s="3" t="str">
        <f>CONCATENATE(C623,"_", E623,F623,H623,"_",K623,G623)</f>
        <v>L_ARME1C_4W</v>
      </c>
      <c r="C623" t="str">
        <f>IF(D623="leaf disc", "L", "D")</f>
        <v>L</v>
      </c>
      <c r="D623" s="3" t="s">
        <v>5</v>
      </c>
      <c r="E623" s="5" t="s">
        <v>12</v>
      </c>
      <c r="F623" s="3">
        <v>1</v>
      </c>
      <c r="G623" s="3" t="s">
        <v>24</v>
      </c>
      <c r="H623" t="s">
        <v>7</v>
      </c>
      <c r="I623" s="3" t="str">
        <f>IF(H623="S", "sporangia", "chlamydo")</f>
        <v>chlamydo</v>
      </c>
      <c r="J623" s="3">
        <v>4</v>
      </c>
      <c r="K623" s="3">
        <v>4</v>
      </c>
      <c r="L623" s="3" t="s">
        <v>27</v>
      </c>
      <c r="P623">
        <f>Sheet2!C623</f>
        <v>0</v>
      </c>
      <c r="Q623">
        <f>Sheet2!D623</f>
        <v>0</v>
      </c>
      <c r="R623">
        <f>Sheet2!E623</f>
        <v>0</v>
      </c>
      <c r="S623">
        <f>Sheet2!F623</f>
        <v>0</v>
      </c>
      <c r="T623">
        <f>Sheet2!G623</f>
        <v>0</v>
      </c>
      <c r="U623">
        <f>Sheet2!H623</f>
        <v>0</v>
      </c>
      <c r="V623">
        <f>Sheet2!I623</f>
        <v>0</v>
      </c>
      <c r="W623">
        <f>Sheet2!J623</f>
        <v>0</v>
      </c>
      <c r="X623">
        <f>Sheet2!K623</f>
        <v>0</v>
      </c>
    </row>
    <row r="624" spans="1:24">
      <c r="A624" s="3">
        <v>623</v>
      </c>
      <c r="B624" s="3" t="str">
        <f>CONCATENATE(C624,"_", E624,F624,H624,"_",K624,G624)</f>
        <v>L_ARME1C_5W</v>
      </c>
      <c r="C624" t="str">
        <f>IF(D624="leaf disc", "L", "D")</f>
        <v>L</v>
      </c>
      <c r="D624" s="3" t="s">
        <v>5</v>
      </c>
      <c r="E624" s="5" t="s">
        <v>12</v>
      </c>
      <c r="F624" s="3">
        <v>1</v>
      </c>
      <c r="G624" s="3" t="s">
        <v>24</v>
      </c>
      <c r="H624" t="s">
        <v>7</v>
      </c>
      <c r="I624" s="3" t="str">
        <f>IF(H624="S", "sporangia", "chlamydo")</f>
        <v>chlamydo</v>
      </c>
      <c r="J624" s="3">
        <v>5</v>
      </c>
      <c r="K624" s="3">
        <v>5</v>
      </c>
      <c r="L624" s="3" t="s">
        <v>27</v>
      </c>
      <c r="P624">
        <f>Sheet2!C624</f>
        <v>0</v>
      </c>
      <c r="Q624">
        <f>Sheet2!D624</f>
        <v>0</v>
      </c>
      <c r="R624">
        <f>Sheet2!E624</f>
        <v>0</v>
      </c>
      <c r="S624">
        <f>Sheet2!F624</f>
        <v>0</v>
      </c>
      <c r="T624">
        <f>Sheet2!G624</f>
        <v>0</v>
      </c>
      <c r="U624">
        <f>Sheet2!H624</f>
        <v>0</v>
      </c>
      <c r="V624">
        <f>Sheet2!I624</f>
        <v>0</v>
      </c>
      <c r="W624">
        <f>Sheet2!J624</f>
        <v>0</v>
      </c>
      <c r="X624">
        <f>Sheet2!K624</f>
        <v>0</v>
      </c>
    </row>
    <row r="625" spans="1:24">
      <c r="A625" s="3">
        <v>624</v>
      </c>
      <c r="B625" s="3" t="str">
        <f>CONCATENATE(C625,"_", E625,F625,H625,"_",K625,G625)</f>
        <v>L_ARME1C_6W</v>
      </c>
      <c r="C625" t="str">
        <f>IF(D625="leaf disc", "L", "D")</f>
        <v>L</v>
      </c>
      <c r="D625" s="3" t="s">
        <v>5</v>
      </c>
      <c r="E625" s="5" t="s">
        <v>12</v>
      </c>
      <c r="F625" s="3">
        <v>1</v>
      </c>
      <c r="G625" s="3" t="s">
        <v>24</v>
      </c>
      <c r="H625" t="s">
        <v>7</v>
      </c>
      <c r="I625" s="3" t="str">
        <f>IF(H625="S", "sporangia", "chlamydo")</f>
        <v>chlamydo</v>
      </c>
      <c r="J625" s="3">
        <v>6</v>
      </c>
      <c r="K625" s="3">
        <v>6</v>
      </c>
      <c r="L625" s="3" t="s">
        <v>27</v>
      </c>
      <c r="P625">
        <f>Sheet2!C625</f>
        <v>0</v>
      </c>
      <c r="Q625">
        <f>Sheet2!D625</f>
        <v>0</v>
      </c>
      <c r="R625">
        <f>Sheet2!E625</f>
        <v>0</v>
      </c>
      <c r="S625">
        <f>Sheet2!F625</f>
        <v>0</v>
      </c>
      <c r="T625">
        <f>Sheet2!G625</f>
        <v>0</v>
      </c>
      <c r="U625">
        <f>Sheet2!H625</f>
        <v>0</v>
      </c>
      <c r="V625">
        <f>Sheet2!I625</f>
        <v>0</v>
      </c>
      <c r="W625">
        <f>Sheet2!J625</f>
        <v>0</v>
      </c>
      <c r="X625">
        <f>Sheet2!K625</f>
        <v>0</v>
      </c>
    </row>
    <row r="626" spans="1:24">
      <c r="A626">
        <v>625</v>
      </c>
      <c r="B626" t="str">
        <f>CONCATENATE(C626,"_", E626,F626,H626,"_",K626,G626)</f>
        <v>L_ARME2C_1T</v>
      </c>
      <c r="C626" t="str">
        <f>IF(D626="leaf disc", "L", "D")</f>
        <v>L</v>
      </c>
      <c r="D626" t="s">
        <v>5</v>
      </c>
      <c r="E626" s="1" t="s">
        <v>12</v>
      </c>
      <c r="F626">
        <v>2</v>
      </c>
      <c r="G626" t="s">
        <v>8</v>
      </c>
      <c r="H626" t="s">
        <v>7</v>
      </c>
      <c r="I626" t="str">
        <f>IF(H626="S", "sporangia", "chlamydo")</f>
        <v>chlamydo</v>
      </c>
      <c r="J626">
        <v>1</v>
      </c>
      <c r="K626">
        <v>1</v>
      </c>
      <c r="L626" t="s">
        <v>27</v>
      </c>
      <c r="P626">
        <f>Sheet2!C626</f>
        <v>0</v>
      </c>
      <c r="Q626">
        <f>Sheet2!D626</f>
        <v>0</v>
      </c>
      <c r="R626">
        <f>Sheet2!E626</f>
        <v>0</v>
      </c>
      <c r="S626">
        <f>Sheet2!F626</f>
        <v>0</v>
      </c>
      <c r="T626">
        <f>Sheet2!G626</f>
        <v>0</v>
      </c>
      <c r="U626">
        <f>Sheet2!H626</f>
        <v>0</v>
      </c>
      <c r="V626">
        <f>Sheet2!I626</f>
        <v>0</v>
      </c>
      <c r="W626">
        <f>Sheet2!J626</f>
        <v>0</v>
      </c>
      <c r="X626">
        <f>Sheet2!K626</f>
        <v>0</v>
      </c>
    </row>
    <row r="627" spans="1:24">
      <c r="A627">
        <v>626</v>
      </c>
      <c r="B627" t="str">
        <f>CONCATENATE(C627,"_", E627,F627,H627,"_",K627,G627)</f>
        <v>L_ARME2C_2T</v>
      </c>
      <c r="C627" t="str">
        <f>IF(D627="leaf disc", "L", "D")</f>
        <v>L</v>
      </c>
      <c r="D627" t="s">
        <v>5</v>
      </c>
      <c r="E627" s="1" t="s">
        <v>12</v>
      </c>
      <c r="F627">
        <v>2</v>
      </c>
      <c r="G627" t="s">
        <v>8</v>
      </c>
      <c r="H627" t="s">
        <v>7</v>
      </c>
      <c r="I627" t="str">
        <f>IF(H627="S", "sporangia", "chlamydo")</f>
        <v>chlamydo</v>
      </c>
      <c r="J627">
        <v>2</v>
      </c>
      <c r="K627">
        <v>2</v>
      </c>
      <c r="L627" t="s">
        <v>27</v>
      </c>
      <c r="P627">
        <f>Sheet2!C627</f>
        <v>0</v>
      </c>
      <c r="Q627">
        <f>Sheet2!D627</f>
        <v>0</v>
      </c>
      <c r="R627">
        <f>Sheet2!E627</f>
        <v>0</v>
      </c>
      <c r="S627">
        <f>Sheet2!F627</f>
        <v>0</v>
      </c>
      <c r="T627">
        <f>Sheet2!G627</f>
        <v>0</v>
      </c>
      <c r="U627">
        <f>Sheet2!H627</f>
        <v>0</v>
      </c>
      <c r="V627">
        <f>Sheet2!I627</f>
        <v>0</v>
      </c>
      <c r="W627">
        <f>Sheet2!J627</f>
        <v>0</v>
      </c>
      <c r="X627">
        <f>Sheet2!K627</f>
        <v>0</v>
      </c>
    </row>
    <row r="628" spans="1:24">
      <c r="A628">
        <v>627</v>
      </c>
      <c r="B628" t="str">
        <f>CONCATENATE(C628,"_", E628,F628,H628,"_",K628,G628)</f>
        <v>L_ARME2C_3T</v>
      </c>
      <c r="C628" t="str">
        <f>IF(D628="leaf disc", "L", "D")</f>
        <v>L</v>
      </c>
      <c r="D628" t="s">
        <v>5</v>
      </c>
      <c r="E628" s="1" t="s">
        <v>12</v>
      </c>
      <c r="F628">
        <v>2</v>
      </c>
      <c r="G628" t="s">
        <v>8</v>
      </c>
      <c r="H628" t="s">
        <v>7</v>
      </c>
      <c r="I628" t="str">
        <f>IF(H628="S", "sporangia", "chlamydo")</f>
        <v>chlamydo</v>
      </c>
      <c r="J628">
        <v>3</v>
      </c>
      <c r="K628">
        <v>3</v>
      </c>
      <c r="L628" t="s">
        <v>27</v>
      </c>
      <c r="P628">
        <f>Sheet2!C628</f>
        <v>0</v>
      </c>
      <c r="Q628">
        <f>Sheet2!D628</f>
        <v>0</v>
      </c>
      <c r="R628">
        <f>Sheet2!E628</f>
        <v>0</v>
      </c>
      <c r="S628">
        <f>Sheet2!F628</f>
        <v>0</v>
      </c>
      <c r="T628">
        <f>Sheet2!G628</f>
        <v>0</v>
      </c>
      <c r="U628">
        <f>Sheet2!H628</f>
        <v>0</v>
      </c>
      <c r="V628">
        <f>Sheet2!I628</f>
        <v>0</v>
      </c>
      <c r="W628">
        <f>Sheet2!J628</f>
        <v>0</v>
      </c>
      <c r="X628">
        <f>Sheet2!K628</f>
        <v>0</v>
      </c>
    </row>
    <row r="629" spans="1:24">
      <c r="A629">
        <v>628</v>
      </c>
      <c r="B629" t="str">
        <f>CONCATENATE(C629,"_", E629,F629,H629,"_",K629,G629)</f>
        <v>L_ARME2C_4T</v>
      </c>
      <c r="C629" t="str">
        <f>IF(D629="leaf disc", "L", "D")</f>
        <v>L</v>
      </c>
      <c r="D629" t="s">
        <v>5</v>
      </c>
      <c r="E629" s="1" t="s">
        <v>12</v>
      </c>
      <c r="F629">
        <v>2</v>
      </c>
      <c r="G629" t="s">
        <v>8</v>
      </c>
      <c r="H629" t="s">
        <v>7</v>
      </c>
      <c r="I629" t="str">
        <f>IF(H629="S", "sporangia", "chlamydo")</f>
        <v>chlamydo</v>
      </c>
      <c r="J629">
        <v>4</v>
      </c>
      <c r="K629">
        <v>4</v>
      </c>
      <c r="L629" t="s">
        <v>27</v>
      </c>
      <c r="P629">
        <f>Sheet2!C629</f>
        <v>0</v>
      </c>
      <c r="Q629">
        <f>Sheet2!D629</f>
        <v>0</v>
      </c>
      <c r="R629">
        <f>Sheet2!E629</f>
        <v>0</v>
      </c>
      <c r="S629">
        <f>Sheet2!F629</f>
        <v>0</v>
      </c>
      <c r="T629">
        <f>Sheet2!G629</f>
        <v>0</v>
      </c>
      <c r="U629">
        <f>Sheet2!H629</f>
        <v>0</v>
      </c>
      <c r="V629">
        <f>Sheet2!I629</f>
        <v>0</v>
      </c>
      <c r="W629">
        <f>Sheet2!J629</f>
        <v>0</v>
      </c>
      <c r="X629">
        <f>Sheet2!K629</f>
        <v>0</v>
      </c>
    </row>
    <row r="630" spans="1:24">
      <c r="A630">
        <v>629</v>
      </c>
      <c r="B630" t="str">
        <f>CONCATENATE(C630,"_", E630,F630,H630,"_",K630,G630)</f>
        <v>L_ARME2C_5T</v>
      </c>
      <c r="C630" t="str">
        <f>IF(D630="leaf disc", "L", "D")</f>
        <v>L</v>
      </c>
      <c r="D630" t="s">
        <v>5</v>
      </c>
      <c r="E630" s="1" t="s">
        <v>12</v>
      </c>
      <c r="F630">
        <v>2</v>
      </c>
      <c r="G630" t="s">
        <v>8</v>
      </c>
      <c r="H630" t="s">
        <v>7</v>
      </c>
      <c r="I630" t="str">
        <f>IF(H630="S", "sporangia", "chlamydo")</f>
        <v>chlamydo</v>
      </c>
      <c r="J630">
        <v>5</v>
      </c>
      <c r="K630">
        <v>5</v>
      </c>
      <c r="L630" t="s">
        <v>27</v>
      </c>
      <c r="P630">
        <f>Sheet2!C630</f>
        <v>0</v>
      </c>
      <c r="Q630">
        <f>Sheet2!D630</f>
        <v>0</v>
      </c>
      <c r="R630">
        <f>Sheet2!E630</f>
        <v>0</v>
      </c>
      <c r="S630">
        <f>Sheet2!F630</f>
        <v>0</v>
      </c>
      <c r="T630">
        <f>Sheet2!G630</f>
        <v>0</v>
      </c>
      <c r="U630">
        <f>Sheet2!H630</f>
        <v>0</v>
      </c>
      <c r="V630">
        <f>Sheet2!I630</f>
        <v>0</v>
      </c>
      <c r="W630">
        <f>Sheet2!J630</f>
        <v>0</v>
      </c>
      <c r="X630">
        <f>Sheet2!K630</f>
        <v>0</v>
      </c>
    </row>
    <row r="631" spans="1:24">
      <c r="A631">
        <v>630</v>
      </c>
      <c r="B631" t="str">
        <f>CONCATENATE(C631,"_", E631,F631,H631,"_",K631,G631)</f>
        <v>L_ARME2C_6T</v>
      </c>
      <c r="C631" t="str">
        <f>IF(D631="leaf disc", "L", "D")</f>
        <v>L</v>
      </c>
      <c r="D631" t="s">
        <v>5</v>
      </c>
      <c r="E631" s="1" t="s">
        <v>12</v>
      </c>
      <c r="F631">
        <v>2</v>
      </c>
      <c r="G631" t="s">
        <v>8</v>
      </c>
      <c r="H631" t="s">
        <v>7</v>
      </c>
      <c r="I631" t="str">
        <f>IF(H631="S", "sporangia", "chlamydo")</f>
        <v>chlamydo</v>
      </c>
      <c r="J631">
        <v>6</v>
      </c>
      <c r="K631">
        <v>6</v>
      </c>
      <c r="L631" t="s">
        <v>27</v>
      </c>
      <c r="P631">
        <f>Sheet2!C631</f>
        <v>0</v>
      </c>
      <c r="Q631">
        <f>Sheet2!D631</f>
        <v>0</v>
      </c>
      <c r="R631">
        <f>Sheet2!E631</f>
        <v>0</v>
      </c>
      <c r="S631">
        <f>Sheet2!F631</f>
        <v>0</v>
      </c>
      <c r="T631">
        <f>Sheet2!G631</f>
        <v>0</v>
      </c>
      <c r="U631">
        <f>Sheet2!H631</f>
        <v>0</v>
      </c>
      <c r="V631">
        <f>Sheet2!I631</f>
        <v>0</v>
      </c>
      <c r="W631">
        <f>Sheet2!J631</f>
        <v>0</v>
      </c>
      <c r="X631">
        <f>Sheet2!K631</f>
        <v>0</v>
      </c>
    </row>
    <row r="632" spans="1:24">
      <c r="A632" s="3">
        <v>631</v>
      </c>
      <c r="B632" s="3" t="str">
        <f>CONCATENATE(C632,"_", E632,F632,H632,"_",K632,G632)</f>
        <v>L_ARME2C_1W</v>
      </c>
      <c r="C632" t="str">
        <f>IF(D632="leaf disc", "L", "D")</f>
        <v>L</v>
      </c>
      <c r="D632" s="3" t="s">
        <v>5</v>
      </c>
      <c r="E632" s="5" t="s">
        <v>12</v>
      </c>
      <c r="F632" s="3">
        <v>2</v>
      </c>
      <c r="G632" s="3" t="s">
        <v>24</v>
      </c>
      <c r="H632" t="s">
        <v>7</v>
      </c>
      <c r="I632" s="3" t="str">
        <f>IF(H632="S", "sporangia", "chlamydo")</f>
        <v>chlamydo</v>
      </c>
      <c r="J632" s="3">
        <v>1</v>
      </c>
      <c r="K632" s="3">
        <v>1</v>
      </c>
      <c r="L632" s="3" t="s">
        <v>27</v>
      </c>
      <c r="P632">
        <f>Sheet2!C632</f>
        <v>0</v>
      </c>
      <c r="Q632">
        <f>Sheet2!D632</f>
        <v>0</v>
      </c>
      <c r="R632">
        <f>Sheet2!E632</f>
        <v>0</v>
      </c>
      <c r="S632">
        <f>Sheet2!F632</f>
        <v>0</v>
      </c>
      <c r="T632">
        <f>Sheet2!G632</f>
        <v>0</v>
      </c>
      <c r="U632">
        <f>Sheet2!H632</f>
        <v>0</v>
      </c>
      <c r="V632">
        <f>Sheet2!I632</f>
        <v>0</v>
      </c>
      <c r="W632">
        <f>Sheet2!J632</f>
        <v>0</v>
      </c>
      <c r="X632">
        <f>Sheet2!K632</f>
        <v>0</v>
      </c>
    </row>
    <row r="633" spans="1:24">
      <c r="A633" s="3">
        <v>632</v>
      </c>
      <c r="B633" s="3" t="str">
        <f>CONCATENATE(C633,"_", E633,F633,H633,"_",K633,G633)</f>
        <v>L_ARME2C_2W</v>
      </c>
      <c r="C633" t="str">
        <f>IF(D633="leaf disc", "L", "D")</f>
        <v>L</v>
      </c>
      <c r="D633" s="3" t="s">
        <v>5</v>
      </c>
      <c r="E633" s="5" t="s">
        <v>12</v>
      </c>
      <c r="F633" s="3">
        <v>2</v>
      </c>
      <c r="G633" s="3" t="s">
        <v>24</v>
      </c>
      <c r="H633" t="s">
        <v>7</v>
      </c>
      <c r="I633" s="3" t="str">
        <f>IF(H633="S", "sporangia", "chlamydo")</f>
        <v>chlamydo</v>
      </c>
      <c r="J633" s="3">
        <v>2</v>
      </c>
      <c r="K633" s="3">
        <v>2</v>
      </c>
      <c r="L633" s="3" t="s">
        <v>27</v>
      </c>
      <c r="P633">
        <f>Sheet2!C633</f>
        <v>0</v>
      </c>
      <c r="Q633">
        <f>Sheet2!D633</f>
        <v>0</v>
      </c>
      <c r="R633">
        <f>Sheet2!E633</f>
        <v>0</v>
      </c>
      <c r="S633">
        <f>Sheet2!F633</f>
        <v>0</v>
      </c>
      <c r="T633">
        <f>Sheet2!G633</f>
        <v>0</v>
      </c>
      <c r="U633">
        <f>Sheet2!H633</f>
        <v>0</v>
      </c>
      <c r="V633">
        <f>Sheet2!I633</f>
        <v>0</v>
      </c>
      <c r="W633">
        <f>Sheet2!J633</f>
        <v>0</v>
      </c>
      <c r="X633">
        <f>Sheet2!K633</f>
        <v>0</v>
      </c>
    </row>
    <row r="634" spans="1:24">
      <c r="A634" s="3">
        <v>633</v>
      </c>
      <c r="B634" s="3" t="str">
        <f>CONCATENATE(C634,"_", E634,F634,H634,"_",K634,G634)</f>
        <v>L_ARME2C_3W</v>
      </c>
      <c r="C634" t="str">
        <f>IF(D634="leaf disc", "L", "D")</f>
        <v>L</v>
      </c>
      <c r="D634" s="3" t="s">
        <v>5</v>
      </c>
      <c r="E634" s="5" t="s">
        <v>12</v>
      </c>
      <c r="F634" s="3">
        <v>2</v>
      </c>
      <c r="G634" s="3" t="s">
        <v>24</v>
      </c>
      <c r="H634" t="s">
        <v>7</v>
      </c>
      <c r="I634" s="3" t="str">
        <f>IF(H634="S", "sporangia", "chlamydo")</f>
        <v>chlamydo</v>
      </c>
      <c r="J634" s="3">
        <v>3</v>
      </c>
      <c r="K634" s="3">
        <v>3</v>
      </c>
      <c r="L634" s="3" t="s">
        <v>27</v>
      </c>
      <c r="P634">
        <f>Sheet2!C634</f>
        <v>0</v>
      </c>
      <c r="Q634">
        <f>Sheet2!D634</f>
        <v>0</v>
      </c>
      <c r="R634">
        <f>Sheet2!E634</f>
        <v>0</v>
      </c>
      <c r="S634">
        <f>Sheet2!F634</f>
        <v>0</v>
      </c>
      <c r="T634">
        <f>Sheet2!G634</f>
        <v>0</v>
      </c>
      <c r="U634">
        <f>Sheet2!H634</f>
        <v>0</v>
      </c>
      <c r="V634">
        <f>Sheet2!I634</f>
        <v>0</v>
      </c>
      <c r="W634">
        <f>Sheet2!J634</f>
        <v>0</v>
      </c>
      <c r="X634">
        <f>Sheet2!K634</f>
        <v>0</v>
      </c>
    </row>
    <row r="635" spans="1:24">
      <c r="A635" s="3">
        <v>634</v>
      </c>
      <c r="B635" s="3" t="str">
        <f>CONCATENATE(C635,"_", E635,F635,H635,"_",K635,G635)</f>
        <v>L_ARME2C_4W</v>
      </c>
      <c r="C635" t="str">
        <f>IF(D635="leaf disc", "L", "D")</f>
        <v>L</v>
      </c>
      <c r="D635" s="3" t="s">
        <v>5</v>
      </c>
      <c r="E635" s="5" t="s">
        <v>12</v>
      </c>
      <c r="F635" s="3">
        <v>2</v>
      </c>
      <c r="G635" s="3" t="s">
        <v>24</v>
      </c>
      <c r="H635" t="s">
        <v>7</v>
      </c>
      <c r="I635" s="3" t="str">
        <f>IF(H635="S", "sporangia", "chlamydo")</f>
        <v>chlamydo</v>
      </c>
      <c r="J635" s="3">
        <v>4</v>
      </c>
      <c r="K635" s="3">
        <v>4</v>
      </c>
      <c r="L635" s="3" t="s">
        <v>27</v>
      </c>
      <c r="P635">
        <f>Sheet2!C635</f>
        <v>0</v>
      </c>
      <c r="Q635">
        <f>Sheet2!D635</f>
        <v>0</v>
      </c>
      <c r="R635">
        <f>Sheet2!E635</f>
        <v>0</v>
      </c>
      <c r="S635">
        <f>Sheet2!F635</f>
        <v>0</v>
      </c>
      <c r="T635">
        <f>Sheet2!G635</f>
        <v>0</v>
      </c>
      <c r="U635">
        <f>Sheet2!H635</f>
        <v>0</v>
      </c>
      <c r="V635">
        <f>Sheet2!I635</f>
        <v>0</v>
      </c>
      <c r="W635">
        <f>Sheet2!J635</f>
        <v>0</v>
      </c>
      <c r="X635">
        <f>Sheet2!K635</f>
        <v>0</v>
      </c>
    </row>
    <row r="636" spans="1:24">
      <c r="A636" s="3">
        <v>635</v>
      </c>
      <c r="B636" s="3" t="str">
        <f>CONCATENATE(C636,"_", E636,F636,H636,"_",K636,G636)</f>
        <v>L_ARME2C_5W</v>
      </c>
      <c r="C636" t="str">
        <f>IF(D636="leaf disc", "L", "D")</f>
        <v>L</v>
      </c>
      <c r="D636" s="3" t="s">
        <v>5</v>
      </c>
      <c r="E636" s="5" t="s">
        <v>12</v>
      </c>
      <c r="F636" s="3">
        <v>2</v>
      </c>
      <c r="G636" s="3" t="s">
        <v>24</v>
      </c>
      <c r="H636" t="s">
        <v>7</v>
      </c>
      <c r="I636" s="3" t="str">
        <f>IF(H636="S", "sporangia", "chlamydo")</f>
        <v>chlamydo</v>
      </c>
      <c r="J636" s="3">
        <v>5</v>
      </c>
      <c r="K636" s="3">
        <v>5</v>
      </c>
      <c r="L636" s="3" t="s">
        <v>27</v>
      </c>
      <c r="P636">
        <f>Sheet2!C636</f>
        <v>0</v>
      </c>
      <c r="Q636">
        <f>Sheet2!D636</f>
        <v>0</v>
      </c>
      <c r="R636">
        <f>Sheet2!E636</f>
        <v>0</v>
      </c>
      <c r="S636">
        <f>Sheet2!F636</f>
        <v>0</v>
      </c>
      <c r="T636">
        <f>Sheet2!G636</f>
        <v>0</v>
      </c>
      <c r="U636">
        <f>Sheet2!H636</f>
        <v>0</v>
      </c>
      <c r="V636">
        <f>Sheet2!I636</f>
        <v>0</v>
      </c>
      <c r="W636">
        <f>Sheet2!J636</f>
        <v>0</v>
      </c>
      <c r="X636">
        <f>Sheet2!K636</f>
        <v>0</v>
      </c>
    </row>
    <row r="637" spans="1:24">
      <c r="A637" s="3">
        <v>636</v>
      </c>
      <c r="B637" s="3" t="str">
        <f>CONCATENATE(C637,"_", E637,F637,H637,"_",K637,G637)</f>
        <v>L_ARME2C_6W</v>
      </c>
      <c r="C637" t="str">
        <f>IF(D637="leaf disc", "L", "D")</f>
        <v>L</v>
      </c>
      <c r="D637" s="3" t="s">
        <v>5</v>
      </c>
      <c r="E637" s="5" t="s">
        <v>12</v>
      </c>
      <c r="F637" s="3">
        <v>2</v>
      </c>
      <c r="G637" s="3" t="s">
        <v>24</v>
      </c>
      <c r="H637" t="s">
        <v>7</v>
      </c>
      <c r="I637" s="3" t="str">
        <f>IF(H637="S", "sporangia", "chlamydo")</f>
        <v>chlamydo</v>
      </c>
      <c r="J637" s="3">
        <v>6</v>
      </c>
      <c r="K637" s="3">
        <v>6</v>
      </c>
      <c r="L637" s="3" t="s">
        <v>27</v>
      </c>
      <c r="P637">
        <f>Sheet2!C637</f>
        <v>0</v>
      </c>
      <c r="Q637">
        <f>Sheet2!D637</f>
        <v>0</v>
      </c>
      <c r="R637">
        <f>Sheet2!E637</f>
        <v>0</v>
      </c>
      <c r="S637">
        <f>Sheet2!F637</f>
        <v>0</v>
      </c>
      <c r="T637">
        <f>Sheet2!G637</f>
        <v>0</v>
      </c>
      <c r="U637">
        <f>Sheet2!H637</f>
        <v>0</v>
      </c>
      <c r="V637">
        <f>Sheet2!I637</f>
        <v>0</v>
      </c>
      <c r="W637">
        <f>Sheet2!J637</f>
        <v>0</v>
      </c>
      <c r="X637">
        <f>Sheet2!K637</f>
        <v>0</v>
      </c>
    </row>
    <row r="638" spans="1:24">
      <c r="A638">
        <v>637</v>
      </c>
      <c r="B638" t="str">
        <f>CONCATENATE(C638,"_", E638,F638,H638,"_",K638,G638)</f>
        <v>L_ARME3C_1T</v>
      </c>
      <c r="C638" t="str">
        <f>IF(D638="leaf disc", "L", "D")</f>
        <v>L</v>
      </c>
      <c r="D638" t="s">
        <v>5</v>
      </c>
      <c r="E638" s="1" t="s">
        <v>12</v>
      </c>
      <c r="F638" s="1">
        <v>3</v>
      </c>
      <c r="G638" t="s">
        <v>8</v>
      </c>
      <c r="H638" s="1" t="s">
        <v>7</v>
      </c>
      <c r="I638" t="str">
        <f>IF(H638="S", "sporangia", "chlamydo")</f>
        <v>chlamydo</v>
      </c>
      <c r="J638" s="1">
        <v>1</v>
      </c>
      <c r="K638" s="1">
        <v>1</v>
      </c>
      <c r="L638" t="s">
        <v>27</v>
      </c>
      <c r="P638">
        <f>Sheet2!C638</f>
        <v>0</v>
      </c>
      <c r="Q638">
        <f>Sheet2!D638</f>
        <v>0</v>
      </c>
      <c r="R638">
        <f>Sheet2!E638</f>
        <v>0</v>
      </c>
      <c r="S638">
        <f>Sheet2!F638</f>
        <v>0</v>
      </c>
      <c r="T638">
        <f>Sheet2!G638</f>
        <v>0</v>
      </c>
      <c r="U638">
        <f>Sheet2!H638</f>
        <v>0</v>
      </c>
      <c r="V638">
        <f>Sheet2!I638</f>
        <v>0</v>
      </c>
      <c r="W638">
        <f>Sheet2!J638</f>
        <v>0</v>
      </c>
      <c r="X638">
        <f>Sheet2!K638</f>
        <v>0</v>
      </c>
    </row>
    <row r="639" spans="1:24">
      <c r="A639">
        <v>638</v>
      </c>
      <c r="B639" t="str">
        <f>CONCATENATE(C639,"_", E639,F639,H639,"_",K639,G639)</f>
        <v>L_ARME3C_2T</v>
      </c>
      <c r="C639" t="str">
        <f>IF(D639="leaf disc", "L", "D")</f>
        <v>L</v>
      </c>
      <c r="D639" t="s">
        <v>5</v>
      </c>
      <c r="E639" s="1" t="s">
        <v>12</v>
      </c>
      <c r="F639" s="1">
        <v>3</v>
      </c>
      <c r="G639" t="s">
        <v>8</v>
      </c>
      <c r="H639" s="1" t="s">
        <v>7</v>
      </c>
      <c r="I639" t="str">
        <f>IF(H639="S", "sporangia", "chlamydo")</f>
        <v>chlamydo</v>
      </c>
      <c r="J639" s="1">
        <v>2</v>
      </c>
      <c r="K639" s="1">
        <v>2</v>
      </c>
      <c r="L639" t="s">
        <v>27</v>
      </c>
      <c r="P639">
        <f>Sheet2!C639</f>
        <v>0</v>
      </c>
      <c r="Q639">
        <f>Sheet2!D639</f>
        <v>0</v>
      </c>
      <c r="R639">
        <f>Sheet2!E639</f>
        <v>0</v>
      </c>
      <c r="S639">
        <f>Sheet2!F639</f>
        <v>0</v>
      </c>
      <c r="T639">
        <f>Sheet2!G639</f>
        <v>0</v>
      </c>
      <c r="U639">
        <f>Sheet2!H639</f>
        <v>0</v>
      </c>
      <c r="V639">
        <f>Sheet2!I639</f>
        <v>0</v>
      </c>
      <c r="W639">
        <f>Sheet2!J639</f>
        <v>0</v>
      </c>
      <c r="X639">
        <f>Sheet2!K639</f>
        <v>0</v>
      </c>
    </row>
    <row r="640" spans="1:24">
      <c r="A640">
        <v>639</v>
      </c>
      <c r="B640" t="str">
        <f>CONCATENATE(C640,"_", E640,F640,H640,"_",K640,G640)</f>
        <v>L_ARME3C_3T</v>
      </c>
      <c r="C640" t="str">
        <f>IF(D640="leaf disc", "L", "D")</f>
        <v>L</v>
      </c>
      <c r="D640" t="s">
        <v>5</v>
      </c>
      <c r="E640" s="1" t="s">
        <v>12</v>
      </c>
      <c r="F640" s="1">
        <v>3</v>
      </c>
      <c r="G640" t="s">
        <v>8</v>
      </c>
      <c r="H640" s="1" t="s">
        <v>7</v>
      </c>
      <c r="I640" t="str">
        <f>IF(H640="S", "sporangia", "chlamydo")</f>
        <v>chlamydo</v>
      </c>
      <c r="J640" s="1">
        <v>3</v>
      </c>
      <c r="K640" s="1">
        <v>3</v>
      </c>
      <c r="L640" t="s">
        <v>27</v>
      </c>
      <c r="P640">
        <f>Sheet2!C640</f>
        <v>0</v>
      </c>
      <c r="Q640">
        <f>Sheet2!D640</f>
        <v>0</v>
      </c>
      <c r="R640">
        <f>Sheet2!E640</f>
        <v>0</v>
      </c>
      <c r="S640">
        <f>Sheet2!F640</f>
        <v>0</v>
      </c>
      <c r="T640">
        <f>Sheet2!G640</f>
        <v>0</v>
      </c>
      <c r="U640">
        <f>Sheet2!H640</f>
        <v>0</v>
      </c>
      <c r="V640">
        <f>Sheet2!I640</f>
        <v>0</v>
      </c>
      <c r="W640">
        <f>Sheet2!J640</f>
        <v>0</v>
      </c>
      <c r="X640">
        <f>Sheet2!K640</f>
        <v>0</v>
      </c>
    </row>
    <row r="641" spans="1:24">
      <c r="A641">
        <v>640</v>
      </c>
      <c r="B641" t="str">
        <f>CONCATENATE(C641,"_", E641,F641,H641,"_",K641,G641)</f>
        <v>L_ARME3C_4T</v>
      </c>
      <c r="C641" t="str">
        <f>IF(D641="leaf disc", "L", "D")</f>
        <v>L</v>
      </c>
      <c r="D641" t="s">
        <v>5</v>
      </c>
      <c r="E641" s="1" t="s">
        <v>12</v>
      </c>
      <c r="F641" s="1">
        <v>3</v>
      </c>
      <c r="G641" t="s">
        <v>8</v>
      </c>
      <c r="H641" s="1" t="s">
        <v>7</v>
      </c>
      <c r="I641" t="str">
        <f>IF(H641="S", "sporangia", "chlamydo")</f>
        <v>chlamydo</v>
      </c>
      <c r="J641" s="1">
        <v>4</v>
      </c>
      <c r="K641" s="1">
        <v>4</v>
      </c>
      <c r="L641" t="s">
        <v>27</v>
      </c>
      <c r="P641">
        <f>Sheet2!C641</f>
        <v>0</v>
      </c>
      <c r="Q641">
        <f>Sheet2!D641</f>
        <v>0</v>
      </c>
      <c r="R641">
        <f>Sheet2!E641</f>
        <v>0</v>
      </c>
      <c r="S641">
        <f>Sheet2!F641</f>
        <v>0</v>
      </c>
      <c r="T641">
        <f>Sheet2!G641</f>
        <v>0</v>
      </c>
      <c r="U641">
        <f>Sheet2!H641</f>
        <v>0</v>
      </c>
      <c r="V641">
        <f>Sheet2!I641</f>
        <v>0</v>
      </c>
      <c r="W641">
        <f>Sheet2!J641</f>
        <v>0</v>
      </c>
      <c r="X641">
        <f>Sheet2!K641</f>
        <v>0</v>
      </c>
    </row>
    <row r="642" spans="1:24">
      <c r="A642">
        <v>641</v>
      </c>
      <c r="B642" t="str">
        <f>CONCATENATE(C642,"_", E642,F642,H642,"_",K642,G642)</f>
        <v>L_ARME3C_5T</v>
      </c>
      <c r="C642" t="str">
        <f>IF(D642="leaf disc", "L", "D")</f>
        <v>L</v>
      </c>
      <c r="D642" t="s">
        <v>5</v>
      </c>
      <c r="E642" s="1" t="s">
        <v>12</v>
      </c>
      <c r="F642" s="1">
        <v>3</v>
      </c>
      <c r="G642" t="s">
        <v>8</v>
      </c>
      <c r="H642" s="1" t="s">
        <v>7</v>
      </c>
      <c r="I642" t="str">
        <f>IF(H642="S", "sporangia", "chlamydo")</f>
        <v>chlamydo</v>
      </c>
      <c r="J642" s="1">
        <v>5</v>
      </c>
      <c r="K642" s="1">
        <v>5</v>
      </c>
      <c r="L642" t="s">
        <v>27</v>
      </c>
      <c r="P642">
        <f>Sheet2!C642</f>
        <v>0</v>
      </c>
      <c r="Q642">
        <f>Sheet2!D642</f>
        <v>0</v>
      </c>
      <c r="R642">
        <f>Sheet2!E642</f>
        <v>0</v>
      </c>
      <c r="S642">
        <f>Sheet2!F642</f>
        <v>0</v>
      </c>
      <c r="T642">
        <f>Sheet2!G642</f>
        <v>0</v>
      </c>
      <c r="U642">
        <f>Sheet2!H642</f>
        <v>0</v>
      </c>
      <c r="V642">
        <f>Sheet2!I642</f>
        <v>0</v>
      </c>
      <c r="W642">
        <f>Sheet2!J642</f>
        <v>0</v>
      </c>
      <c r="X642">
        <f>Sheet2!K642</f>
        <v>0</v>
      </c>
    </row>
    <row r="643" spans="1:24">
      <c r="A643">
        <v>642</v>
      </c>
      <c r="B643" t="str">
        <f>CONCATENATE(C643,"_", E643,F643,H643,"_",K643,G643)</f>
        <v>L_ARME3C_6T</v>
      </c>
      <c r="C643" t="str">
        <f>IF(D643="leaf disc", "L", "D")</f>
        <v>L</v>
      </c>
      <c r="D643" t="s">
        <v>5</v>
      </c>
      <c r="E643" s="1" t="s">
        <v>12</v>
      </c>
      <c r="F643" s="1">
        <v>3</v>
      </c>
      <c r="G643" t="s">
        <v>8</v>
      </c>
      <c r="H643" s="1" t="s">
        <v>7</v>
      </c>
      <c r="I643" t="str">
        <f>IF(H643="S", "sporangia", "chlamydo")</f>
        <v>chlamydo</v>
      </c>
      <c r="J643" s="1">
        <v>6</v>
      </c>
      <c r="K643" s="1">
        <v>6</v>
      </c>
      <c r="L643" t="s">
        <v>27</v>
      </c>
      <c r="P643">
        <f>Sheet2!C643</f>
        <v>0</v>
      </c>
      <c r="Q643">
        <f>Sheet2!D643</f>
        <v>0</v>
      </c>
      <c r="R643">
        <f>Sheet2!E643</f>
        <v>0</v>
      </c>
      <c r="S643">
        <f>Sheet2!F643</f>
        <v>0</v>
      </c>
      <c r="T643">
        <f>Sheet2!G643</f>
        <v>0</v>
      </c>
      <c r="U643">
        <f>Sheet2!H643</f>
        <v>0</v>
      </c>
      <c r="V643">
        <f>Sheet2!I643</f>
        <v>0</v>
      </c>
      <c r="W643">
        <f>Sheet2!J643</f>
        <v>0</v>
      </c>
      <c r="X643">
        <f>Sheet2!K643</f>
        <v>0</v>
      </c>
    </row>
    <row r="644" spans="1:24">
      <c r="A644" s="3">
        <v>643</v>
      </c>
      <c r="B644" s="3" t="str">
        <f>CONCATENATE(C644,"_", E644,F644,H644,"_",K644,G644)</f>
        <v>L_ARME3C_1W</v>
      </c>
      <c r="C644" t="str">
        <f>IF(D644="leaf disc", "L", "D")</f>
        <v>L</v>
      </c>
      <c r="D644" s="3" t="s">
        <v>5</v>
      </c>
      <c r="E644" s="5" t="s">
        <v>12</v>
      </c>
      <c r="F644" s="5">
        <v>3</v>
      </c>
      <c r="G644" s="3" t="s">
        <v>24</v>
      </c>
      <c r="H644" s="1" t="s">
        <v>7</v>
      </c>
      <c r="I644" s="3" t="str">
        <f>IF(H644="S", "sporangia", "chlamydo")</f>
        <v>chlamydo</v>
      </c>
      <c r="J644" s="5">
        <v>1</v>
      </c>
      <c r="K644" s="5">
        <v>1</v>
      </c>
      <c r="L644" s="3" t="s">
        <v>27</v>
      </c>
      <c r="P644">
        <f>Sheet2!C644</f>
        <v>0</v>
      </c>
      <c r="Q644">
        <f>Sheet2!D644</f>
        <v>0</v>
      </c>
      <c r="R644">
        <f>Sheet2!E644</f>
        <v>0</v>
      </c>
      <c r="S644">
        <f>Sheet2!F644</f>
        <v>0</v>
      </c>
      <c r="T644">
        <f>Sheet2!G644</f>
        <v>0</v>
      </c>
      <c r="U644">
        <f>Sheet2!H644</f>
        <v>0</v>
      </c>
      <c r="V644">
        <f>Sheet2!I644</f>
        <v>0</v>
      </c>
      <c r="W644">
        <f>Sheet2!J644</f>
        <v>0</v>
      </c>
      <c r="X644">
        <f>Sheet2!K644</f>
        <v>0</v>
      </c>
    </row>
    <row r="645" spans="1:24">
      <c r="A645" s="3">
        <v>644</v>
      </c>
      <c r="B645" s="3" t="str">
        <f>CONCATENATE(C645,"_", E645,F645,H645,"_",K645,G645)</f>
        <v>L_ARME3C_2W</v>
      </c>
      <c r="C645" t="str">
        <f>IF(D645="leaf disc", "L", "D")</f>
        <v>L</v>
      </c>
      <c r="D645" s="3" t="s">
        <v>5</v>
      </c>
      <c r="E645" s="5" t="s">
        <v>12</v>
      </c>
      <c r="F645" s="5">
        <v>3</v>
      </c>
      <c r="G645" s="3" t="s">
        <v>24</v>
      </c>
      <c r="H645" s="1" t="s">
        <v>7</v>
      </c>
      <c r="I645" s="3" t="str">
        <f>IF(H645="S", "sporangia", "chlamydo")</f>
        <v>chlamydo</v>
      </c>
      <c r="J645" s="5">
        <v>2</v>
      </c>
      <c r="K645" s="5">
        <v>2</v>
      </c>
      <c r="L645" s="3" t="s">
        <v>27</v>
      </c>
      <c r="P645">
        <f>Sheet2!C645</f>
        <v>0</v>
      </c>
      <c r="Q645">
        <f>Sheet2!D645</f>
        <v>0</v>
      </c>
      <c r="R645">
        <f>Sheet2!E645</f>
        <v>0</v>
      </c>
      <c r="S645">
        <f>Sheet2!F645</f>
        <v>0</v>
      </c>
      <c r="T645">
        <f>Sheet2!G645</f>
        <v>0</v>
      </c>
      <c r="U645">
        <f>Sheet2!H645</f>
        <v>0</v>
      </c>
      <c r="V645">
        <f>Sheet2!I645</f>
        <v>0</v>
      </c>
      <c r="W645">
        <f>Sheet2!J645</f>
        <v>0</v>
      </c>
      <c r="X645">
        <f>Sheet2!K645</f>
        <v>0</v>
      </c>
    </row>
    <row r="646" spans="1:24">
      <c r="A646" s="3">
        <v>645</v>
      </c>
      <c r="B646" s="3" t="str">
        <f>CONCATENATE(C646,"_", E646,F646,H646,"_",K646,G646)</f>
        <v>L_ARME3C_3W</v>
      </c>
      <c r="C646" t="str">
        <f>IF(D646="leaf disc", "L", "D")</f>
        <v>L</v>
      </c>
      <c r="D646" s="3" t="s">
        <v>5</v>
      </c>
      <c r="E646" s="5" t="s">
        <v>12</v>
      </c>
      <c r="F646" s="5">
        <v>3</v>
      </c>
      <c r="G646" s="3" t="s">
        <v>24</v>
      </c>
      <c r="H646" s="1" t="s">
        <v>7</v>
      </c>
      <c r="I646" s="3" t="str">
        <f>IF(H646="S", "sporangia", "chlamydo")</f>
        <v>chlamydo</v>
      </c>
      <c r="J646" s="5">
        <v>3</v>
      </c>
      <c r="K646" s="5">
        <v>3</v>
      </c>
      <c r="L646" s="3" t="s">
        <v>27</v>
      </c>
      <c r="P646">
        <f>Sheet2!C646</f>
        <v>0</v>
      </c>
      <c r="Q646">
        <f>Sheet2!D646</f>
        <v>0</v>
      </c>
      <c r="R646">
        <f>Sheet2!E646</f>
        <v>0</v>
      </c>
      <c r="S646">
        <f>Sheet2!F646</f>
        <v>0</v>
      </c>
      <c r="T646">
        <f>Sheet2!G646</f>
        <v>0</v>
      </c>
      <c r="U646">
        <f>Sheet2!H646</f>
        <v>0</v>
      </c>
      <c r="V646">
        <f>Sheet2!I646</f>
        <v>0</v>
      </c>
      <c r="W646">
        <f>Sheet2!J646</f>
        <v>0</v>
      </c>
      <c r="X646">
        <f>Sheet2!K646</f>
        <v>0</v>
      </c>
    </row>
    <row r="647" spans="1:24">
      <c r="A647" s="3">
        <v>646</v>
      </c>
      <c r="B647" s="3" t="str">
        <f>CONCATENATE(C647,"_", E647,F647,H647,"_",K647,G647)</f>
        <v>L_ARME3C_4W</v>
      </c>
      <c r="C647" t="str">
        <f>IF(D647="leaf disc", "L", "D")</f>
        <v>L</v>
      </c>
      <c r="D647" s="3" t="s">
        <v>5</v>
      </c>
      <c r="E647" s="5" t="s">
        <v>12</v>
      </c>
      <c r="F647" s="5">
        <v>3</v>
      </c>
      <c r="G647" s="3" t="s">
        <v>24</v>
      </c>
      <c r="H647" s="1" t="s">
        <v>7</v>
      </c>
      <c r="I647" s="3" t="str">
        <f>IF(H647="S", "sporangia", "chlamydo")</f>
        <v>chlamydo</v>
      </c>
      <c r="J647" s="5">
        <v>4</v>
      </c>
      <c r="K647" s="5">
        <v>4</v>
      </c>
      <c r="L647" s="3" t="s">
        <v>27</v>
      </c>
      <c r="P647">
        <f>Sheet2!C647</f>
        <v>0</v>
      </c>
      <c r="Q647">
        <f>Sheet2!D647</f>
        <v>0</v>
      </c>
      <c r="R647">
        <f>Sheet2!E647</f>
        <v>0</v>
      </c>
      <c r="S647">
        <f>Sheet2!F647</f>
        <v>0</v>
      </c>
      <c r="T647">
        <f>Sheet2!G647</f>
        <v>0</v>
      </c>
      <c r="U647">
        <f>Sheet2!H647</f>
        <v>0</v>
      </c>
      <c r="V647">
        <f>Sheet2!I647</f>
        <v>0</v>
      </c>
      <c r="W647">
        <f>Sheet2!J647</f>
        <v>0</v>
      </c>
      <c r="X647">
        <f>Sheet2!K647</f>
        <v>0</v>
      </c>
    </row>
    <row r="648" spans="1:24">
      <c r="A648" s="3">
        <v>647</v>
      </c>
      <c r="B648" s="3" t="str">
        <f>CONCATENATE(C648,"_", E648,F648,H648,"_",K648,G648)</f>
        <v>L_ARME3C_5W</v>
      </c>
      <c r="C648" t="str">
        <f>IF(D648="leaf disc", "L", "D")</f>
        <v>L</v>
      </c>
      <c r="D648" s="3" t="s">
        <v>5</v>
      </c>
      <c r="E648" s="5" t="s">
        <v>12</v>
      </c>
      <c r="F648" s="5">
        <v>3</v>
      </c>
      <c r="G648" s="3" t="s">
        <v>24</v>
      </c>
      <c r="H648" s="1" t="s">
        <v>7</v>
      </c>
      <c r="I648" s="3" t="str">
        <f>IF(H648="S", "sporangia", "chlamydo")</f>
        <v>chlamydo</v>
      </c>
      <c r="J648" s="5">
        <v>5</v>
      </c>
      <c r="K648" s="5">
        <v>5</v>
      </c>
      <c r="L648" s="3" t="s">
        <v>27</v>
      </c>
      <c r="P648">
        <f>Sheet2!C648</f>
        <v>0</v>
      </c>
      <c r="Q648">
        <f>Sheet2!D648</f>
        <v>0</v>
      </c>
      <c r="R648">
        <f>Sheet2!E648</f>
        <v>0</v>
      </c>
      <c r="S648">
        <f>Sheet2!F648</f>
        <v>0</v>
      </c>
      <c r="T648">
        <f>Sheet2!G648</f>
        <v>0</v>
      </c>
      <c r="U648">
        <f>Sheet2!H648</f>
        <v>0</v>
      </c>
      <c r="V648">
        <f>Sheet2!I648</f>
        <v>0</v>
      </c>
      <c r="W648">
        <f>Sheet2!J648</f>
        <v>0</v>
      </c>
      <c r="X648">
        <f>Sheet2!K648</f>
        <v>0</v>
      </c>
    </row>
    <row r="649" spans="1:24">
      <c r="A649" s="3">
        <v>648</v>
      </c>
      <c r="B649" s="3" t="str">
        <f>CONCATENATE(C649,"_", E649,F649,H649,"_",K649,G649)</f>
        <v>L_ARME3C_6W</v>
      </c>
      <c r="C649" t="str">
        <f>IF(D649="leaf disc", "L", "D")</f>
        <v>L</v>
      </c>
      <c r="D649" s="3" t="s">
        <v>5</v>
      </c>
      <c r="E649" s="5" t="s">
        <v>12</v>
      </c>
      <c r="F649" s="5">
        <v>3</v>
      </c>
      <c r="G649" s="3" t="s">
        <v>24</v>
      </c>
      <c r="H649" s="1" t="s">
        <v>7</v>
      </c>
      <c r="I649" s="3" t="str">
        <f>IF(H649="S", "sporangia", "chlamydo")</f>
        <v>chlamydo</v>
      </c>
      <c r="J649" s="5">
        <v>6</v>
      </c>
      <c r="K649" s="5">
        <v>6</v>
      </c>
      <c r="L649" s="3" t="s">
        <v>27</v>
      </c>
      <c r="P649">
        <f>Sheet2!C649</f>
        <v>0</v>
      </c>
      <c r="Q649">
        <f>Sheet2!D649</f>
        <v>0</v>
      </c>
      <c r="R649">
        <f>Sheet2!E649</f>
        <v>0</v>
      </c>
      <c r="S649">
        <f>Sheet2!F649</f>
        <v>0</v>
      </c>
      <c r="T649">
        <f>Sheet2!G649</f>
        <v>0</v>
      </c>
      <c r="U649">
        <f>Sheet2!H649</f>
        <v>0</v>
      </c>
      <c r="V649">
        <f>Sheet2!I649</f>
        <v>0</v>
      </c>
      <c r="W649">
        <f>Sheet2!J649</f>
        <v>0</v>
      </c>
      <c r="X649">
        <f>Sheet2!K649</f>
        <v>0</v>
      </c>
    </row>
    <row r="650" spans="1:24">
      <c r="A650">
        <v>649</v>
      </c>
      <c r="B650" t="str">
        <f>CONCATENATE(C650,"_", E650,F650,H650,"_",K650,G650)</f>
        <v>L_CEOL1C_1T</v>
      </c>
      <c r="C650" t="str">
        <f>IF(D650="leaf disc", "L", "D")</f>
        <v>L</v>
      </c>
      <c r="D650" t="s">
        <v>5</v>
      </c>
      <c r="E650" s="1" t="s">
        <v>1105</v>
      </c>
      <c r="F650" s="1">
        <v>1</v>
      </c>
      <c r="G650" t="s">
        <v>8</v>
      </c>
      <c r="H650" s="1" t="s">
        <v>7</v>
      </c>
      <c r="I650" t="str">
        <f>IF(H650="S", "sporangia", "chlamydo")</f>
        <v>chlamydo</v>
      </c>
      <c r="J650" s="1">
        <v>1</v>
      </c>
      <c r="K650" s="1">
        <v>1</v>
      </c>
      <c r="L650" t="s">
        <v>27</v>
      </c>
      <c r="M650" t="s">
        <v>1157</v>
      </c>
      <c r="P650">
        <f>Sheet2!C650</f>
        <v>0</v>
      </c>
      <c r="Q650">
        <f>Sheet2!D650</f>
        <v>0</v>
      </c>
      <c r="R650">
        <f>Sheet2!E650</f>
        <v>0</v>
      </c>
      <c r="S650">
        <f>Sheet2!F650</f>
        <v>0</v>
      </c>
      <c r="T650">
        <f>Sheet2!G650</f>
        <v>0</v>
      </c>
      <c r="U650">
        <f>Sheet2!H650</f>
        <v>0</v>
      </c>
      <c r="V650">
        <f>Sheet2!I650</f>
        <v>0</v>
      </c>
      <c r="W650">
        <f>Sheet2!J650</f>
        <v>0</v>
      </c>
      <c r="X650">
        <f>Sheet2!K650</f>
        <v>0</v>
      </c>
    </row>
    <row r="651" spans="1:24">
      <c r="A651">
        <v>650</v>
      </c>
      <c r="B651" t="str">
        <f>CONCATENATE(C651,"_", E651,F651,H651,"_",K651,G651)</f>
        <v>L_CEOL1C_2T</v>
      </c>
      <c r="C651" t="str">
        <f>IF(D651="leaf disc", "L", "D")</f>
        <v>L</v>
      </c>
      <c r="D651" t="s">
        <v>5</v>
      </c>
      <c r="E651" s="1" t="s">
        <v>1105</v>
      </c>
      <c r="F651" s="1">
        <v>1</v>
      </c>
      <c r="G651" t="s">
        <v>8</v>
      </c>
      <c r="H651" s="1" t="s">
        <v>7</v>
      </c>
      <c r="I651" t="str">
        <f>IF(H651="S", "sporangia", "chlamydo")</f>
        <v>chlamydo</v>
      </c>
      <c r="J651" s="1">
        <v>2</v>
      </c>
      <c r="K651" s="1">
        <v>2</v>
      </c>
      <c r="L651" t="s">
        <v>27</v>
      </c>
      <c r="M651" t="s">
        <v>1157</v>
      </c>
      <c r="P651">
        <f>Sheet2!C651</f>
        <v>0</v>
      </c>
      <c r="Q651">
        <f>Sheet2!D651</f>
        <v>0</v>
      </c>
      <c r="R651">
        <f>Sheet2!E651</f>
        <v>0</v>
      </c>
      <c r="S651">
        <f>Sheet2!F651</f>
        <v>0</v>
      </c>
      <c r="T651">
        <f>Sheet2!G651</f>
        <v>0</v>
      </c>
      <c r="U651">
        <f>Sheet2!H651</f>
        <v>0</v>
      </c>
      <c r="V651">
        <f>Sheet2!I651</f>
        <v>0</v>
      </c>
      <c r="W651">
        <f>Sheet2!J651</f>
        <v>0</v>
      </c>
      <c r="X651">
        <f>Sheet2!K651</f>
        <v>0</v>
      </c>
    </row>
    <row r="652" spans="1:24">
      <c r="A652">
        <v>651</v>
      </c>
      <c r="B652" t="str">
        <f>CONCATENATE(C652,"_", E652,F652,H652,"_",K652,G652)</f>
        <v>L_CEOL1C_3T</v>
      </c>
      <c r="C652" t="str">
        <f>IF(D652="leaf disc", "L", "D")</f>
        <v>L</v>
      </c>
      <c r="D652" t="s">
        <v>5</v>
      </c>
      <c r="E652" s="1" t="s">
        <v>1105</v>
      </c>
      <c r="F652" s="1">
        <v>1</v>
      </c>
      <c r="G652" t="s">
        <v>8</v>
      </c>
      <c r="H652" s="1" t="s">
        <v>7</v>
      </c>
      <c r="I652" t="str">
        <f>IF(H652="S", "sporangia", "chlamydo")</f>
        <v>chlamydo</v>
      </c>
      <c r="J652" s="1">
        <v>3</v>
      </c>
      <c r="K652" s="1">
        <v>3</v>
      </c>
      <c r="L652" t="s">
        <v>27</v>
      </c>
      <c r="M652" t="s">
        <v>1157</v>
      </c>
      <c r="P652">
        <f>Sheet2!C652</f>
        <v>0</v>
      </c>
      <c r="Q652">
        <f>Sheet2!D652</f>
        <v>0</v>
      </c>
      <c r="R652">
        <f>Sheet2!E652</f>
        <v>0</v>
      </c>
      <c r="S652">
        <f>Sheet2!F652</f>
        <v>0</v>
      </c>
      <c r="T652">
        <f>Sheet2!G652</f>
        <v>0</v>
      </c>
      <c r="U652">
        <f>Sheet2!H652</f>
        <v>0</v>
      </c>
      <c r="V652">
        <f>Sheet2!I652</f>
        <v>0</v>
      </c>
      <c r="W652">
        <f>Sheet2!J652</f>
        <v>0</v>
      </c>
      <c r="X652">
        <f>Sheet2!K652</f>
        <v>0</v>
      </c>
    </row>
    <row r="653" spans="1:24">
      <c r="A653">
        <v>652</v>
      </c>
      <c r="B653" t="str">
        <f>CONCATENATE(C653,"_", E653,F653,H653,"_",K653,G653)</f>
        <v>L_CEOL1C_4T</v>
      </c>
      <c r="C653" t="str">
        <f>IF(D653="leaf disc", "L", "D")</f>
        <v>L</v>
      </c>
      <c r="D653" t="s">
        <v>5</v>
      </c>
      <c r="E653" s="1" t="s">
        <v>1105</v>
      </c>
      <c r="F653" s="1">
        <v>1</v>
      </c>
      <c r="G653" t="s">
        <v>8</v>
      </c>
      <c r="H653" s="1" t="s">
        <v>7</v>
      </c>
      <c r="I653" t="str">
        <f>IF(H653="S", "sporangia", "chlamydo")</f>
        <v>chlamydo</v>
      </c>
      <c r="J653" s="1">
        <v>4</v>
      </c>
      <c r="K653" s="1">
        <v>4</v>
      </c>
      <c r="L653" t="s">
        <v>27</v>
      </c>
      <c r="M653" t="s">
        <v>1157</v>
      </c>
      <c r="P653">
        <f>Sheet2!C653</f>
        <v>0</v>
      </c>
      <c r="Q653">
        <f>Sheet2!D653</f>
        <v>0</v>
      </c>
      <c r="R653">
        <f>Sheet2!E653</f>
        <v>0</v>
      </c>
      <c r="S653">
        <f>Sheet2!F653</f>
        <v>0</v>
      </c>
      <c r="T653">
        <f>Sheet2!G653</f>
        <v>0</v>
      </c>
      <c r="U653">
        <f>Sheet2!H653</f>
        <v>0</v>
      </c>
      <c r="V653">
        <f>Sheet2!I653</f>
        <v>0</v>
      </c>
      <c r="W653">
        <f>Sheet2!J653</f>
        <v>0</v>
      </c>
      <c r="X653">
        <f>Sheet2!K653</f>
        <v>0</v>
      </c>
    </row>
    <row r="654" spans="1:24">
      <c r="A654">
        <v>653</v>
      </c>
      <c r="B654" t="str">
        <f>CONCATENATE(C654,"_", E654,F654,H654,"_",K654,G654)</f>
        <v>L_CEOL1C_5T</v>
      </c>
      <c r="C654" t="str">
        <f>IF(D654="leaf disc", "L", "D")</f>
        <v>L</v>
      </c>
      <c r="D654" t="s">
        <v>5</v>
      </c>
      <c r="E654" s="1" t="s">
        <v>1105</v>
      </c>
      <c r="F654" s="1">
        <v>1</v>
      </c>
      <c r="G654" t="s">
        <v>8</v>
      </c>
      <c r="H654" s="1" t="s">
        <v>7</v>
      </c>
      <c r="I654" t="str">
        <f>IF(H654="S", "sporangia", "chlamydo")</f>
        <v>chlamydo</v>
      </c>
      <c r="J654" s="1">
        <v>5</v>
      </c>
      <c r="K654" s="1">
        <v>5</v>
      </c>
      <c r="L654" t="s">
        <v>27</v>
      </c>
      <c r="M654" t="s">
        <v>1157</v>
      </c>
      <c r="P654">
        <f>Sheet2!C654</f>
        <v>0</v>
      </c>
      <c r="Q654">
        <f>Sheet2!D654</f>
        <v>0</v>
      </c>
      <c r="R654">
        <f>Sheet2!E654</f>
        <v>0</v>
      </c>
      <c r="S654">
        <f>Sheet2!F654</f>
        <v>0</v>
      </c>
      <c r="T654">
        <f>Sheet2!G654</f>
        <v>0</v>
      </c>
      <c r="U654">
        <f>Sheet2!H654</f>
        <v>0</v>
      </c>
      <c r="V654">
        <f>Sheet2!I654</f>
        <v>0</v>
      </c>
      <c r="W654">
        <f>Sheet2!J654</f>
        <v>0</v>
      </c>
      <c r="X654">
        <f>Sheet2!K654</f>
        <v>0</v>
      </c>
    </row>
    <row r="655" spans="1:24">
      <c r="A655">
        <v>654</v>
      </c>
      <c r="B655" t="str">
        <f>CONCATENATE(C655,"_", E655,F655,H655,"_",K655,G655)</f>
        <v>L_CEOL1C_6T</v>
      </c>
      <c r="C655" t="str">
        <f>IF(D655="leaf disc", "L", "D")</f>
        <v>L</v>
      </c>
      <c r="D655" t="s">
        <v>5</v>
      </c>
      <c r="E655" s="1" t="s">
        <v>1105</v>
      </c>
      <c r="F655" s="1">
        <v>1</v>
      </c>
      <c r="G655" t="s">
        <v>8</v>
      </c>
      <c r="H655" s="1" t="s">
        <v>7</v>
      </c>
      <c r="I655" t="str">
        <f>IF(H655="S", "sporangia", "chlamydo")</f>
        <v>chlamydo</v>
      </c>
      <c r="J655" s="1">
        <v>6</v>
      </c>
      <c r="K655" s="1">
        <v>6</v>
      </c>
      <c r="L655" t="s">
        <v>27</v>
      </c>
      <c r="M655" t="s">
        <v>1157</v>
      </c>
      <c r="P655">
        <f>Sheet2!C655</f>
        <v>0</v>
      </c>
      <c r="Q655">
        <f>Sheet2!D655</f>
        <v>0</v>
      </c>
      <c r="R655">
        <f>Sheet2!E655</f>
        <v>0</v>
      </c>
      <c r="S655">
        <f>Sheet2!F655</f>
        <v>0</v>
      </c>
      <c r="T655">
        <f>Sheet2!G655</f>
        <v>0</v>
      </c>
      <c r="U655">
        <f>Sheet2!H655</f>
        <v>0</v>
      </c>
      <c r="V655">
        <f>Sheet2!I655</f>
        <v>0</v>
      </c>
      <c r="W655">
        <f>Sheet2!J655</f>
        <v>0</v>
      </c>
      <c r="X655">
        <f>Sheet2!K655</f>
        <v>0</v>
      </c>
    </row>
    <row r="656" spans="1:24">
      <c r="A656" s="3">
        <v>655</v>
      </c>
      <c r="B656" s="3" t="str">
        <f>CONCATENATE(C656,"_", E656,F656,H656,"_",K656,G656)</f>
        <v>L_CEOL1C_1W</v>
      </c>
      <c r="C656" t="str">
        <f>IF(D656="leaf disc", "L", "D")</f>
        <v>L</v>
      </c>
      <c r="D656" s="3" t="s">
        <v>5</v>
      </c>
      <c r="E656" s="5" t="s">
        <v>1105</v>
      </c>
      <c r="F656" s="5">
        <v>1</v>
      </c>
      <c r="G656" s="3" t="s">
        <v>24</v>
      </c>
      <c r="H656" s="1" t="s">
        <v>7</v>
      </c>
      <c r="I656" s="3" t="str">
        <f>IF(H656="S", "sporangia", "chlamydo")</f>
        <v>chlamydo</v>
      </c>
      <c r="J656" s="5">
        <v>7</v>
      </c>
      <c r="K656" s="5">
        <v>1</v>
      </c>
      <c r="L656" s="3" t="s">
        <v>27</v>
      </c>
      <c r="M656" t="s">
        <v>1157</v>
      </c>
      <c r="P656">
        <f>Sheet2!C656</f>
        <v>0</v>
      </c>
      <c r="Q656">
        <f>Sheet2!D656</f>
        <v>0</v>
      </c>
      <c r="R656">
        <f>Sheet2!E656</f>
        <v>0</v>
      </c>
      <c r="S656">
        <f>Sheet2!F656</f>
        <v>0</v>
      </c>
      <c r="T656">
        <f>Sheet2!G656</f>
        <v>0</v>
      </c>
      <c r="U656">
        <f>Sheet2!H656</f>
        <v>0</v>
      </c>
      <c r="V656">
        <f>Sheet2!I656</f>
        <v>0</v>
      </c>
      <c r="W656">
        <f>Sheet2!J656</f>
        <v>0</v>
      </c>
      <c r="X656">
        <f>Sheet2!K656</f>
        <v>0</v>
      </c>
    </row>
    <row r="657" spans="1:24">
      <c r="A657" s="3">
        <v>656</v>
      </c>
      <c r="B657" s="3" t="str">
        <f>CONCATENATE(C657,"_", E657,F657,H657,"_",K657,G657)</f>
        <v>L_CEOL1C_2W</v>
      </c>
      <c r="C657" t="str">
        <f>IF(D657="leaf disc", "L", "D")</f>
        <v>L</v>
      </c>
      <c r="D657" s="3" t="s">
        <v>5</v>
      </c>
      <c r="E657" s="5" t="s">
        <v>1105</v>
      </c>
      <c r="F657" s="5">
        <v>1</v>
      </c>
      <c r="G657" s="3" t="s">
        <v>24</v>
      </c>
      <c r="H657" s="1" t="s">
        <v>7</v>
      </c>
      <c r="I657" s="3" t="str">
        <f>IF(H657="S", "sporangia", "chlamydo")</f>
        <v>chlamydo</v>
      </c>
      <c r="J657" s="5">
        <v>8</v>
      </c>
      <c r="K657" s="5">
        <v>2</v>
      </c>
      <c r="L657" s="3" t="s">
        <v>27</v>
      </c>
      <c r="M657" t="s">
        <v>1157</v>
      </c>
      <c r="P657">
        <f>Sheet2!C657</f>
        <v>0</v>
      </c>
      <c r="Q657">
        <f>Sheet2!D657</f>
        <v>0</v>
      </c>
      <c r="R657">
        <f>Sheet2!E657</f>
        <v>0</v>
      </c>
      <c r="S657">
        <f>Sheet2!F657</f>
        <v>0</v>
      </c>
      <c r="T657">
        <f>Sheet2!G657</f>
        <v>0</v>
      </c>
      <c r="U657">
        <f>Sheet2!H657</f>
        <v>0</v>
      </c>
      <c r="V657">
        <f>Sheet2!I657</f>
        <v>0</v>
      </c>
      <c r="W657">
        <f>Sheet2!J657</f>
        <v>0</v>
      </c>
      <c r="X657">
        <f>Sheet2!K657</f>
        <v>0</v>
      </c>
    </row>
    <row r="658" spans="1:24">
      <c r="A658" s="3">
        <v>657</v>
      </c>
      <c r="B658" s="3" t="str">
        <f>CONCATENATE(C658,"_", E658,F658,H658,"_",K658,G658)</f>
        <v>L_CEOL1C_3W</v>
      </c>
      <c r="C658" t="str">
        <f>IF(D658="leaf disc", "L", "D")</f>
        <v>L</v>
      </c>
      <c r="D658" s="3" t="s">
        <v>5</v>
      </c>
      <c r="E658" s="5" t="s">
        <v>1105</v>
      </c>
      <c r="F658" s="5">
        <v>1</v>
      </c>
      <c r="G658" s="3" t="s">
        <v>24</v>
      </c>
      <c r="H658" s="1" t="s">
        <v>7</v>
      </c>
      <c r="I658" s="3" t="str">
        <f>IF(H658="S", "sporangia", "chlamydo")</f>
        <v>chlamydo</v>
      </c>
      <c r="J658" s="5">
        <v>9</v>
      </c>
      <c r="K658" s="5">
        <v>3</v>
      </c>
      <c r="L658" s="3" t="s">
        <v>27</v>
      </c>
      <c r="M658" t="s">
        <v>1157</v>
      </c>
      <c r="P658">
        <f>Sheet2!C658</f>
        <v>0</v>
      </c>
      <c r="Q658">
        <f>Sheet2!D658</f>
        <v>0</v>
      </c>
      <c r="R658">
        <f>Sheet2!E658</f>
        <v>0</v>
      </c>
      <c r="S658">
        <f>Sheet2!F658</f>
        <v>0</v>
      </c>
      <c r="T658">
        <f>Sheet2!G658</f>
        <v>0</v>
      </c>
      <c r="U658">
        <f>Sheet2!H658</f>
        <v>0</v>
      </c>
      <c r="V658">
        <f>Sheet2!I658</f>
        <v>0</v>
      </c>
      <c r="W658">
        <f>Sheet2!J658</f>
        <v>0</v>
      </c>
      <c r="X658">
        <f>Sheet2!K658</f>
        <v>0</v>
      </c>
    </row>
    <row r="659" spans="1:24">
      <c r="A659" s="3">
        <v>658</v>
      </c>
      <c r="B659" s="3" t="str">
        <f>CONCATENATE(C659,"_", E659,F659,H659,"_",K659,G659)</f>
        <v>L_CEOL1C_4W</v>
      </c>
      <c r="C659" t="str">
        <f>IF(D659="leaf disc", "L", "D")</f>
        <v>L</v>
      </c>
      <c r="D659" s="3" t="s">
        <v>5</v>
      </c>
      <c r="E659" s="5" t="s">
        <v>1105</v>
      </c>
      <c r="F659" s="5">
        <v>1</v>
      </c>
      <c r="G659" s="3" t="s">
        <v>24</v>
      </c>
      <c r="H659" s="1" t="s">
        <v>7</v>
      </c>
      <c r="I659" s="3" t="str">
        <f>IF(H659="S", "sporangia", "chlamydo")</f>
        <v>chlamydo</v>
      </c>
      <c r="J659" s="5">
        <v>10</v>
      </c>
      <c r="K659" s="5">
        <v>4</v>
      </c>
      <c r="L659" s="3" t="s">
        <v>27</v>
      </c>
      <c r="M659" t="s">
        <v>1157</v>
      </c>
      <c r="P659">
        <f>Sheet2!C659</f>
        <v>0</v>
      </c>
      <c r="Q659">
        <f>Sheet2!D659</f>
        <v>0</v>
      </c>
      <c r="R659">
        <f>Sheet2!E659</f>
        <v>0</v>
      </c>
      <c r="S659">
        <f>Sheet2!F659</f>
        <v>0</v>
      </c>
      <c r="T659">
        <f>Sheet2!G659</f>
        <v>0</v>
      </c>
      <c r="U659">
        <f>Sheet2!H659</f>
        <v>0</v>
      </c>
      <c r="V659">
        <f>Sheet2!I659</f>
        <v>0</v>
      </c>
      <c r="W659">
        <f>Sheet2!J659</f>
        <v>0</v>
      </c>
      <c r="X659">
        <f>Sheet2!K659</f>
        <v>0</v>
      </c>
    </row>
    <row r="660" spans="1:24">
      <c r="A660" s="3">
        <v>659</v>
      </c>
      <c r="B660" s="3" t="str">
        <f>CONCATENATE(C660,"_", E660,F660,H660,"_",K660,G660)</f>
        <v>L_CEOL1C_5W</v>
      </c>
      <c r="C660" t="str">
        <f>IF(D660="leaf disc", "L", "D")</f>
        <v>L</v>
      </c>
      <c r="D660" s="3" t="s">
        <v>5</v>
      </c>
      <c r="E660" s="5" t="s">
        <v>1105</v>
      </c>
      <c r="F660" s="5">
        <v>1</v>
      </c>
      <c r="G660" s="3" t="s">
        <v>24</v>
      </c>
      <c r="H660" s="1" t="s">
        <v>7</v>
      </c>
      <c r="I660" s="3" t="str">
        <f>IF(H660="S", "sporangia", "chlamydo")</f>
        <v>chlamydo</v>
      </c>
      <c r="J660" s="5">
        <v>11</v>
      </c>
      <c r="K660" s="5">
        <v>5</v>
      </c>
      <c r="L660" s="3" t="s">
        <v>27</v>
      </c>
      <c r="M660" t="s">
        <v>1157</v>
      </c>
      <c r="P660">
        <f>Sheet2!C660</f>
        <v>0</v>
      </c>
      <c r="Q660">
        <f>Sheet2!D660</f>
        <v>0</v>
      </c>
      <c r="R660">
        <f>Sheet2!E660</f>
        <v>0</v>
      </c>
      <c r="S660">
        <f>Sheet2!F660</f>
        <v>0</v>
      </c>
      <c r="T660">
        <f>Sheet2!G660</f>
        <v>0</v>
      </c>
      <c r="U660">
        <f>Sheet2!H660</f>
        <v>0</v>
      </c>
      <c r="V660">
        <f>Sheet2!I660</f>
        <v>0</v>
      </c>
      <c r="W660">
        <f>Sheet2!J660</f>
        <v>0</v>
      </c>
      <c r="X660">
        <f>Sheet2!K660</f>
        <v>0</v>
      </c>
    </row>
    <row r="661" spans="1:24">
      <c r="A661" s="3">
        <v>660</v>
      </c>
      <c r="B661" s="3" t="str">
        <f>CONCATENATE(C661,"_", E661,F661,H661,"_",K661,G661)</f>
        <v>L_CEOL1C_6W</v>
      </c>
      <c r="C661" t="str">
        <f>IF(D661="leaf disc", "L", "D")</f>
        <v>L</v>
      </c>
      <c r="D661" s="3" t="s">
        <v>5</v>
      </c>
      <c r="E661" s="5" t="s">
        <v>1105</v>
      </c>
      <c r="F661" s="5">
        <v>1</v>
      </c>
      <c r="G661" s="3" t="s">
        <v>24</v>
      </c>
      <c r="H661" s="1" t="s">
        <v>7</v>
      </c>
      <c r="I661" s="3" t="str">
        <f>IF(H661="S", "sporangia", "chlamydo")</f>
        <v>chlamydo</v>
      </c>
      <c r="J661" s="5">
        <v>12</v>
      </c>
      <c r="K661" s="5">
        <v>6</v>
      </c>
      <c r="L661" s="3" t="s">
        <v>27</v>
      </c>
      <c r="M661" t="s">
        <v>1157</v>
      </c>
      <c r="P661">
        <f>Sheet2!C661</f>
        <v>0</v>
      </c>
      <c r="Q661">
        <f>Sheet2!D661</f>
        <v>0</v>
      </c>
      <c r="R661">
        <f>Sheet2!E661</f>
        <v>0</v>
      </c>
      <c r="S661">
        <f>Sheet2!F661</f>
        <v>0</v>
      </c>
      <c r="T661">
        <f>Sheet2!G661</f>
        <v>0</v>
      </c>
      <c r="U661">
        <f>Sheet2!H661</f>
        <v>0</v>
      </c>
      <c r="V661">
        <f>Sheet2!I661</f>
        <v>0</v>
      </c>
      <c r="W661">
        <f>Sheet2!J661</f>
        <v>0</v>
      </c>
      <c r="X661">
        <f>Sheet2!K661</f>
        <v>0</v>
      </c>
    </row>
    <row r="662" spans="1:24">
      <c r="A662">
        <v>661</v>
      </c>
      <c r="B662" t="str">
        <f>CONCATENATE(C662,"_", E662,F662,H662,"_",K662,G662)</f>
        <v>L_HEAR1C_1T</v>
      </c>
      <c r="C662" t="str">
        <f>IF(D662="leaf disc", "L", "D")</f>
        <v>L</v>
      </c>
      <c r="D662" t="s">
        <v>5</v>
      </c>
      <c r="E662" s="1" t="s">
        <v>14</v>
      </c>
      <c r="F662">
        <v>1</v>
      </c>
      <c r="G662" t="s">
        <v>8</v>
      </c>
      <c r="H662" t="s">
        <v>7</v>
      </c>
      <c r="I662" t="str">
        <f>IF(H662="S", "sporangia", "chlamydo")</f>
        <v>chlamydo</v>
      </c>
      <c r="J662">
        <v>1</v>
      </c>
      <c r="K662">
        <v>1</v>
      </c>
      <c r="L662" t="s">
        <v>27</v>
      </c>
      <c r="P662">
        <f>Sheet2!C686</f>
        <v>0</v>
      </c>
      <c r="Q662">
        <f>Sheet2!D686</f>
        <v>0</v>
      </c>
      <c r="R662">
        <f>Sheet2!E686</f>
        <v>0</v>
      </c>
      <c r="S662">
        <f>Sheet2!F686</f>
        <v>0</v>
      </c>
      <c r="T662">
        <f>Sheet2!G686</f>
        <v>0</v>
      </c>
      <c r="U662">
        <f>Sheet2!H686</f>
        <v>0</v>
      </c>
      <c r="V662">
        <f>Sheet2!I686</f>
        <v>0</v>
      </c>
      <c r="W662">
        <f>Sheet2!J686</f>
        <v>0</v>
      </c>
      <c r="X662">
        <f>Sheet2!K686</f>
        <v>0</v>
      </c>
    </row>
    <row r="663" spans="1:24">
      <c r="A663">
        <v>662</v>
      </c>
      <c r="B663" t="str">
        <f>CONCATENATE(C663,"_", E663,F663,H663,"_",K663,G663)</f>
        <v>L_HEAR1C_2T</v>
      </c>
      <c r="C663" t="str">
        <f>IF(D663="leaf disc", "L", "D")</f>
        <v>L</v>
      </c>
      <c r="D663" t="s">
        <v>5</v>
      </c>
      <c r="E663" s="1" t="s">
        <v>14</v>
      </c>
      <c r="F663">
        <v>1</v>
      </c>
      <c r="G663" t="s">
        <v>8</v>
      </c>
      <c r="H663" t="s">
        <v>7</v>
      </c>
      <c r="I663" t="str">
        <f>IF(H663="S", "sporangia", "chlamydo")</f>
        <v>chlamydo</v>
      </c>
      <c r="J663">
        <v>2</v>
      </c>
      <c r="K663">
        <v>2</v>
      </c>
      <c r="L663" t="s">
        <v>27</v>
      </c>
      <c r="P663">
        <f>Sheet2!C687</f>
        <v>0</v>
      </c>
      <c r="Q663">
        <f>Sheet2!D687</f>
        <v>0</v>
      </c>
      <c r="R663">
        <f>Sheet2!E687</f>
        <v>0</v>
      </c>
      <c r="S663">
        <f>Sheet2!F687</f>
        <v>0</v>
      </c>
      <c r="T663">
        <f>Sheet2!G687</f>
        <v>0</v>
      </c>
      <c r="U663">
        <f>Sheet2!H687</f>
        <v>0</v>
      </c>
      <c r="V663">
        <f>Sheet2!I687</f>
        <v>0</v>
      </c>
      <c r="W663">
        <f>Sheet2!J687</f>
        <v>0</v>
      </c>
      <c r="X663">
        <f>Sheet2!K687</f>
        <v>0</v>
      </c>
    </row>
    <row r="664" spans="1:24">
      <c r="A664">
        <v>663</v>
      </c>
      <c r="B664" t="str">
        <f>CONCATENATE(C664,"_", E664,F664,H664,"_",K664,G664)</f>
        <v>L_HEAR1C_3T</v>
      </c>
      <c r="C664" t="str">
        <f>IF(D664="leaf disc", "L", "D")</f>
        <v>L</v>
      </c>
      <c r="D664" t="s">
        <v>5</v>
      </c>
      <c r="E664" s="1" t="s">
        <v>14</v>
      </c>
      <c r="F664">
        <v>1</v>
      </c>
      <c r="G664" t="s">
        <v>8</v>
      </c>
      <c r="H664" t="s">
        <v>7</v>
      </c>
      <c r="I664" t="str">
        <f>IF(H664="S", "sporangia", "chlamydo")</f>
        <v>chlamydo</v>
      </c>
      <c r="J664">
        <v>3</v>
      </c>
      <c r="K664">
        <v>3</v>
      </c>
      <c r="L664" t="s">
        <v>27</v>
      </c>
      <c r="P664">
        <f>Sheet2!C688</f>
        <v>0</v>
      </c>
      <c r="Q664">
        <f>Sheet2!D688</f>
        <v>0</v>
      </c>
      <c r="R664">
        <f>Sheet2!E688</f>
        <v>0</v>
      </c>
      <c r="S664">
        <f>Sheet2!F688</f>
        <v>0</v>
      </c>
      <c r="T664">
        <f>Sheet2!G688</f>
        <v>0</v>
      </c>
      <c r="U664">
        <f>Sheet2!H688</f>
        <v>0</v>
      </c>
      <c r="V664">
        <f>Sheet2!I688</f>
        <v>0</v>
      </c>
      <c r="W664">
        <f>Sheet2!J688</f>
        <v>0</v>
      </c>
      <c r="X664">
        <f>Sheet2!K688</f>
        <v>0</v>
      </c>
    </row>
    <row r="665" spans="1:24">
      <c r="A665">
        <v>664</v>
      </c>
      <c r="B665" t="str">
        <f>CONCATENATE(C665,"_", E665,F665,H665,"_",K665,G665)</f>
        <v>L_HEAR1C_4T</v>
      </c>
      <c r="C665" t="str">
        <f>IF(D665="leaf disc", "L", "D")</f>
        <v>L</v>
      </c>
      <c r="D665" t="s">
        <v>5</v>
      </c>
      <c r="E665" s="1" t="s">
        <v>14</v>
      </c>
      <c r="F665">
        <v>1</v>
      </c>
      <c r="G665" t="s">
        <v>8</v>
      </c>
      <c r="H665" t="s">
        <v>7</v>
      </c>
      <c r="I665" t="str">
        <f>IF(H665="S", "sporangia", "chlamydo")</f>
        <v>chlamydo</v>
      </c>
      <c r="J665">
        <v>4</v>
      </c>
      <c r="K665">
        <v>4</v>
      </c>
      <c r="L665" t="s">
        <v>27</v>
      </c>
      <c r="P665">
        <f>Sheet2!C689</f>
        <v>0</v>
      </c>
      <c r="Q665">
        <f>Sheet2!D689</f>
        <v>0</v>
      </c>
      <c r="R665">
        <f>Sheet2!E689</f>
        <v>0</v>
      </c>
      <c r="S665">
        <f>Sheet2!F689</f>
        <v>0</v>
      </c>
      <c r="T665">
        <f>Sheet2!G689</f>
        <v>0</v>
      </c>
      <c r="U665">
        <f>Sheet2!H689</f>
        <v>0</v>
      </c>
      <c r="V665">
        <f>Sheet2!I689</f>
        <v>0</v>
      </c>
      <c r="W665">
        <f>Sheet2!J689</f>
        <v>0</v>
      </c>
      <c r="X665">
        <f>Sheet2!K689</f>
        <v>0</v>
      </c>
    </row>
    <row r="666" spans="1:24">
      <c r="A666">
        <v>665</v>
      </c>
      <c r="B666" t="str">
        <f>CONCATENATE(C666,"_", E666,F666,H666,"_",K666,G666)</f>
        <v>L_HEAR1C_5T</v>
      </c>
      <c r="C666" t="str">
        <f>IF(D666="leaf disc", "L", "D")</f>
        <v>L</v>
      </c>
      <c r="D666" t="s">
        <v>5</v>
      </c>
      <c r="E666" s="1" t="s">
        <v>14</v>
      </c>
      <c r="F666">
        <v>1</v>
      </c>
      <c r="G666" t="s">
        <v>8</v>
      </c>
      <c r="H666" t="s">
        <v>7</v>
      </c>
      <c r="I666" t="str">
        <f>IF(H666="S", "sporangia", "chlamydo")</f>
        <v>chlamydo</v>
      </c>
      <c r="J666">
        <v>5</v>
      </c>
      <c r="K666">
        <v>5</v>
      </c>
      <c r="L666" t="s">
        <v>27</v>
      </c>
      <c r="P666">
        <f>Sheet2!C690</f>
        <v>0</v>
      </c>
      <c r="Q666">
        <f>Sheet2!D690</f>
        <v>0</v>
      </c>
      <c r="R666">
        <f>Sheet2!E690</f>
        <v>0</v>
      </c>
      <c r="S666">
        <f>Sheet2!F690</f>
        <v>0</v>
      </c>
      <c r="T666">
        <f>Sheet2!G690</f>
        <v>0</v>
      </c>
      <c r="U666">
        <f>Sheet2!H690</f>
        <v>0</v>
      </c>
      <c r="V666">
        <f>Sheet2!I690</f>
        <v>0</v>
      </c>
      <c r="W666">
        <f>Sheet2!J690</f>
        <v>0</v>
      </c>
      <c r="X666">
        <f>Sheet2!K690</f>
        <v>0</v>
      </c>
    </row>
    <row r="667" spans="1:24">
      <c r="A667">
        <v>666</v>
      </c>
      <c r="B667" t="str">
        <f>CONCATENATE(C667,"_", E667,F667,H667,"_",K667,G667)</f>
        <v>L_HEAR1C_6T</v>
      </c>
      <c r="C667" t="str">
        <f>IF(D667="leaf disc", "L", "D")</f>
        <v>L</v>
      </c>
      <c r="D667" t="s">
        <v>5</v>
      </c>
      <c r="E667" s="1" t="s">
        <v>14</v>
      </c>
      <c r="F667">
        <v>1</v>
      </c>
      <c r="G667" t="s">
        <v>8</v>
      </c>
      <c r="H667" t="s">
        <v>7</v>
      </c>
      <c r="I667" t="str">
        <f>IF(H667="S", "sporangia", "chlamydo")</f>
        <v>chlamydo</v>
      </c>
      <c r="J667">
        <v>6</v>
      </c>
      <c r="K667">
        <v>6</v>
      </c>
      <c r="L667" t="s">
        <v>27</v>
      </c>
      <c r="P667">
        <f>Sheet2!C691</f>
        <v>0</v>
      </c>
      <c r="Q667">
        <f>Sheet2!D691</f>
        <v>0</v>
      </c>
      <c r="R667">
        <f>Sheet2!E691</f>
        <v>0</v>
      </c>
      <c r="S667">
        <f>Sheet2!F691</f>
        <v>0</v>
      </c>
      <c r="T667">
        <f>Sheet2!G691</f>
        <v>0</v>
      </c>
      <c r="U667">
        <f>Sheet2!H691</f>
        <v>0</v>
      </c>
      <c r="V667">
        <f>Sheet2!I691</f>
        <v>0</v>
      </c>
      <c r="W667">
        <f>Sheet2!J691</f>
        <v>0</v>
      </c>
      <c r="X667">
        <f>Sheet2!K691</f>
        <v>0</v>
      </c>
    </row>
    <row r="668" spans="1:24">
      <c r="A668" s="3">
        <v>667</v>
      </c>
      <c r="B668" s="3" t="str">
        <f>CONCATENATE(C668,"_", E668,F668,H668,"_",K668,G668)</f>
        <v>L_HEAR1C_1W</v>
      </c>
      <c r="C668" t="str">
        <f>IF(D668="leaf disc", "L", "D")</f>
        <v>L</v>
      </c>
      <c r="D668" s="3" t="s">
        <v>5</v>
      </c>
      <c r="E668" s="5" t="s">
        <v>14</v>
      </c>
      <c r="F668" s="3">
        <v>1</v>
      </c>
      <c r="G668" s="3" t="s">
        <v>24</v>
      </c>
      <c r="H668" t="s">
        <v>7</v>
      </c>
      <c r="I668" s="3" t="str">
        <f>IF(H668="S", "sporangia", "chlamydo")</f>
        <v>chlamydo</v>
      </c>
      <c r="J668" s="3">
        <v>1</v>
      </c>
      <c r="K668" s="3">
        <v>1</v>
      </c>
      <c r="L668" s="3" t="s">
        <v>27</v>
      </c>
      <c r="P668">
        <f>Sheet2!C692</f>
        <v>0</v>
      </c>
      <c r="Q668">
        <f>Sheet2!D692</f>
        <v>0</v>
      </c>
      <c r="R668">
        <f>Sheet2!E692</f>
        <v>0</v>
      </c>
      <c r="S668">
        <f>Sheet2!F692</f>
        <v>0</v>
      </c>
      <c r="T668">
        <f>Sheet2!G692</f>
        <v>0</v>
      </c>
      <c r="U668">
        <f>Sheet2!H692</f>
        <v>0</v>
      </c>
      <c r="V668">
        <f>Sheet2!I692</f>
        <v>0</v>
      </c>
      <c r="W668">
        <f>Sheet2!J692</f>
        <v>0</v>
      </c>
      <c r="X668">
        <f>Sheet2!K692</f>
        <v>0</v>
      </c>
    </row>
    <row r="669" spans="1:24">
      <c r="A669" s="3">
        <v>668</v>
      </c>
      <c r="B669" s="3" t="str">
        <f>CONCATENATE(C669,"_", E669,F669,H669,"_",K669,G669)</f>
        <v>L_HEAR1C_2W</v>
      </c>
      <c r="C669" t="str">
        <f>IF(D669="leaf disc", "L", "D")</f>
        <v>L</v>
      </c>
      <c r="D669" s="3" t="s">
        <v>5</v>
      </c>
      <c r="E669" s="5" t="s">
        <v>14</v>
      </c>
      <c r="F669" s="3">
        <v>1</v>
      </c>
      <c r="G669" s="3" t="s">
        <v>24</v>
      </c>
      <c r="H669" t="s">
        <v>7</v>
      </c>
      <c r="I669" s="3" t="str">
        <f>IF(H669="S", "sporangia", "chlamydo")</f>
        <v>chlamydo</v>
      </c>
      <c r="J669" s="3">
        <v>2</v>
      </c>
      <c r="K669" s="3">
        <v>2</v>
      </c>
      <c r="L669" s="3" t="s">
        <v>27</v>
      </c>
      <c r="P669">
        <f>Sheet2!C693</f>
        <v>0</v>
      </c>
      <c r="Q669">
        <f>Sheet2!D693</f>
        <v>0</v>
      </c>
      <c r="R669">
        <f>Sheet2!E693</f>
        <v>0</v>
      </c>
      <c r="S669">
        <f>Sheet2!F693</f>
        <v>0</v>
      </c>
      <c r="T669">
        <f>Sheet2!G693</f>
        <v>0</v>
      </c>
      <c r="U669">
        <f>Sheet2!H693</f>
        <v>0</v>
      </c>
      <c r="V669">
        <f>Sheet2!I693</f>
        <v>0</v>
      </c>
      <c r="W669">
        <f>Sheet2!J693</f>
        <v>0</v>
      </c>
      <c r="X669">
        <f>Sheet2!K693</f>
        <v>0</v>
      </c>
    </row>
    <row r="670" spans="1:24">
      <c r="A670" s="3">
        <v>669</v>
      </c>
      <c r="B670" s="3" t="str">
        <f>CONCATENATE(C670,"_", E670,F670,H670,"_",K670,G670)</f>
        <v>L_HEAR1C_3W</v>
      </c>
      <c r="C670" t="str">
        <f>IF(D670="leaf disc", "L", "D")</f>
        <v>L</v>
      </c>
      <c r="D670" s="3" t="s">
        <v>5</v>
      </c>
      <c r="E670" s="5" t="s">
        <v>14</v>
      </c>
      <c r="F670" s="3">
        <v>1</v>
      </c>
      <c r="G670" s="3" t="s">
        <v>24</v>
      </c>
      <c r="H670" t="s">
        <v>7</v>
      </c>
      <c r="I670" s="3" t="str">
        <f>IF(H670="S", "sporangia", "chlamydo")</f>
        <v>chlamydo</v>
      </c>
      <c r="J670" s="3">
        <v>3</v>
      </c>
      <c r="K670" s="3">
        <v>3</v>
      </c>
      <c r="L670" s="3" t="s">
        <v>27</v>
      </c>
      <c r="P670">
        <f>Sheet2!C694</f>
        <v>0</v>
      </c>
      <c r="Q670">
        <f>Sheet2!D694</f>
        <v>0</v>
      </c>
      <c r="R670">
        <f>Sheet2!E694</f>
        <v>0</v>
      </c>
      <c r="S670">
        <f>Sheet2!F694</f>
        <v>0</v>
      </c>
      <c r="T670">
        <f>Sheet2!G694</f>
        <v>0</v>
      </c>
      <c r="U670">
        <f>Sheet2!H694</f>
        <v>0</v>
      </c>
      <c r="V670">
        <f>Sheet2!I694</f>
        <v>0</v>
      </c>
      <c r="W670">
        <f>Sheet2!J694</f>
        <v>0</v>
      </c>
      <c r="X670">
        <f>Sheet2!K694</f>
        <v>0</v>
      </c>
    </row>
    <row r="671" spans="1:24">
      <c r="A671" s="3">
        <v>670</v>
      </c>
      <c r="B671" s="3" t="str">
        <f>CONCATENATE(C671,"_", E671,F671,H671,"_",K671,G671)</f>
        <v>L_HEAR1C_4W</v>
      </c>
      <c r="C671" t="str">
        <f>IF(D671="leaf disc", "L", "D")</f>
        <v>L</v>
      </c>
      <c r="D671" s="3" t="s">
        <v>5</v>
      </c>
      <c r="E671" s="5" t="s">
        <v>14</v>
      </c>
      <c r="F671" s="3">
        <v>1</v>
      </c>
      <c r="G671" s="3" t="s">
        <v>24</v>
      </c>
      <c r="H671" t="s">
        <v>7</v>
      </c>
      <c r="I671" s="3" t="str">
        <f>IF(H671="S", "sporangia", "chlamydo")</f>
        <v>chlamydo</v>
      </c>
      <c r="J671" s="3">
        <v>4</v>
      </c>
      <c r="K671" s="3">
        <v>4</v>
      </c>
      <c r="L671" s="3" t="s">
        <v>27</v>
      </c>
      <c r="P671">
        <f>Sheet2!C695</f>
        <v>0</v>
      </c>
      <c r="Q671">
        <f>Sheet2!D695</f>
        <v>0</v>
      </c>
      <c r="R671">
        <f>Sheet2!E695</f>
        <v>0</v>
      </c>
      <c r="S671">
        <f>Sheet2!F695</f>
        <v>0</v>
      </c>
      <c r="T671">
        <f>Sheet2!G695</f>
        <v>0</v>
      </c>
      <c r="U671">
        <f>Sheet2!H695</f>
        <v>0</v>
      </c>
      <c r="V671">
        <f>Sheet2!I695</f>
        <v>0</v>
      </c>
      <c r="W671">
        <f>Sheet2!J695</f>
        <v>0</v>
      </c>
      <c r="X671">
        <f>Sheet2!K695</f>
        <v>0</v>
      </c>
    </row>
    <row r="672" spans="1:24">
      <c r="A672" s="3">
        <v>671</v>
      </c>
      <c r="B672" s="3" t="str">
        <f>CONCATENATE(C672,"_", E672,F672,H672,"_",K672,G672)</f>
        <v>L_HEAR1C_5W</v>
      </c>
      <c r="C672" t="str">
        <f>IF(D672="leaf disc", "L", "D")</f>
        <v>L</v>
      </c>
      <c r="D672" s="3" t="s">
        <v>5</v>
      </c>
      <c r="E672" s="5" t="s">
        <v>14</v>
      </c>
      <c r="F672" s="3">
        <v>1</v>
      </c>
      <c r="G672" s="3" t="s">
        <v>24</v>
      </c>
      <c r="H672" t="s">
        <v>7</v>
      </c>
      <c r="I672" s="3" t="str">
        <f>IF(H672="S", "sporangia", "chlamydo")</f>
        <v>chlamydo</v>
      </c>
      <c r="J672" s="3">
        <v>5</v>
      </c>
      <c r="K672" s="3">
        <v>5</v>
      </c>
      <c r="L672" s="3" t="s">
        <v>27</v>
      </c>
      <c r="P672">
        <f>Sheet2!C696</f>
        <v>0</v>
      </c>
      <c r="Q672">
        <f>Sheet2!D696</f>
        <v>0</v>
      </c>
      <c r="R672">
        <f>Sheet2!E696</f>
        <v>0</v>
      </c>
      <c r="S672">
        <f>Sheet2!F696</f>
        <v>0</v>
      </c>
      <c r="T672">
        <f>Sheet2!G696</f>
        <v>0</v>
      </c>
      <c r="U672">
        <f>Sheet2!H696</f>
        <v>0</v>
      </c>
      <c r="V672">
        <f>Sheet2!I696</f>
        <v>0</v>
      </c>
      <c r="W672">
        <f>Sheet2!J696</f>
        <v>0</v>
      </c>
      <c r="X672">
        <f>Sheet2!K696</f>
        <v>0</v>
      </c>
    </row>
    <row r="673" spans="1:24">
      <c r="A673" s="3">
        <v>672</v>
      </c>
      <c r="B673" s="3" t="str">
        <f>CONCATENATE(C673,"_", E673,F673,H673,"_",K673,G673)</f>
        <v>L_HEAR1C_6W</v>
      </c>
      <c r="C673" t="str">
        <f>IF(D673="leaf disc", "L", "D")</f>
        <v>L</v>
      </c>
      <c r="D673" s="3" t="s">
        <v>5</v>
      </c>
      <c r="E673" s="5" t="s">
        <v>14</v>
      </c>
      <c r="F673" s="3">
        <v>1</v>
      </c>
      <c r="G673" s="3" t="s">
        <v>24</v>
      </c>
      <c r="H673" t="s">
        <v>7</v>
      </c>
      <c r="I673" s="3" t="str">
        <f>IF(H673="S", "sporangia", "chlamydo")</f>
        <v>chlamydo</v>
      </c>
      <c r="J673" s="3">
        <v>6</v>
      </c>
      <c r="K673" s="3">
        <v>6</v>
      </c>
      <c r="L673" s="3" t="s">
        <v>27</v>
      </c>
      <c r="P673">
        <f>Sheet2!C697</f>
        <v>0</v>
      </c>
      <c r="Q673">
        <f>Sheet2!D697</f>
        <v>0</v>
      </c>
      <c r="R673">
        <f>Sheet2!E697</f>
        <v>0</v>
      </c>
      <c r="S673">
        <f>Sheet2!F697</f>
        <v>0</v>
      </c>
      <c r="T673">
        <f>Sheet2!G697</f>
        <v>0</v>
      </c>
      <c r="U673">
        <f>Sheet2!H697</f>
        <v>0</v>
      </c>
      <c r="V673">
        <f>Sheet2!I697</f>
        <v>0</v>
      </c>
      <c r="W673">
        <f>Sheet2!J697</f>
        <v>0</v>
      </c>
      <c r="X673">
        <f>Sheet2!K697</f>
        <v>0</v>
      </c>
    </row>
    <row r="674" spans="1:24">
      <c r="A674">
        <v>673</v>
      </c>
      <c r="B674" t="str">
        <f>CONCATENATE(C674,"_", E674,F674,H674,"_",K674,G674)</f>
        <v>L_HEAR2C_1T</v>
      </c>
      <c r="C674" t="str">
        <f>IF(D674="leaf disc", "L", "D")</f>
        <v>L</v>
      </c>
      <c r="D674" t="s">
        <v>5</v>
      </c>
      <c r="E674" s="1" t="s">
        <v>14</v>
      </c>
      <c r="F674">
        <v>2</v>
      </c>
      <c r="G674" t="s">
        <v>8</v>
      </c>
      <c r="H674" t="s">
        <v>7</v>
      </c>
      <c r="I674" t="str">
        <f>IF(H674="S", "sporangia", "chlamydo")</f>
        <v>chlamydo</v>
      </c>
      <c r="J674">
        <v>1</v>
      </c>
      <c r="K674">
        <v>1</v>
      </c>
      <c r="L674" t="s">
        <v>27</v>
      </c>
      <c r="P674">
        <f>Sheet2!C698</f>
        <v>0</v>
      </c>
      <c r="Q674">
        <f>Sheet2!D698</f>
        <v>0</v>
      </c>
      <c r="R674">
        <f>Sheet2!E698</f>
        <v>0</v>
      </c>
      <c r="S674">
        <f>Sheet2!F698</f>
        <v>0</v>
      </c>
      <c r="T674">
        <f>Sheet2!G698</f>
        <v>0</v>
      </c>
      <c r="U674">
        <f>Sheet2!H698</f>
        <v>0</v>
      </c>
      <c r="V674">
        <f>Sheet2!I698</f>
        <v>0</v>
      </c>
      <c r="W674">
        <f>Sheet2!J698</f>
        <v>0</v>
      </c>
      <c r="X674">
        <f>Sheet2!K698</f>
        <v>0</v>
      </c>
    </row>
    <row r="675" spans="1:24">
      <c r="A675">
        <v>674</v>
      </c>
      <c r="B675" t="str">
        <f>CONCATENATE(C675,"_", E675,F675,H675,"_",K675,G675)</f>
        <v>L_HEAR2C_2T</v>
      </c>
      <c r="C675" t="str">
        <f>IF(D675="leaf disc", "L", "D")</f>
        <v>L</v>
      </c>
      <c r="D675" t="s">
        <v>5</v>
      </c>
      <c r="E675" s="1" t="s">
        <v>14</v>
      </c>
      <c r="F675">
        <v>2</v>
      </c>
      <c r="G675" t="s">
        <v>8</v>
      </c>
      <c r="H675" t="s">
        <v>7</v>
      </c>
      <c r="I675" t="str">
        <f>IF(H675="S", "sporangia", "chlamydo")</f>
        <v>chlamydo</v>
      </c>
      <c r="J675">
        <v>2</v>
      </c>
      <c r="K675">
        <v>2</v>
      </c>
      <c r="L675" t="s">
        <v>27</v>
      </c>
      <c r="P675">
        <f>Sheet2!C699</f>
        <v>0</v>
      </c>
      <c r="Q675">
        <f>Sheet2!D699</f>
        <v>0</v>
      </c>
      <c r="R675">
        <f>Sheet2!E699</f>
        <v>0</v>
      </c>
      <c r="S675">
        <f>Sheet2!F699</f>
        <v>0</v>
      </c>
      <c r="T675">
        <f>Sheet2!G699</f>
        <v>0</v>
      </c>
      <c r="U675">
        <f>Sheet2!H699</f>
        <v>0</v>
      </c>
      <c r="V675">
        <f>Sheet2!I699</f>
        <v>0</v>
      </c>
      <c r="W675">
        <f>Sheet2!J699</f>
        <v>0</v>
      </c>
      <c r="X675">
        <f>Sheet2!K699</f>
        <v>0</v>
      </c>
    </row>
    <row r="676" spans="1:24">
      <c r="A676">
        <v>675</v>
      </c>
      <c r="B676" t="str">
        <f>CONCATENATE(C676,"_", E676,F676,H676,"_",K676,G676)</f>
        <v>L_HEAR2C_3T</v>
      </c>
      <c r="C676" t="str">
        <f>IF(D676="leaf disc", "L", "D")</f>
        <v>L</v>
      </c>
      <c r="D676" t="s">
        <v>5</v>
      </c>
      <c r="E676" s="1" t="s">
        <v>14</v>
      </c>
      <c r="F676">
        <v>2</v>
      </c>
      <c r="G676" t="s">
        <v>8</v>
      </c>
      <c r="H676" t="s">
        <v>7</v>
      </c>
      <c r="I676" t="str">
        <f>IF(H676="S", "sporangia", "chlamydo")</f>
        <v>chlamydo</v>
      </c>
      <c r="J676">
        <v>3</v>
      </c>
      <c r="K676">
        <v>3</v>
      </c>
      <c r="L676" t="s">
        <v>27</v>
      </c>
      <c r="P676">
        <f>Sheet2!C700</f>
        <v>0</v>
      </c>
      <c r="Q676">
        <f>Sheet2!D700</f>
        <v>0</v>
      </c>
      <c r="R676">
        <f>Sheet2!E700</f>
        <v>0</v>
      </c>
      <c r="S676">
        <f>Sheet2!F700</f>
        <v>0</v>
      </c>
      <c r="T676">
        <f>Sheet2!G700</f>
        <v>0</v>
      </c>
      <c r="U676">
        <f>Sheet2!H700</f>
        <v>0</v>
      </c>
      <c r="V676">
        <f>Sheet2!I700</f>
        <v>0</v>
      </c>
      <c r="W676">
        <f>Sheet2!J700</f>
        <v>0</v>
      </c>
      <c r="X676">
        <f>Sheet2!K700</f>
        <v>0</v>
      </c>
    </row>
    <row r="677" spans="1:24">
      <c r="A677">
        <v>676</v>
      </c>
      <c r="B677" t="str">
        <f>CONCATENATE(C677,"_", E677,F677,H677,"_",K677,G677)</f>
        <v>L_HEAR2C_4T</v>
      </c>
      <c r="C677" t="str">
        <f>IF(D677="leaf disc", "L", "D")</f>
        <v>L</v>
      </c>
      <c r="D677" t="s">
        <v>5</v>
      </c>
      <c r="E677" s="1" t="s">
        <v>14</v>
      </c>
      <c r="F677">
        <v>2</v>
      </c>
      <c r="G677" t="s">
        <v>8</v>
      </c>
      <c r="H677" t="s">
        <v>7</v>
      </c>
      <c r="I677" t="str">
        <f>IF(H677="S", "sporangia", "chlamydo")</f>
        <v>chlamydo</v>
      </c>
      <c r="J677">
        <v>4</v>
      </c>
      <c r="K677">
        <v>4</v>
      </c>
      <c r="L677" t="s">
        <v>27</v>
      </c>
      <c r="P677">
        <f>Sheet2!C701</f>
        <v>0</v>
      </c>
      <c r="Q677">
        <f>Sheet2!D701</f>
        <v>0</v>
      </c>
      <c r="R677">
        <f>Sheet2!E701</f>
        <v>0</v>
      </c>
      <c r="S677">
        <f>Sheet2!F701</f>
        <v>0</v>
      </c>
      <c r="T677">
        <f>Sheet2!G701</f>
        <v>0</v>
      </c>
      <c r="U677">
        <f>Sheet2!H701</f>
        <v>0</v>
      </c>
      <c r="V677">
        <f>Sheet2!I701</f>
        <v>0</v>
      </c>
      <c r="W677">
        <f>Sheet2!J701</f>
        <v>0</v>
      </c>
      <c r="X677">
        <f>Sheet2!K701</f>
        <v>0</v>
      </c>
    </row>
    <row r="678" spans="1:24">
      <c r="A678">
        <v>677</v>
      </c>
      <c r="B678" t="str">
        <f>CONCATENATE(C678,"_", E678,F678,H678,"_",K678,G678)</f>
        <v>L_HEAR2C_5T</v>
      </c>
      <c r="C678" t="str">
        <f>IF(D678="leaf disc", "L", "D")</f>
        <v>L</v>
      </c>
      <c r="D678" t="s">
        <v>5</v>
      </c>
      <c r="E678" s="1" t="s">
        <v>14</v>
      </c>
      <c r="F678">
        <v>2</v>
      </c>
      <c r="G678" t="s">
        <v>8</v>
      </c>
      <c r="H678" t="s">
        <v>7</v>
      </c>
      <c r="I678" t="str">
        <f>IF(H678="S", "sporangia", "chlamydo")</f>
        <v>chlamydo</v>
      </c>
      <c r="J678">
        <v>5</v>
      </c>
      <c r="K678">
        <v>5</v>
      </c>
      <c r="L678" t="s">
        <v>27</v>
      </c>
      <c r="P678">
        <f>Sheet2!C702</f>
        <v>0</v>
      </c>
      <c r="Q678">
        <f>Sheet2!D702</f>
        <v>0</v>
      </c>
      <c r="R678">
        <f>Sheet2!E702</f>
        <v>0</v>
      </c>
      <c r="S678">
        <f>Sheet2!F702</f>
        <v>0</v>
      </c>
      <c r="T678">
        <f>Sheet2!G702</f>
        <v>0</v>
      </c>
      <c r="U678">
        <f>Sheet2!H702</f>
        <v>0</v>
      </c>
      <c r="V678">
        <f>Sheet2!I702</f>
        <v>0</v>
      </c>
      <c r="W678">
        <f>Sheet2!J702</f>
        <v>0</v>
      </c>
      <c r="X678">
        <f>Sheet2!K702</f>
        <v>0</v>
      </c>
    </row>
    <row r="679" spans="1:24">
      <c r="A679">
        <v>678</v>
      </c>
      <c r="B679" t="str">
        <f>CONCATENATE(C679,"_", E679,F679,H679,"_",K679,G679)</f>
        <v>L_HEAR2C_6T</v>
      </c>
      <c r="C679" t="str">
        <f>IF(D679="leaf disc", "L", "D")</f>
        <v>L</v>
      </c>
      <c r="D679" t="s">
        <v>5</v>
      </c>
      <c r="E679" s="1" t="s">
        <v>14</v>
      </c>
      <c r="F679">
        <v>2</v>
      </c>
      <c r="G679" t="s">
        <v>8</v>
      </c>
      <c r="H679" t="s">
        <v>7</v>
      </c>
      <c r="I679" t="str">
        <f>IF(H679="S", "sporangia", "chlamydo")</f>
        <v>chlamydo</v>
      </c>
      <c r="J679">
        <v>6</v>
      </c>
      <c r="K679">
        <v>6</v>
      </c>
      <c r="L679" t="s">
        <v>27</v>
      </c>
      <c r="P679">
        <f>Sheet2!C703</f>
        <v>0</v>
      </c>
      <c r="Q679">
        <f>Sheet2!D703</f>
        <v>0</v>
      </c>
      <c r="R679">
        <f>Sheet2!E703</f>
        <v>0</v>
      </c>
      <c r="S679">
        <f>Sheet2!F703</f>
        <v>0</v>
      </c>
      <c r="T679">
        <f>Sheet2!G703</f>
        <v>0</v>
      </c>
      <c r="U679">
        <f>Sheet2!H703</f>
        <v>0</v>
      </c>
      <c r="V679">
        <f>Sheet2!I703</f>
        <v>0</v>
      </c>
      <c r="W679">
        <f>Sheet2!J703</f>
        <v>0</v>
      </c>
      <c r="X679">
        <f>Sheet2!K703</f>
        <v>0</v>
      </c>
    </row>
    <row r="680" spans="1:24">
      <c r="A680" s="3">
        <v>679</v>
      </c>
      <c r="B680" s="3" t="str">
        <f>CONCATENATE(C680,"_", E680,F680,H680,"_",K680,G680)</f>
        <v>L_HEAR2C_1W</v>
      </c>
      <c r="C680" t="str">
        <f>IF(D680="leaf disc", "L", "D")</f>
        <v>L</v>
      </c>
      <c r="D680" s="3" t="s">
        <v>5</v>
      </c>
      <c r="E680" s="5" t="s">
        <v>14</v>
      </c>
      <c r="F680" s="3">
        <v>2</v>
      </c>
      <c r="G680" s="3" t="s">
        <v>24</v>
      </c>
      <c r="H680" t="s">
        <v>7</v>
      </c>
      <c r="I680" s="3" t="str">
        <f>IF(H680="S", "sporangia", "chlamydo")</f>
        <v>chlamydo</v>
      </c>
      <c r="J680" s="3">
        <v>1</v>
      </c>
      <c r="K680" s="3">
        <v>1</v>
      </c>
      <c r="L680" s="3" t="s">
        <v>27</v>
      </c>
      <c r="P680">
        <f>Sheet2!C704</f>
        <v>0</v>
      </c>
      <c r="Q680">
        <f>Sheet2!D704</f>
        <v>0</v>
      </c>
      <c r="R680">
        <f>Sheet2!E704</f>
        <v>0</v>
      </c>
      <c r="S680">
        <f>Sheet2!F704</f>
        <v>0</v>
      </c>
      <c r="T680">
        <f>Sheet2!G704</f>
        <v>0</v>
      </c>
      <c r="U680">
        <f>Sheet2!H704</f>
        <v>0</v>
      </c>
      <c r="V680">
        <f>Sheet2!I704</f>
        <v>0</v>
      </c>
      <c r="W680">
        <f>Sheet2!J704</f>
        <v>0</v>
      </c>
      <c r="X680">
        <f>Sheet2!K704</f>
        <v>0</v>
      </c>
    </row>
    <row r="681" spans="1:24">
      <c r="A681" s="3">
        <v>680</v>
      </c>
      <c r="B681" s="3" t="str">
        <f>CONCATENATE(C681,"_", E681,F681,H681,"_",K681,G681)</f>
        <v>L_HEAR2C_2W</v>
      </c>
      <c r="C681" t="str">
        <f>IF(D681="leaf disc", "L", "D")</f>
        <v>L</v>
      </c>
      <c r="D681" s="3" t="s">
        <v>5</v>
      </c>
      <c r="E681" s="5" t="s">
        <v>14</v>
      </c>
      <c r="F681" s="3">
        <v>2</v>
      </c>
      <c r="G681" s="3" t="s">
        <v>24</v>
      </c>
      <c r="H681" t="s">
        <v>7</v>
      </c>
      <c r="I681" s="3" t="str">
        <f>IF(H681="S", "sporangia", "chlamydo")</f>
        <v>chlamydo</v>
      </c>
      <c r="J681" s="3">
        <v>2</v>
      </c>
      <c r="K681" s="3">
        <v>2</v>
      </c>
      <c r="L681" s="3" t="s">
        <v>27</v>
      </c>
      <c r="P681">
        <f>Sheet2!C705</f>
        <v>0</v>
      </c>
      <c r="Q681">
        <f>Sheet2!D705</f>
        <v>0</v>
      </c>
      <c r="R681">
        <f>Sheet2!E705</f>
        <v>0</v>
      </c>
      <c r="S681">
        <f>Sheet2!F705</f>
        <v>0</v>
      </c>
      <c r="T681">
        <f>Sheet2!G705</f>
        <v>0</v>
      </c>
      <c r="U681">
        <f>Sheet2!H705</f>
        <v>0</v>
      </c>
      <c r="V681">
        <f>Sheet2!I705</f>
        <v>0</v>
      </c>
      <c r="W681">
        <f>Sheet2!J705</f>
        <v>0</v>
      </c>
      <c r="X681">
        <f>Sheet2!K705</f>
        <v>0</v>
      </c>
    </row>
    <row r="682" spans="1:24">
      <c r="A682" s="3">
        <v>681</v>
      </c>
      <c r="B682" s="3" t="str">
        <f>CONCATENATE(C682,"_", E682,F682,H682,"_",K682,G682)</f>
        <v>L_HEAR2C_3W</v>
      </c>
      <c r="C682" t="str">
        <f>IF(D682="leaf disc", "L", "D")</f>
        <v>L</v>
      </c>
      <c r="D682" s="3" t="s">
        <v>5</v>
      </c>
      <c r="E682" s="5" t="s">
        <v>14</v>
      </c>
      <c r="F682" s="3">
        <v>2</v>
      </c>
      <c r="G682" s="3" t="s">
        <v>24</v>
      </c>
      <c r="H682" t="s">
        <v>7</v>
      </c>
      <c r="I682" s="3" t="str">
        <f>IF(H682="S", "sporangia", "chlamydo")</f>
        <v>chlamydo</v>
      </c>
      <c r="J682" s="3">
        <v>3</v>
      </c>
      <c r="K682" s="3">
        <v>3</v>
      </c>
      <c r="L682" s="3" t="s">
        <v>27</v>
      </c>
      <c r="P682">
        <f>Sheet2!C706</f>
        <v>0</v>
      </c>
      <c r="Q682">
        <f>Sheet2!D706</f>
        <v>0</v>
      </c>
      <c r="R682">
        <f>Sheet2!E706</f>
        <v>0</v>
      </c>
      <c r="S682">
        <f>Sheet2!F706</f>
        <v>0</v>
      </c>
      <c r="T682">
        <f>Sheet2!G706</f>
        <v>0</v>
      </c>
      <c r="U682">
        <f>Sheet2!H706</f>
        <v>0</v>
      </c>
      <c r="V682">
        <f>Sheet2!I706</f>
        <v>0</v>
      </c>
      <c r="W682">
        <f>Sheet2!J706</f>
        <v>0</v>
      </c>
      <c r="X682">
        <f>Sheet2!K706</f>
        <v>0</v>
      </c>
    </row>
    <row r="683" spans="1:24">
      <c r="A683" s="3">
        <v>682</v>
      </c>
      <c r="B683" s="3" t="str">
        <f>CONCATENATE(C683,"_", E683,F683,H683,"_",K683,G683)</f>
        <v>L_HEAR2C_4W</v>
      </c>
      <c r="C683" t="str">
        <f>IF(D683="leaf disc", "L", "D")</f>
        <v>L</v>
      </c>
      <c r="D683" s="3" t="s">
        <v>5</v>
      </c>
      <c r="E683" s="5" t="s">
        <v>14</v>
      </c>
      <c r="F683" s="3">
        <v>2</v>
      </c>
      <c r="G683" s="3" t="s">
        <v>24</v>
      </c>
      <c r="H683" t="s">
        <v>7</v>
      </c>
      <c r="I683" s="3" t="str">
        <f>IF(H683="S", "sporangia", "chlamydo")</f>
        <v>chlamydo</v>
      </c>
      <c r="J683" s="3">
        <v>4</v>
      </c>
      <c r="K683" s="3">
        <v>4</v>
      </c>
      <c r="L683" s="3" t="s">
        <v>27</v>
      </c>
      <c r="P683">
        <f>Sheet2!C707</f>
        <v>0</v>
      </c>
      <c r="Q683">
        <f>Sheet2!D707</f>
        <v>0</v>
      </c>
      <c r="R683">
        <f>Sheet2!E707</f>
        <v>0</v>
      </c>
      <c r="S683">
        <f>Sheet2!F707</f>
        <v>0</v>
      </c>
      <c r="T683">
        <f>Sheet2!G707</f>
        <v>0</v>
      </c>
      <c r="U683">
        <f>Sheet2!H707</f>
        <v>0</v>
      </c>
      <c r="V683">
        <f>Sheet2!I707</f>
        <v>0</v>
      </c>
      <c r="W683">
        <f>Sheet2!J707</f>
        <v>0</v>
      </c>
      <c r="X683">
        <f>Sheet2!K707</f>
        <v>0</v>
      </c>
    </row>
    <row r="684" spans="1:24">
      <c r="A684" s="3">
        <v>683</v>
      </c>
      <c r="B684" s="3" t="str">
        <f>CONCATENATE(C684,"_", E684,F684,H684,"_",K684,G684)</f>
        <v>L_HEAR2C_5W</v>
      </c>
      <c r="C684" t="str">
        <f>IF(D684="leaf disc", "L", "D")</f>
        <v>L</v>
      </c>
      <c r="D684" s="3" t="s">
        <v>5</v>
      </c>
      <c r="E684" s="5" t="s">
        <v>14</v>
      </c>
      <c r="F684" s="3">
        <v>2</v>
      </c>
      <c r="G684" s="3" t="s">
        <v>24</v>
      </c>
      <c r="H684" t="s">
        <v>7</v>
      </c>
      <c r="I684" s="3" t="str">
        <f>IF(H684="S", "sporangia", "chlamydo")</f>
        <v>chlamydo</v>
      </c>
      <c r="J684" s="3">
        <v>5</v>
      </c>
      <c r="K684" s="3">
        <v>5</v>
      </c>
      <c r="L684" s="3" t="s">
        <v>27</v>
      </c>
      <c r="P684">
        <f>Sheet2!C708</f>
        <v>0</v>
      </c>
      <c r="Q684">
        <f>Sheet2!D708</f>
        <v>0</v>
      </c>
      <c r="R684">
        <f>Sheet2!E708</f>
        <v>0</v>
      </c>
      <c r="S684">
        <f>Sheet2!F708</f>
        <v>0</v>
      </c>
      <c r="T684">
        <f>Sheet2!G708</f>
        <v>0</v>
      </c>
      <c r="U684">
        <f>Sheet2!H708</f>
        <v>0</v>
      </c>
      <c r="V684">
        <f>Sheet2!I708</f>
        <v>0</v>
      </c>
      <c r="W684">
        <f>Sheet2!J708</f>
        <v>0</v>
      </c>
      <c r="X684">
        <f>Sheet2!K708</f>
        <v>0</v>
      </c>
    </row>
    <row r="685" spans="1:24">
      <c r="A685" s="3">
        <v>684</v>
      </c>
      <c r="B685" s="3" t="str">
        <f>CONCATENATE(C685,"_", E685,F685,H685,"_",K685,G685)</f>
        <v>L_HEAR2C_6W</v>
      </c>
      <c r="C685" t="str">
        <f>IF(D685="leaf disc", "L", "D")</f>
        <v>L</v>
      </c>
      <c r="D685" s="3" t="s">
        <v>5</v>
      </c>
      <c r="E685" s="5" t="s">
        <v>14</v>
      </c>
      <c r="F685" s="3">
        <v>2</v>
      </c>
      <c r="G685" s="3" t="s">
        <v>24</v>
      </c>
      <c r="H685" t="s">
        <v>7</v>
      </c>
      <c r="I685" s="3" t="str">
        <f>IF(H685="S", "sporangia", "chlamydo")</f>
        <v>chlamydo</v>
      </c>
      <c r="J685" s="3">
        <v>6</v>
      </c>
      <c r="K685" s="3">
        <v>6</v>
      </c>
      <c r="L685" s="3" t="s">
        <v>27</v>
      </c>
      <c r="P685">
        <f>Sheet2!C709</f>
        <v>0</v>
      </c>
      <c r="Q685">
        <f>Sheet2!D709</f>
        <v>0</v>
      </c>
      <c r="R685">
        <f>Sheet2!E709</f>
        <v>0</v>
      </c>
      <c r="S685">
        <f>Sheet2!F709</f>
        <v>0</v>
      </c>
      <c r="T685">
        <f>Sheet2!G709</f>
        <v>0</v>
      </c>
      <c r="U685">
        <f>Sheet2!H709</f>
        <v>0</v>
      </c>
      <c r="V685">
        <f>Sheet2!I709</f>
        <v>0</v>
      </c>
      <c r="W685">
        <f>Sheet2!J709</f>
        <v>0</v>
      </c>
      <c r="X685">
        <f>Sheet2!K709</f>
        <v>0</v>
      </c>
    </row>
    <row r="686" spans="1:24">
      <c r="A686">
        <v>685</v>
      </c>
      <c r="B686" t="str">
        <f>CONCATENATE(C686,"_", E686,F686,H686,"_",K686,G686)</f>
        <v>L_HEAR3C_1T</v>
      </c>
      <c r="C686" t="str">
        <f>IF(D686="leaf disc", "L", "D")</f>
        <v>L</v>
      </c>
      <c r="D686" t="s">
        <v>5</v>
      </c>
      <c r="E686" s="1" t="s">
        <v>14</v>
      </c>
      <c r="F686" s="1">
        <v>3</v>
      </c>
      <c r="G686" t="s">
        <v>8</v>
      </c>
      <c r="H686" s="1" t="s">
        <v>7</v>
      </c>
      <c r="I686" t="str">
        <f>IF(H686="S", "sporangia", "chlamydo")</f>
        <v>chlamydo</v>
      </c>
      <c r="J686" s="1">
        <v>1</v>
      </c>
      <c r="K686" s="1">
        <v>1</v>
      </c>
      <c r="L686" t="s">
        <v>27</v>
      </c>
      <c r="P686">
        <f>Sheet2!C710</f>
        <v>0</v>
      </c>
      <c r="Q686">
        <f>Sheet2!D710</f>
        <v>0</v>
      </c>
      <c r="R686">
        <f>Sheet2!E710</f>
        <v>0</v>
      </c>
      <c r="S686">
        <f>Sheet2!F710</f>
        <v>0</v>
      </c>
      <c r="T686">
        <f>Sheet2!G710</f>
        <v>0</v>
      </c>
      <c r="U686">
        <f>Sheet2!H710</f>
        <v>0</v>
      </c>
      <c r="V686">
        <f>Sheet2!I710</f>
        <v>0</v>
      </c>
      <c r="W686">
        <f>Sheet2!J710</f>
        <v>0</v>
      </c>
      <c r="X686">
        <f>Sheet2!K710</f>
        <v>0</v>
      </c>
    </row>
    <row r="687" spans="1:24">
      <c r="A687">
        <v>686</v>
      </c>
      <c r="B687" t="str">
        <f>CONCATENATE(C687,"_", E687,F687,H687,"_",K687,G687)</f>
        <v>L_HEAR3C_2T</v>
      </c>
      <c r="C687" t="str">
        <f>IF(D687="leaf disc", "L", "D")</f>
        <v>L</v>
      </c>
      <c r="D687" t="s">
        <v>5</v>
      </c>
      <c r="E687" s="1" t="s">
        <v>14</v>
      </c>
      <c r="F687" s="1">
        <v>3</v>
      </c>
      <c r="G687" t="s">
        <v>8</v>
      </c>
      <c r="H687" s="1" t="s">
        <v>7</v>
      </c>
      <c r="I687" t="str">
        <f>IF(H687="S", "sporangia", "chlamydo")</f>
        <v>chlamydo</v>
      </c>
      <c r="J687" s="1">
        <v>2</v>
      </c>
      <c r="K687" s="1">
        <v>2</v>
      </c>
      <c r="L687" t="s">
        <v>27</v>
      </c>
      <c r="P687">
        <f>Sheet2!C711</f>
        <v>0</v>
      </c>
      <c r="Q687">
        <f>Sheet2!D711</f>
        <v>0</v>
      </c>
      <c r="R687">
        <f>Sheet2!E711</f>
        <v>0</v>
      </c>
      <c r="S687">
        <f>Sheet2!F711</f>
        <v>0</v>
      </c>
      <c r="T687">
        <f>Sheet2!G711</f>
        <v>0</v>
      </c>
      <c r="U687">
        <f>Sheet2!H711</f>
        <v>0</v>
      </c>
      <c r="V687">
        <f>Sheet2!I711</f>
        <v>0</v>
      </c>
      <c r="W687">
        <f>Sheet2!J711</f>
        <v>0</v>
      </c>
      <c r="X687">
        <f>Sheet2!K711</f>
        <v>0</v>
      </c>
    </row>
    <row r="688" spans="1:24">
      <c r="A688">
        <v>687</v>
      </c>
      <c r="B688" t="str">
        <f>CONCATENATE(C688,"_", E688,F688,H688,"_",K688,G688)</f>
        <v>L_HEAR3C_3T</v>
      </c>
      <c r="C688" t="str">
        <f>IF(D688="leaf disc", "L", "D")</f>
        <v>L</v>
      </c>
      <c r="D688" t="s">
        <v>5</v>
      </c>
      <c r="E688" s="1" t="s">
        <v>14</v>
      </c>
      <c r="F688" s="1">
        <v>3</v>
      </c>
      <c r="G688" t="s">
        <v>8</v>
      </c>
      <c r="H688" s="1" t="s">
        <v>7</v>
      </c>
      <c r="I688" t="str">
        <f>IF(H688="S", "sporangia", "chlamydo")</f>
        <v>chlamydo</v>
      </c>
      <c r="J688" s="1">
        <v>3</v>
      </c>
      <c r="K688" s="1">
        <v>3</v>
      </c>
      <c r="L688" t="s">
        <v>27</v>
      </c>
      <c r="P688">
        <f>Sheet2!C712</f>
        <v>0</v>
      </c>
      <c r="Q688">
        <f>Sheet2!D712</f>
        <v>0</v>
      </c>
      <c r="R688">
        <f>Sheet2!E712</f>
        <v>0</v>
      </c>
      <c r="S688">
        <f>Sheet2!F712</f>
        <v>0</v>
      </c>
      <c r="T688">
        <f>Sheet2!G712</f>
        <v>0</v>
      </c>
      <c r="U688">
        <f>Sheet2!H712</f>
        <v>0</v>
      </c>
      <c r="V688">
        <f>Sheet2!I712</f>
        <v>0</v>
      </c>
      <c r="W688">
        <f>Sheet2!J712</f>
        <v>0</v>
      </c>
      <c r="X688">
        <f>Sheet2!K712</f>
        <v>0</v>
      </c>
    </row>
    <row r="689" spans="1:24">
      <c r="A689">
        <v>688</v>
      </c>
      <c r="B689" t="str">
        <f>CONCATENATE(C689,"_", E689,F689,H689,"_",K689,G689)</f>
        <v>L_HEAR3C_4T</v>
      </c>
      <c r="C689" t="str">
        <f>IF(D689="leaf disc", "L", "D")</f>
        <v>L</v>
      </c>
      <c r="D689" t="s">
        <v>5</v>
      </c>
      <c r="E689" s="1" t="s">
        <v>14</v>
      </c>
      <c r="F689" s="1">
        <v>3</v>
      </c>
      <c r="G689" t="s">
        <v>8</v>
      </c>
      <c r="H689" s="1" t="s">
        <v>7</v>
      </c>
      <c r="I689" t="str">
        <f>IF(H689="S", "sporangia", "chlamydo")</f>
        <v>chlamydo</v>
      </c>
      <c r="J689" s="1">
        <v>4</v>
      </c>
      <c r="K689" s="1">
        <v>4</v>
      </c>
      <c r="L689" t="s">
        <v>27</v>
      </c>
      <c r="P689">
        <f>Sheet2!C713</f>
        <v>0</v>
      </c>
      <c r="Q689">
        <f>Sheet2!D713</f>
        <v>0</v>
      </c>
      <c r="R689">
        <f>Sheet2!E713</f>
        <v>0</v>
      </c>
      <c r="S689">
        <f>Sheet2!F713</f>
        <v>0</v>
      </c>
      <c r="T689">
        <f>Sheet2!G713</f>
        <v>0</v>
      </c>
      <c r="U689">
        <f>Sheet2!H713</f>
        <v>0</v>
      </c>
      <c r="V689">
        <f>Sheet2!I713</f>
        <v>0</v>
      </c>
      <c r="W689">
        <f>Sheet2!J713</f>
        <v>0</v>
      </c>
      <c r="X689">
        <f>Sheet2!K713</f>
        <v>0</v>
      </c>
    </row>
    <row r="690" spans="1:24">
      <c r="A690">
        <v>689</v>
      </c>
      <c r="B690" t="str">
        <f>CONCATENATE(C690,"_", E690,F690,H690,"_",K690,G690)</f>
        <v>L_HEAR3C_5T</v>
      </c>
      <c r="C690" t="str">
        <f>IF(D690="leaf disc", "L", "D")</f>
        <v>L</v>
      </c>
      <c r="D690" t="s">
        <v>5</v>
      </c>
      <c r="E690" s="1" t="s">
        <v>14</v>
      </c>
      <c r="F690" s="1">
        <v>3</v>
      </c>
      <c r="G690" t="s">
        <v>8</v>
      </c>
      <c r="H690" s="1" t="s">
        <v>7</v>
      </c>
      <c r="I690" t="str">
        <f>IF(H690="S", "sporangia", "chlamydo")</f>
        <v>chlamydo</v>
      </c>
      <c r="J690" s="1">
        <v>5</v>
      </c>
      <c r="K690" s="1">
        <v>5</v>
      </c>
      <c r="L690" t="s">
        <v>27</v>
      </c>
      <c r="P690">
        <f>Sheet2!C714</f>
        <v>0</v>
      </c>
      <c r="Q690">
        <f>Sheet2!D714</f>
        <v>0</v>
      </c>
      <c r="R690">
        <f>Sheet2!E714</f>
        <v>0</v>
      </c>
      <c r="S690">
        <f>Sheet2!F714</f>
        <v>0</v>
      </c>
      <c r="T690">
        <f>Sheet2!G714</f>
        <v>0</v>
      </c>
      <c r="U690">
        <f>Sheet2!H714</f>
        <v>0</v>
      </c>
      <c r="V690">
        <f>Sheet2!I714</f>
        <v>0</v>
      </c>
      <c r="W690">
        <f>Sheet2!J714</f>
        <v>0</v>
      </c>
      <c r="X690">
        <f>Sheet2!K714</f>
        <v>0</v>
      </c>
    </row>
    <row r="691" spans="1:24">
      <c r="A691">
        <v>690</v>
      </c>
      <c r="B691" t="str">
        <f>CONCATENATE(C691,"_", E691,F691,H691,"_",K691,G691)</f>
        <v>L_HEAR3C_6T</v>
      </c>
      <c r="C691" t="str">
        <f>IF(D691="leaf disc", "L", "D")</f>
        <v>L</v>
      </c>
      <c r="D691" t="s">
        <v>5</v>
      </c>
      <c r="E691" s="1" t="s">
        <v>14</v>
      </c>
      <c r="F691" s="1">
        <v>3</v>
      </c>
      <c r="G691" t="s">
        <v>8</v>
      </c>
      <c r="H691" s="1" t="s">
        <v>7</v>
      </c>
      <c r="I691" t="str">
        <f>IF(H691="S", "sporangia", "chlamydo")</f>
        <v>chlamydo</v>
      </c>
      <c r="J691" s="1">
        <v>6</v>
      </c>
      <c r="K691" s="1">
        <v>6</v>
      </c>
      <c r="L691" t="s">
        <v>27</v>
      </c>
      <c r="P691">
        <f>Sheet2!C715</f>
        <v>0</v>
      </c>
      <c r="Q691">
        <f>Sheet2!D715</f>
        <v>0</v>
      </c>
      <c r="R691">
        <f>Sheet2!E715</f>
        <v>0</v>
      </c>
      <c r="S691">
        <f>Sheet2!F715</f>
        <v>0</v>
      </c>
      <c r="T691">
        <f>Sheet2!G715</f>
        <v>0</v>
      </c>
      <c r="U691">
        <f>Sheet2!H715</f>
        <v>0</v>
      </c>
      <c r="V691">
        <f>Sheet2!I715</f>
        <v>0</v>
      </c>
      <c r="W691">
        <f>Sheet2!J715</f>
        <v>0</v>
      </c>
      <c r="X691">
        <f>Sheet2!K715</f>
        <v>0</v>
      </c>
    </row>
    <row r="692" spans="1:24">
      <c r="A692" s="3">
        <v>691</v>
      </c>
      <c r="B692" s="3" t="str">
        <f>CONCATENATE(C692,"_", E692,F692,H692,"_",K692,G692)</f>
        <v>L_HEAR3C_1W</v>
      </c>
      <c r="C692" t="str">
        <f>IF(D692="leaf disc", "L", "D")</f>
        <v>L</v>
      </c>
      <c r="D692" s="3" t="s">
        <v>5</v>
      </c>
      <c r="E692" s="5" t="s">
        <v>14</v>
      </c>
      <c r="F692" s="5">
        <v>3</v>
      </c>
      <c r="G692" s="3" t="s">
        <v>24</v>
      </c>
      <c r="H692" s="1" t="s">
        <v>7</v>
      </c>
      <c r="I692" s="3" t="str">
        <f>IF(H692="S", "sporangia", "chlamydo")</f>
        <v>chlamydo</v>
      </c>
      <c r="J692" s="5">
        <v>1</v>
      </c>
      <c r="K692" s="5">
        <v>1</v>
      </c>
      <c r="L692" s="3" t="s">
        <v>27</v>
      </c>
      <c r="P692">
        <f>Sheet2!C716</f>
        <v>0</v>
      </c>
      <c r="Q692">
        <f>Sheet2!D716</f>
        <v>0</v>
      </c>
      <c r="R692">
        <f>Sheet2!E716</f>
        <v>0</v>
      </c>
      <c r="S692">
        <f>Sheet2!F716</f>
        <v>0</v>
      </c>
      <c r="T692">
        <f>Sheet2!G716</f>
        <v>0</v>
      </c>
      <c r="U692">
        <f>Sheet2!H716</f>
        <v>0</v>
      </c>
      <c r="V692">
        <f>Sheet2!I716</f>
        <v>0</v>
      </c>
      <c r="W692">
        <f>Sheet2!J716</f>
        <v>0</v>
      </c>
      <c r="X692">
        <f>Sheet2!K716</f>
        <v>0</v>
      </c>
    </row>
    <row r="693" spans="1:24">
      <c r="A693" s="3">
        <v>692</v>
      </c>
      <c r="B693" s="3" t="str">
        <f>CONCATENATE(C693,"_", E693,F693,H693,"_",K693,G693)</f>
        <v>L_HEAR3C_2W</v>
      </c>
      <c r="C693" t="str">
        <f>IF(D693="leaf disc", "L", "D")</f>
        <v>L</v>
      </c>
      <c r="D693" s="3" t="s">
        <v>5</v>
      </c>
      <c r="E693" s="5" t="s">
        <v>14</v>
      </c>
      <c r="F693" s="5">
        <v>3</v>
      </c>
      <c r="G693" s="3" t="s">
        <v>24</v>
      </c>
      <c r="H693" s="1" t="s">
        <v>7</v>
      </c>
      <c r="I693" s="3" t="str">
        <f>IF(H693="S", "sporangia", "chlamydo")</f>
        <v>chlamydo</v>
      </c>
      <c r="J693" s="5">
        <v>2</v>
      </c>
      <c r="K693" s="5">
        <v>2</v>
      </c>
      <c r="L693" s="3" t="s">
        <v>27</v>
      </c>
      <c r="P693">
        <f>Sheet2!C717</f>
        <v>0</v>
      </c>
      <c r="Q693">
        <f>Sheet2!D717</f>
        <v>0</v>
      </c>
      <c r="R693">
        <f>Sheet2!E717</f>
        <v>0</v>
      </c>
      <c r="S693">
        <f>Sheet2!F717</f>
        <v>0</v>
      </c>
      <c r="T693">
        <f>Sheet2!G717</f>
        <v>0</v>
      </c>
      <c r="U693">
        <f>Sheet2!H717</f>
        <v>0</v>
      </c>
      <c r="V693">
        <f>Sheet2!I717</f>
        <v>0</v>
      </c>
      <c r="W693">
        <f>Sheet2!J717</f>
        <v>0</v>
      </c>
      <c r="X693">
        <f>Sheet2!K717</f>
        <v>0</v>
      </c>
    </row>
    <row r="694" spans="1:24">
      <c r="A694" s="3">
        <v>693</v>
      </c>
      <c r="B694" s="3" t="str">
        <f>CONCATENATE(C694,"_", E694,F694,H694,"_",K694,G694)</f>
        <v>L_HEAR3C_3W</v>
      </c>
      <c r="C694" t="str">
        <f>IF(D694="leaf disc", "L", "D")</f>
        <v>L</v>
      </c>
      <c r="D694" s="3" t="s">
        <v>5</v>
      </c>
      <c r="E694" s="5" t="s">
        <v>14</v>
      </c>
      <c r="F694" s="5">
        <v>3</v>
      </c>
      <c r="G694" s="3" t="s">
        <v>24</v>
      </c>
      <c r="H694" s="1" t="s">
        <v>7</v>
      </c>
      <c r="I694" s="3" t="str">
        <f>IF(H694="S", "sporangia", "chlamydo")</f>
        <v>chlamydo</v>
      </c>
      <c r="J694" s="5">
        <v>3</v>
      </c>
      <c r="K694" s="5">
        <v>3</v>
      </c>
      <c r="L694" s="3" t="s">
        <v>27</v>
      </c>
      <c r="P694">
        <f>Sheet2!C718</f>
        <v>0</v>
      </c>
      <c r="Q694">
        <f>Sheet2!D718</f>
        <v>0</v>
      </c>
      <c r="R694">
        <f>Sheet2!E718</f>
        <v>0</v>
      </c>
      <c r="S694">
        <f>Sheet2!F718</f>
        <v>0</v>
      </c>
      <c r="T694">
        <f>Sheet2!G718</f>
        <v>0</v>
      </c>
      <c r="U694">
        <f>Sheet2!H718</f>
        <v>0</v>
      </c>
      <c r="V694">
        <f>Sheet2!I718</f>
        <v>0</v>
      </c>
      <c r="W694">
        <f>Sheet2!J718</f>
        <v>0</v>
      </c>
      <c r="X694">
        <f>Sheet2!K718</f>
        <v>0</v>
      </c>
    </row>
    <row r="695" spans="1:24">
      <c r="A695" s="3">
        <v>694</v>
      </c>
      <c r="B695" s="3" t="str">
        <f>CONCATENATE(C695,"_", E695,F695,H695,"_",K695,G695)</f>
        <v>L_HEAR3C_4W</v>
      </c>
      <c r="C695" t="str">
        <f>IF(D695="leaf disc", "L", "D")</f>
        <v>L</v>
      </c>
      <c r="D695" s="3" t="s">
        <v>5</v>
      </c>
      <c r="E695" s="5" t="s">
        <v>14</v>
      </c>
      <c r="F695" s="5">
        <v>3</v>
      </c>
      <c r="G695" s="3" t="s">
        <v>24</v>
      </c>
      <c r="H695" s="1" t="s">
        <v>7</v>
      </c>
      <c r="I695" s="3" t="str">
        <f>IF(H695="S", "sporangia", "chlamydo")</f>
        <v>chlamydo</v>
      </c>
      <c r="J695" s="5">
        <v>4</v>
      </c>
      <c r="K695" s="5">
        <v>4</v>
      </c>
      <c r="L695" s="3" t="s">
        <v>27</v>
      </c>
      <c r="P695">
        <f>Sheet2!C719</f>
        <v>0</v>
      </c>
      <c r="Q695">
        <f>Sheet2!D719</f>
        <v>0</v>
      </c>
      <c r="R695">
        <f>Sheet2!E719</f>
        <v>0</v>
      </c>
      <c r="S695">
        <f>Sheet2!F719</f>
        <v>0</v>
      </c>
      <c r="T695">
        <f>Sheet2!G719</f>
        <v>0</v>
      </c>
      <c r="U695">
        <f>Sheet2!H719</f>
        <v>0</v>
      </c>
      <c r="V695">
        <f>Sheet2!I719</f>
        <v>0</v>
      </c>
      <c r="W695">
        <f>Sheet2!J719</f>
        <v>0</v>
      </c>
      <c r="X695">
        <f>Sheet2!K719</f>
        <v>0</v>
      </c>
    </row>
    <row r="696" spans="1:24">
      <c r="A696" s="3">
        <v>695</v>
      </c>
      <c r="B696" s="3" t="str">
        <f>CONCATENATE(C696,"_", E696,F696,H696,"_",K696,G696)</f>
        <v>L_HEAR3C_5W</v>
      </c>
      <c r="C696" t="str">
        <f>IF(D696="leaf disc", "L", "D")</f>
        <v>L</v>
      </c>
      <c r="D696" s="3" t="s">
        <v>5</v>
      </c>
      <c r="E696" s="5" t="s">
        <v>14</v>
      </c>
      <c r="F696" s="5">
        <v>3</v>
      </c>
      <c r="G696" s="3" t="s">
        <v>24</v>
      </c>
      <c r="H696" s="1" t="s">
        <v>7</v>
      </c>
      <c r="I696" s="3" t="str">
        <f>IF(H696="S", "sporangia", "chlamydo")</f>
        <v>chlamydo</v>
      </c>
      <c r="J696" s="5">
        <v>5</v>
      </c>
      <c r="K696" s="5">
        <v>5</v>
      </c>
      <c r="L696" s="3" t="s">
        <v>27</v>
      </c>
      <c r="P696">
        <f>Sheet2!C720</f>
        <v>0</v>
      </c>
      <c r="Q696">
        <f>Sheet2!D720</f>
        <v>0</v>
      </c>
      <c r="R696">
        <f>Sheet2!E720</f>
        <v>0</v>
      </c>
      <c r="S696">
        <f>Sheet2!F720</f>
        <v>0</v>
      </c>
      <c r="T696">
        <f>Sheet2!G720</f>
        <v>0</v>
      </c>
      <c r="U696">
        <f>Sheet2!H720</f>
        <v>0</v>
      </c>
      <c r="V696">
        <f>Sheet2!I720</f>
        <v>0</v>
      </c>
      <c r="W696">
        <f>Sheet2!J720</f>
        <v>0</v>
      </c>
      <c r="X696">
        <f>Sheet2!K720</f>
        <v>0</v>
      </c>
    </row>
    <row r="697" spans="1:24">
      <c r="A697" s="3">
        <v>696</v>
      </c>
      <c r="B697" s="3" t="str">
        <f>CONCATENATE(C697,"_", E697,F697,H697,"_",K697,G697)</f>
        <v>L_HEAR3C_6W</v>
      </c>
      <c r="C697" t="str">
        <f>IF(D697="leaf disc", "L", "D")</f>
        <v>L</v>
      </c>
      <c r="D697" s="3" t="s">
        <v>5</v>
      </c>
      <c r="E697" s="5" t="s">
        <v>14</v>
      </c>
      <c r="F697" s="5">
        <v>3</v>
      </c>
      <c r="G697" s="3" t="s">
        <v>24</v>
      </c>
      <c r="H697" s="1" t="s">
        <v>7</v>
      </c>
      <c r="I697" s="3" t="str">
        <f>IF(H697="S", "sporangia", "chlamydo")</f>
        <v>chlamydo</v>
      </c>
      <c r="J697" s="5">
        <v>6</v>
      </c>
      <c r="K697" s="5">
        <v>6</v>
      </c>
      <c r="L697" s="3" t="s">
        <v>27</v>
      </c>
      <c r="P697">
        <f>Sheet2!C721</f>
        <v>0</v>
      </c>
      <c r="Q697">
        <f>Sheet2!D721</f>
        <v>0</v>
      </c>
      <c r="R697">
        <f>Sheet2!E721</f>
        <v>0</v>
      </c>
      <c r="S697">
        <f>Sheet2!F721</f>
        <v>0</v>
      </c>
      <c r="T697">
        <f>Sheet2!G721</f>
        <v>0</v>
      </c>
      <c r="U697">
        <f>Sheet2!H721</f>
        <v>0</v>
      </c>
      <c r="V697">
        <f>Sheet2!I721</f>
        <v>0</v>
      </c>
      <c r="W697">
        <f>Sheet2!J721</f>
        <v>0</v>
      </c>
      <c r="X697">
        <f>Sheet2!K721</f>
        <v>0</v>
      </c>
    </row>
    <row r="698" spans="1:24">
      <c r="A698">
        <v>697</v>
      </c>
      <c r="B698" t="str">
        <f>CONCATENATE(C698,"_", E698,F698,H698,"_",K698,G698)</f>
        <v>L_LIDE1C_1T</v>
      </c>
      <c r="C698" t="str">
        <f>IF(D698="leaf disc", "L", "D")</f>
        <v>L</v>
      </c>
      <c r="D698" t="s">
        <v>5</v>
      </c>
      <c r="E698" s="1" t="s">
        <v>15</v>
      </c>
      <c r="F698" s="1">
        <v>1</v>
      </c>
      <c r="G698" t="s">
        <v>8</v>
      </c>
      <c r="H698" s="1" t="s">
        <v>7</v>
      </c>
      <c r="I698" t="str">
        <f>IF(H698="S", "sporangia", "chlamydo")</f>
        <v>chlamydo</v>
      </c>
      <c r="J698" s="1">
        <v>1</v>
      </c>
      <c r="K698" s="1">
        <v>1</v>
      </c>
      <c r="L698" t="s">
        <v>27</v>
      </c>
      <c r="P698">
        <f>Sheet2!C722</f>
        <v>0</v>
      </c>
      <c r="Q698">
        <f>Sheet2!D722</f>
        <v>0</v>
      </c>
      <c r="R698">
        <f>Sheet2!E722</f>
        <v>0</v>
      </c>
      <c r="S698">
        <f>Sheet2!F722</f>
        <v>0</v>
      </c>
      <c r="T698">
        <f>Sheet2!G722</f>
        <v>0</v>
      </c>
      <c r="U698">
        <f>Sheet2!H722</f>
        <v>0</v>
      </c>
      <c r="V698">
        <f>Sheet2!I722</f>
        <v>0</v>
      </c>
      <c r="W698">
        <f>Sheet2!J722</f>
        <v>0</v>
      </c>
      <c r="X698">
        <f>Sheet2!K722</f>
        <v>0</v>
      </c>
    </row>
    <row r="699" spans="1:24">
      <c r="A699">
        <v>698</v>
      </c>
      <c r="B699" t="str">
        <f>CONCATENATE(C699,"_", E699,F699,H699,"_",K699,G699)</f>
        <v>L_LIDE1C_2T</v>
      </c>
      <c r="C699" t="str">
        <f>IF(D699="leaf disc", "L", "D")</f>
        <v>L</v>
      </c>
      <c r="D699" t="s">
        <v>5</v>
      </c>
      <c r="E699" s="1" t="s">
        <v>15</v>
      </c>
      <c r="F699" s="1">
        <v>1</v>
      </c>
      <c r="G699" t="s">
        <v>8</v>
      </c>
      <c r="H699" s="1" t="s">
        <v>7</v>
      </c>
      <c r="I699" t="str">
        <f>IF(H699="S", "sporangia", "chlamydo")</f>
        <v>chlamydo</v>
      </c>
      <c r="J699" s="1">
        <v>2</v>
      </c>
      <c r="K699" s="1">
        <v>2</v>
      </c>
      <c r="L699" t="s">
        <v>27</v>
      </c>
      <c r="P699">
        <f>Sheet2!C723</f>
        <v>0</v>
      </c>
      <c r="Q699">
        <f>Sheet2!D723</f>
        <v>0</v>
      </c>
      <c r="R699">
        <f>Sheet2!E723</f>
        <v>0</v>
      </c>
      <c r="S699">
        <f>Sheet2!F723</f>
        <v>0</v>
      </c>
      <c r="T699">
        <f>Sheet2!G723</f>
        <v>0</v>
      </c>
      <c r="U699">
        <f>Sheet2!H723</f>
        <v>0</v>
      </c>
      <c r="V699">
        <f>Sheet2!I723</f>
        <v>0</v>
      </c>
      <c r="W699">
        <f>Sheet2!J723</f>
        <v>0</v>
      </c>
      <c r="X699">
        <f>Sheet2!K723</f>
        <v>0</v>
      </c>
    </row>
    <row r="700" spans="1:24">
      <c r="A700">
        <v>699</v>
      </c>
      <c r="B700" t="str">
        <f>CONCATENATE(C700,"_", E700,F700,H700,"_",K700,G700)</f>
        <v>L_LIDE1C_3T</v>
      </c>
      <c r="C700" t="str">
        <f>IF(D700="leaf disc", "L", "D")</f>
        <v>L</v>
      </c>
      <c r="D700" t="s">
        <v>5</v>
      </c>
      <c r="E700" s="1" t="s">
        <v>15</v>
      </c>
      <c r="F700" s="1">
        <v>1</v>
      </c>
      <c r="G700" t="s">
        <v>8</v>
      </c>
      <c r="H700" s="1" t="s">
        <v>7</v>
      </c>
      <c r="I700" t="str">
        <f>IF(H700="S", "sporangia", "chlamydo")</f>
        <v>chlamydo</v>
      </c>
      <c r="J700" s="1">
        <v>3</v>
      </c>
      <c r="K700" s="1">
        <v>3</v>
      </c>
      <c r="L700" t="s">
        <v>27</v>
      </c>
      <c r="P700">
        <f>Sheet2!C724</f>
        <v>0</v>
      </c>
      <c r="Q700">
        <f>Sheet2!D724</f>
        <v>0</v>
      </c>
      <c r="R700">
        <f>Sheet2!E724</f>
        <v>0</v>
      </c>
      <c r="S700">
        <f>Sheet2!F724</f>
        <v>0</v>
      </c>
      <c r="T700">
        <f>Sheet2!G724</f>
        <v>0</v>
      </c>
      <c r="U700">
        <f>Sheet2!H724</f>
        <v>0</v>
      </c>
      <c r="V700">
        <f>Sheet2!I724</f>
        <v>0</v>
      </c>
      <c r="W700">
        <f>Sheet2!J724</f>
        <v>0</v>
      </c>
      <c r="X700">
        <f>Sheet2!K724</f>
        <v>0</v>
      </c>
    </row>
    <row r="701" spans="1:24">
      <c r="A701">
        <v>700</v>
      </c>
      <c r="B701" t="str">
        <f>CONCATENATE(C701,"_", E701,F701,H701,"_",K701,G701)</f>
        <v>L_LIDE1C_4T</v>
      </c>
      <c r="C701" t="str">
        <f>IF(D701="leaf disc", "L", "D")</f>
        <v>L</v>
      </c>
      <c r="D701" t="s">
        <v>5</v>
      </c>
      <c r="E701" s="1" t="s">
        <v>15</v>
      </c>
      <c r="F701" s="1">
        <v>1</v>
      </c>
      <c r="G701" t="s">
        <v>8</v>
      </c>
      <c r="H701" s="1" t="s">
        <v>7</v>
      </c>
      <c r="I701" t="str">
        <f>IF(H701="S", "sporangia", "chlamydo")</f>
        <v>chlamydo</v>
      </c>
      <c r="J701" s="1">
        <v>4</v>
      </c>
      <c r="K701" s="1">
        <v>4</v>
      </c>
      <c r="L701" t="s">
        <v>27</v>
      </c>
      <c r="P701">
        <f>Sheet2!C725</f>
        <v>0</v>
      </c>
      <c r="Q701">
        <f>Sheet2!D725</f>
        <v>0</v>
      </c>
      <c r="R701">
        <f>Sheet2!E725</f>
        <v>0</v>
      </c>
      <c r="S701">
        <f>Sheet2!F725</f>
        <v>0</v>
      </c>
      <c r="T701">
        <f>Sheet2!G725</f>
        <v>0</v>
      </c>
      <c r="U701">
        <f>Sheet2!H725</f>
        <v>0</v>
      </c>
      <c r="V701">
        <f>Sheet2!I725</f>
        <v>0</v>
      </c>
      <c r="W701">
        <f>Sheet2!J725</f>
        <v>0</v>
      </c>
      <c r="X701">
        <f>Sheet2!K725</f>
        <v>0</v>
      </c>
    </row>
    <row r="702" spans="1:24">
      <c r="A702">
        <v>701</v>
      </c>
      <c r="B702" t="str">
        <f>CONCATENATE(C702,"_", E702,F702,H702,"_",K702,G702)</f>
        <v>L_LIDE1C_5T</v>
      </c>
      <c r="C702" t="str">
        <f>IF(D702="leaf disc", "L", "D")</f>
        <v>L</v>
      </c>
      <c r="D702" t="s">
        <v>5</v>
      </c>
      <c r="E702" s="1" t="s">
        <v>15</v>
      </c>
      <c r="F702" s="1">
        <v>1</v>
      </c>
      <c r="G702" t="s">
        <v>8</v>
      </c>
      <c r="H702" s="1" t="s">
        <v>7</v>
      </c>
      <c r="I702" t="str">
        <f>IF(H702="S", "sporangia", "chlamydo")</f>
        <v>chlamydo</v>
      </c>
      <c r="J702" s="1">
        <v>5</v>
      </c>
      <c r="K702" s="1">
        <v>5</v>
      </c>
      <c r="L702" t="s">
        <v>27</v>
      </c>
      <c r="P702">
        <f>Sheet2!C726</f>
        <v>0</v>
      </c>
      <c r="Q702">
        <f>Sheet2!D726</f>
        <v>0</v>
      </c>
      <c r="R702">
        <f>Sheet2!E726</f>
        <v>0</v>
      </c>
      <c r="S702">
        <f>Sheet2!F726</f>
        <v>0</v>
      </c>
      <c r="T702">
        <f>Sheet2!G726</f>
        <v>0</v>
      </c>
      <c r="U702">
        <f>Sheet2!H726</f>
        <v>0</v>
      </c>
      <c r="V702">
        <f>Sheet2!I726</f>
        <v>0</v>
      </c>
      <c r="W702">
        <f>Sheet2!J726</f>
        <v>0</v>
      </c>
      <c r="X702">
        <f>Sheet2!K726</f>
        <v>0</v>
      </c>
    </row>
    <row r="703" spans="1:24">
      <c r="A703">
        <v>702</v>
      </c>
      <c r="B703" t="str">
        <f>CONCATENATE(C703,"_", E703,F703,H703,"_",K703,G703)</f>
        <v>L_LIDE1C_6T</v>
      </c>
      <c r="C703" t="str">
        <f>IF(D703="leaf disc", "L", "D")</f>
        <v>L</v>
      </c>
      <c r="D703" t="s">
        <v>5</v>
      </c>
      <c r="E703" s="1" t="s">
        <v>15</v>
      </c>
      <c r="F703" s="1">
        <v>1</v>
      </c>
      <c r="G703" t="s">
        <v>8</v>
      </c>
      <c r="H703" s="1" t="s">
        <v>7</v>
      </c>
      <c r="I703" t="str">
        <f>IF(H703="S", "sporangia", "chlamydo")</f>
        <v>chlamydo</v>
      </c>
      <c r="J703" s="1">
        <v>6</v>
      </c>
      <c r="K703" s="1">
        <v>6</v>
      </c>
      <c r="L703" t="s">
        <v>27</v>
      </c>
      <c r="P703">
        <f>Sheet2!C727</f>
        <v>0</v>
      </c>
      <c r="Q703">
        <f>Sheet2!D727</f>
        <v>0</v>
      </c>
      <c r="R703">
        <f>Sheet2!E727</f>
        <v>0</v>
      </c>
      <c r="S703">
        <f>Sheet2!F727</f>
        <v>0</v>
      </c>
      <c r="T703">
        <f>Sheet2!G727</f>
        <v>0</v>
      </c>
      <c r="U703">
        <f>Sheet2!H727</f>
        <v>0</v>
      </c>
      <c r="V703">
        <f>Sheet2!I727</f>
        <v>0</v>
      </c>
      <c r="W703">
        <f>Sheet2!J727</f>
        <v>0</v>
      </c>
      <c r="X703">
        <f>Sheet2!K727</f>
        <v>0</v>
      </c>
    </row>
    <row r="704" spans="1:24">
      <c r="A704" s="3">
        <v>703</v>
      </c>
      <c r="B704" s="3" t="str">
        <f>CONCATENATE(C704,"_", E704,F704,H704,"_",K704,G704)</f>
        <v>L_LIDE1C_1W</v>
      </c>
      <c r="C704" t="str">
        <f>IF(D704="leaf disc", "L", "D")</f>
        <v>L</v>
      </c>
      <c r="D704" s="3" t="s">
        <v>5</v>
      </c>
      <c r="E704" s="5" t="s">
        <v>15</v>
      </c>
      <c r="F704" s="5">
        <v>1</v>
      </c>
      <c r="G704" s="3" t="s">
        <v>24</v>
      </c>
      <c r="H704" s="1" t="s">
        <v>7</v>
      </c>
      <c r="I704" s="3" t="str">
        <f>IF(H704="S", "sporangia", "chlamydo")</f>
        <v>chlamydo</v>
      </c>
      <c r="J704" s="5">
        <v>1</v>
      </c>
      <c r="K704" s="5">
        <v>1</v>
      </c>
      <c r="L704" s="3" t="s">
        <v>27</v>
      </c>
      <c r="P704">
        <f>Sheet2!C728</f>
        <v>0</v>
      </c>
      <c r="Q704">
        <f>Sheet2!D728</f>
        <v>0</v>
      </c>
      <c r="R704">
        <f>Sheet2!E728</f>
        <v>0</v>
      </c>
      <c r="S704">
        <f>Sheet2!F728</f>
        <v>0</v>
      </c>
      <c r="T704">
        <f>Sheet2!G728</f>
        <v>0</v>
      </c>
      <c r="U704">
        <f>Sheet2!H728</f>
        <v>0</v>
      </c>
      <c r="V704">
        <f>Sheet2!I728</f>
        <v>0</v>
      </c>
      <c r="W704">
        <f>Sheet2!J728</f>
        <v>0</v>
      </c>
      <c r="X704">
        <f>Sheet2!K728</f>
        <v>0</v>
      </c>
    </row>
    <row r="705" spans="1:24">
      <c r="A705" s="3">
        <v>704</v>
      </c>
      <c r="B705" s="3" t="str">
        <f>CONCATENATE(C705,"_", E705,F705,H705,"_",K705,G705)</f>
        <v>L_LIDE1C_2W</v>
      </c>
      <c r="C705" t="str">
        <f>IF(D705="leaf disc", "L", "D")</f>
        <v>L</v>
      </c>
      <c r="D705" s="3" t="s">
        <v>5</v>
      </c>
      <c r="E705" s="5" t="s">
        <v>15</v>
      </c>
      <c r="F705" s="5">
        <v>1</v>
      </c>
      <c r="G705" s="3" t="s">
        <v>24</v>
      </c>
      <c r="H705" s="1" t="s">
        <v>7</v>
      </c>
      <c r="I705" s="3" t="str">
        <f>IF(H705="S", "sporangia", "chlamydo")</f>
        <v>chlamydo</v>
      </c>
      <c r="J705" s="5">
        <v>2</v>
      </c>
      <c r="K705" s="5">
        <v>2</v>
      </c>
      <c r="L705" s="3" t="s">
        <v>27</v>
      </c>
      <c r="P705">
        <f>Sheet2!C729</f>
        <v>0</v>
      </c>
      <c r="Q705">
        <f>Sheet2!D729</f>
        <v>0</v>
      </c>
      <c r="R705">
        <f>Sheet2!E729</f>
        <v>0</v>
      </c>
      <c r="S705">
        <f>Sheet2!F729</f>
        <v>0</v>
      </c>
      <c r="T705">
        <f>Sheet2!G729</f>
        <v>0</v>
      </c>
      <c r="U705">
        <f>Sheet2!H729</f>
        <v>0</v>
      </c>
      <c r="V705">
        <f>Sheet2!I729</f>
        <v>0</v>
      </c>
      <c r="W705">
        <f>Sheet2!J729</f>
        <v>0</v>
      </c>
      <c r="X705">
        <f>Sheet2!K729</f>
        <v>0</v>
      </c>
    </row>
    <row r="706" spans="1:24">
      <c r="A706" s="3">
        <v>705</v>
      </c>
      <c r="B706" s="3" t="str">
        <f>CONCATENATE(C706,"_", E706,F706,H706,"_",K706,G706)</f>
        <v>L_LIDE1C_3W</v>
      </c>
      <c r="C706" t="str">
        <f>IF(D706="leaf disc", "L", "D")</f>
        <v>L</v>
      </c>
      <c r="D706" s="3" t="s">
        <v>5</v>
      </c>
      <c r="E706" s="5" t="s">
        <v>15</v>
      </c>
      <c r="F706" s="5">
        <v>1</v>
      </c>
      <c r="G706" s="3" t="s">
        <v>24</v>
      </c>
      <c r="H706" s="1" t="s">
        <v>7</v>
      </c>
      <c r="I706" s="3" t="str">
        <f>IF(H706="S", "sporangia", "chlamydo")</f>
        <v>chlamydo</v>
      </c>
      <c r="J706" s="5">
        <v>3</v>
      </c>
      <c r="K706" s="5">
        <v>3</v>
      </c>
      <c r="L706" s="3" t="s">
        <v>27</v>
      </c>
      <c r="P706">
        <f>Sheet2!C730</f>
        <v>0</v>
      </c>
      <c r="Q706">
        <f>Sheet2!D730</f>
        <v>0</v>
      </c>
      <c r="R706">
        <f>Sheet2!E730</f>
        <v>0</v>
      </c>
      <c r="S706">
        <f>Sheet2!F730</f>
        <v>0</v>
      </c>
      <c r="T706">
        <f>Sheet2!G730</f>
        <v>0</v>
      </c>
      <c r="U706">
        <f>Sheet2!H730</f>
        <v>0</v>
      </c>
      <c r="V706">
        <f>Sheet2!I730</f>
        <v>0</v>
      </c>
      <c r="W706">
        <f>Sheet2!J730</f>
        <v>0</v>
      </c>
      <c r="X706">
        <f>Sheet2!K730</f>
        <v>0</v>
      </c>
    </row>
    <row r="707" spans="1:24">
      <c r="A707" s="3">
        <v>706</v>
      </c>
      <c r="B707" s="3" t="str">
        <f>CONCATENATE(C707,"_", E707,F707,H707,"_",K707,G707)</f>
        <v>L_LIDE1C_4W</v>
      </c>
      <c r="C707" t="str">
        <f>IF(D707="leaf disc", "L", "D")</f>
        <v>L</v>
      </c>
      <c r="D707" s="3" t="s">
        <v>5</v>
      </c>
      <c r="E707" s="5" t="s">
        <v>15</v>
      </c>
      <c r="F707" s="5">
        <v>1</v>
      </c>
      <c r="G707" s="3" t="s">
        <v>24</v>
      </c>
      <c r="H707" s="1" t="s">
        <v>7</v>
      </c>
      <c r="I707" s="3" t="str">
        <f>IF(H707="S", "sporangia", "chlamydo")</f>
        <v>chlamydo</v>
      </c>
      <c r="J707" s="5">
        <v>4</v>
      </c>
      <c r="K707" s="5">
        <v>4</v>
      </c>
      <c r="L707" s="3" t="s">
        <v>27</v>
      </c>
      <c r="P707">
        <f>Sheet2!C731</f>
        <v>0</v>
      </c>
      <c r="Q707">
        <f>Sheet2!D731</f>
        <v>0</v>
      </c>
      <c r="R707">
        <f>Sheet2!E731</f>
        <v>0</v>
      </c>
      <c r="S707">
        <f>Sheet2!F731</f>
        <v>0</v>
      </c>
      <c r="T707">
        <f>Sheet2!G731</f>
        <v>0</v>
      </c>
      <c r="U707">
        <f>Sheet2!H731</f>
        <v>0</v>
      </c>
      <c r="V707">
        <f>Sheet2!I731</f>
        <v>0</v>
      </c>
      <c r="W707">
        <f>Sheet2!J731</f>
        <v>0</v>
      </c>
      <c r="X707">
        <f>Sheet2!K731</f>
        <v>0</v>
      </c>
    </row>
    <row r="708" spans="1:24">
      <c r="A708" s="3">
        <v>707</v>
      </c>
      <c r="B708" s="3" t="str">
        <f>CONCATENATE(C708,"_", E708,F708,H708,"_",K708,G708)</f>
        <v>L_LIDE1C_5W</v>
      </c>
      <c r="C708" t="str">
        <f>IF(D708="leaf disc", "L", "D")</f>
        <v>L</v>
      </c>
      <c r="D708" s="3" t="s">
        <v>5</v>
      </c>
      <c r="E708" s="5" t="s">
        <v>15</v>
      </c>
      <c r="F708" s="5">
        <v>1</v>
      </c>
      <c r="G708" s="3" t="s">
        <v>24</v>
      </c>
      <c r="H708" s="1" t="s">
        <v>7</v>
      </c>
      <c r="I708" s="3" t="str">
        <f>IF(H708="S", "sporangia", "chlamydo")</f>
        <v>chlamydo</v>
      </c>
      <c r="J708" s="5">
        <v>5</v>
      </c>
      <c r="K708" s="5">
        <v>5</v>
      </c>
      <c r="L708" s="3" t="s">
        <v>27</v>
      </c>
      <c r="P708">
        <f>Sheet2!C732</f>
        <v>0</v>
      </c>
      <c r="Q708">
        <f>Sheet2!D732</f>
        <v>0</v>
      </c>
      <c r="R708">
        <f>Sheet2!E732</f>
        <v>0</v>
      </c>
      <c r="S708">
        <f>Sheet2!F732</f>
        <v>0</v>
      </c>
      <c r="T708">
        <f>Sheet2!G732</f>
        <v>0</v>
      </c>
      <c r="U708">
        <f>Sheet2!H732</f>
        <v>0</v>
      </c>
      <c r="V708">
        <f>Sheet2!I732</f>
        <v>0</v>
      </c>
      <c r="W708">
        <f>Sheet2!J732</f>
        <v>0</v>
      </c>
      <c r="X708">
        <f>Sheet2!K732</f>
        <v>0</v>
      </c>
    </row>
    <row r="709" spans="1:24">
      <c r="A709" s="3">
        <v>708</v>
      </c>
      <c r="B709" s="3" t="str">
        <f>CONCATENATE(C709,"_", E709,F709,H709,"_",K709,G709)</f>
        <v>L_LIDE1C_6W</v>
      </c>
      <c r="C709" t="str">
        <f>IF(D709="leaf disc", "L", "D")</f>
        <v>L</v>
      </c>
      <c r="D709" s="3" t="s">
        <v>5</v>
      </c>
      <c r="E709" s="5" t="s">
        <v>15</v>
      </c>
      <c r="F709" s="5">
        <v>1</v>
      </c>
      <c r="G709" s="3" t="s">
        <v>24</v>
      </c>
      <c r="H709" s="1" t="s">
        <v>7</v>
      </c>
      <c r="I709" s="3" t="str">
        <f>IF(H709="S", "sporangia", "chlamydo")</f>
        <v>chlamydo</v>
      </c>
      <c r="J709" s="5">
        <v>6</v>
      </c>
      <c r="K709" s="5">
        <v>6</v>
      </c>
      <c r="L709" s="3" t="s">
        <v>27</v>
      </c>
      <c r="P709">
        <f>Sheet2!C733</f>
        <v>0</v>
      </c>
      <c r="Q709">
        <f>Sheet2!D733</f>
        <v>0</v>
      </c>
      <c r="R709">
        <f>Sheet2!E733</f>
        <v>0</v>
      </c>
      <c r="S709">
        <f>Sheet2!F733</f>
        <v>0</v>
      </c>
      <c r="T709">
        <f>Sheet2!G733</f>
        <v>0</v>
      </c>
      <c r="U709">
        <f>Sheet2!H733</f>
        <v>0</v>
      </c>
      <c r="V709">
        <f>Sheet2!I733</f>
        <v>0</v>
      </c>
      <c r="W709">
        <f>Sheet2!J733</f>
        <v>0</v>
      </c>
      <c r="X709">
        <f>Sheet2!K733</f>
        <v>0</v>
      </c>
    </row>
    <row r="710" spans="1:24">
      <c r="A710">
        <v>709</v>
      </c>
      <c r="B710" t="str">
        <f>CONCATENATE(C710,"_", E710,F710,H710,"_",K710,G710)</f>
        <v>L_LIDE2C_1T</v>
      </c>
      <c r="C710" t="str">
        <f>IF(D710="leaf disc", "L", "D")</f>
        <v>L</v>
      </c>
      <c r="D710" t="s">
        <v>5</v>
      </c>
      <c r="E710" s="1" t="s">
        <v>15</v>
      </c>
      <c r="F710" s="1">
        <v>2</v>
      </c>
      <c r="G710" t="s">
        <v>8</v>
      </c>
      <c r="H710" s="1" t="s">
        <v>7</v>
      </c>
      <c r="I710" t="str">
        <f>IF(H710="S", "sporangia", "chlamydo")</f>
        <v>chlamydo</v>
      </c>
      <c r="J710" s="1">
        <v>1</v>
      </c>
      <c r="K710" s="1">
        <v>1</v>
      </c>
      <c r="L710" t="s">
        <v>27</v>
      </c>
      <c r="P710">
        <f>Sheet2!C734</f>
        <v>0</v>
      </c>
      <c r="Q710">
        <f>Sheet2!D734</f>
        <v>0</v>
      </c>
      <c r="R710">
        <f>Sheet2!E734</f>
        <v>0</v>
      </c>
      <c r="S710">
        <f>Sheet2!F734</f>
        <v>0</v>
      </c>
      <c r="T710">
        <f>Sheet2!G734</f>
        <v>0</v>
      </c>
      <c r="U710">
        <f>Sheet2!H734</f>
        <v>0</v>
      </c>
      <c r="V710">
        <f>Sheet2!I734</f>
        <v>0</v>
      </c>
      <c r="W710">
        <f>Sheet2!J734</f>
        <v>0</v>
      </c>
      <c r="X710">
        <f>Sheet2!K734</f>
        <v>0</v>
      </c>
    </row>
    <row r="711" spans="1:24">
      <c r="A711">
        <v>710</v>
      </c>
      <c r="B711" t="str">
        <f>CONCATENATE(C711,"_", E711,F711,H711,"_",K711,G711)</f>
        <v>L_LIDE2C_2T</v>
      </c>
      <c r="C711" t="str">
        <f>IF(D711="leaf disc", "L", "D")</f>
        <v>L</v>
      </c>
      <c r="D711" t="s">
        <v>5</v>
      </c>
      <c r="E711" s="1" t="s">
        <v>15</v>
      </c>
      <c r="F711" s="1">
        <v>2</v>
      </c>
      <c r="G711" t="s">
        <v>8</v>
      </c>
      <c r="H711" s="1" t="s">
        <v>7</v>
      </c>
      <c r="I711" t="str">
        <f>IF(H711="S", "sporangia", "chlamydo")</f>
        <v>chlamydo</v>
      </c>
      <c r="J711" s="1">
        <v>2</v>
      </c>
      <c r="K711" s="1">
        <v>2</v>
      </c>
      <c r="L711" t="s">
        <v>27</v>
      </c>
      <c r="P711">
        <f>Sheet2!C735</f>
        <v>0</v>
      </c>
      <c r="Q711">
        <f>Sheet2!D735</f>
        <v>0</v>
      </c>
      <c r="R711">
        <f>Sheet2!E735</f>
        <v>0</v>
      </c>
      <c r="S711">
        <f>Sheet2!F735</f>
        <v>0</v>
      </c>
      <c r="T711">
        <f>Sheet2!G735</f>
        <v>0</v>
      </c>
      <c r="U711">
        <f>Sheet2!H735</f>
        <v>0</v>
      </c>
      <c r="V711">
        <f>Sheet2!I735</f>
        <v>0</v>
      </c>
      <c r="W711">
        <f>Sheet2!J735</f>
        <v>0</v>
      </c>
      <c r="X711">
        <f>Sheet2!K735</f>
        <v>0</v>
      </c>
    </row>
    <row r="712" spans="1:24">
      <c r="A712">
        <v>711</v>
      </c>
      <c r="B712" t="str">
        <f>CONCATENATE(C712,"_", E712,F712,H712,"_",K712,G712)</f>
        <v>L_LIDE2C_3T</v>
      </c>
      <c r="C712" t="str">
        <f>IF(D712="leaf disc", "L", "D")</f>
        <v>L</v>
      </c>
      <c r="D712" t="s">
        <v>5</v>
      </c>
      <c r="E712" s="1" t="s">
        <v>15</v>
      </c>
      <c r="F712" s="1">
        <v>2</v>
      </c>
      <c r="G712" t="s">
        <v>8</v>
      </c>
      <c r="H712" s="1" t="s">
        <v>7</v>
      </c>
      <c r="I712" t="str">
        <f>IF(H712="S", "sporangia", "chlamydo")</f>
        <v>chlamydo</v>
      </c>
      <c r="J712" s="1">
        <v>3</v>
      </c>
      <c r="K712" s="1">
        <v>3</v>
      </c>
      <c r="L712" t="s">
        <v>27</v>
      </c>
      <c r="P712">
        <f>Sheet2!C736</f>
        <v>0</v>
      </c>
      <c r="Q712">
        <f>Sheet2!D736</f>
        <v>0</v>
      </c>
      <c r="R712">
        <f>Sheet2!E736</f>
        <v>0</v>
      </c>
      <c r="S712">
        <f>Sheet2!F736</f>
        <v>0</v>
      </c>
      <c r="T712">
        <f>Sheet2!G736</f>
        <v>0</v>
      </c>
      <c r="U712">
        <f>Sheet2!H736</f>
        <v>0</v>
      </c>
      <c r="V712">
        <f>Sheet2!I736</f>
        <v>0</v>
      </c>
      <c r="W712">
        <f>Sheet2!J736</f>
        <v>0</v>
      </c>
      <c r="X712">
        <f>Sheet2!K736</f>
        <v>0</v>
      </c>
    </row>
    <row r="713" spans="1:24">
      <c r="A713">
        <v>712</v>
      </c>
      <c r="B713" t="str">
        <f>CONCATENATE(C713,"_", E713,F713,H713,"_",K713,G713)</f>
        <v>L_LIDE2C_4T</v>
      </c>
      <c r="C713" t="str">
        <f>IF(D713="leaf disc", "L", "D")</f>
        <v>L</v>
      </c>
      <c r="D713" t="s">
        <v>5</v>
      </c>
      <c r="E713" s="1" t="s">
        <v>15</v>
      </c>
      <c r="F713" s="1">
        <v>2</v>
      </c>
      <c r="G713" t="s">
        <v>8</v>
      </c>
      <c r="H713" s="1" t="s">
        <v>7</v>
      </c>
      <c r="I713" t="str">
        <f>IF(H713="S", "sporangia", "chlamydo")</f>
        <v>chlamydo</v>
      </c>
      <c r="J713" s="1">
        <v>4</v>
      </c>
      <c r="K713" s="1">
        <v>4</v>
      </c>
      <c r="L713" t="s">
        <v>27</v>
      </c>
      <c r="P713">
        <f>Sheet2!C737</f>
        <v>0</v>
      </c>
      <c r="Q713">
        <f>Sheet2!D737</f>
        <v>0</v>
      </c>
      <c r="R713">
        <f>Sheet2!E737</f>
        <v>0</v>
      </c>
      <c r="S713">
        <f>Sheet2!F737</f>
        <v>0</v>
      </c>
      <c r="T713">
        <f>Sheet2!G737</f>
        <v>0</v>
      </c>
      <c r="U713">
        <f>Sheet2!H737</f>
        <v>0</v>
      </c>
      <c r="V713">
        <f>Sheet2!I737</f>
        <v>0</v>
      </c>
      <c r="W713">
        <f>Sheet2!J737</f>
        <v>0</v>
      </c>
      <c r="X713">
        <f>Sheet2!K737</f>
        <v>0</v>
      </c>
    </row>
    <row r="714" spans="1:24">
      <c r="A714">
        <v>713</v>
      </c>
      <c r="B714" t="str">
        <f>CONCATENATE(C714,"_", E714,F714,H714,"_",K714,G714)</f>
        <v>L_LIDE2C_5T</v>
      </c>
      <c r="C714" t="str">
        <f>IF(D714="leaf disc", "L", "D")</f>
        <v>L</v>
      </c>
      <c r="D714" t="s">
        <v>5</v>
      </c>
      <c r="E714" s="1" t="s">
        <v>15</v>
      </c>
      <c r="F714" s="1">
        <v>2</v>
      </c>
      <c r="G714" t="s">
        <v>8</v>
      </c>
      <c r="H714" s="1" t="s">
        <v>7</v>
      </c>
      <c r="I714" t="str">
        <f>IF(H714="S", "sporangia", "chlamydo")</f>
        <v>chlamydo</v>
      </c>
      <c r="J714" s="1">
        <v>5</v>
      </c>
      <c r="K714" s="1">
        <v>5</v>
      </c>
      <c r="L714" t="s">
        <v>27</v>
      </c>
      <c r="P714">
        <f>Sheet2!C738</f>
        <v>0</v>
      </c>
      <c r="Q714">
        <f>Sheet2!D738</f>
        <v>0</v>
      </c>
      <c r="R714">
        <f>Sheet2!E738</f>
        <v>0</v>
      </c>
      <c r="S714">
        <f>Sheet2!F738</f>
        <v>0</v>
      </c>
      <c r="T714">
        <f>Sheet2!G738</f>
        <v>0</v>
      </c>
      <c r="U714">
        <f>Sheet2!H738</f>
        <v>0</v>
      </c>
      <c r="V714">
        <f>Sheet2!I738</f>
        <v>0</v>
      </c>
      <c r="W714">
        <f>Sheet2!J738</f>
        <v>0</v>
      </c>
      <c r="X714">
        <f>Sheet2!K738</f>
        <v>0</v>
      </c>
    </row>
    <row r="715" spans="1:24">
      <c r="A715">
        <v>714</v>
      </c>
      <c r="B715" t="str">
        <f>CONCATENATE(C715,"_", E715,F715,H715,"_",K715,G715)</f>
        <v>L_LIDE2C_6T</v>
      </c>
      <c r="C715" t="str">
        <f>IF(D715="leaf disc", "L", "D")</f>
        <v>L</v>
      </c>
      <c r="D715" t="s">
        <v>5</v>
      </c>
      <c r="E715" s="1" t="s">
        <v>15</v>
      </c>
      <c r="F715" s="1">
        <v>2</v>
      </c>
      <c r="G715" t="s">
        <v>8</v>
      </c>
      <c r="H715" s="1" t="s">
        <v>7</v>
      </c>
      <c r="I715" t="str">
        <f>IF(H715="S", "sporangia", "chlamydo")</f>
        <v>chlamydo</v>
      </c>
      <c r="J715" s="1">
        <v>6</v>
      </c>
      <c r="K715" s="1">
        <v>6</v>
      </c>
      <c r="L715" t="s">
        <v>27</v>
      </c>
      <c r="P715">
        <f>Sheet2!C739</f>
        <v>0</v>
      </c>
      <c r="Q715">
        <f>Sheet2!D739</f>
        <v>0</v>
      </c>
      <c r="R715">
        <f>Sheet2!E739</f>
        <v>0</v>
      </c>
      <c r="S715">
        <f>Sheet2!F739</f>
        <v>0</v>
      </c>
      <c r="T715">
        <f>Sheet2!G739</f>
        <v>0</v>
      </c>
      <c r="U715">
        <f>Sheet2!H739</f>
        <v>0</v>
      </c>
      <c r="V715">
        <f>Sheet2!I739</f>
        <v>0</v>
      </c>
      <c r="W715">
        <f>Sheet2!J739</f>
        <v>0</v>
      </c>
      <c r="X715">
        <f>Sheet2!K739</f>
        <v>0</v>
      </c>
    </row>
    <row r="716" spans="1:24">
      <c r="A716" s="3">
        <v>715</v>
      </c>
      <c r="B716" s="3" t="str">
        <f>CONCATENATE(C716,"_", E716,F716,H716,"_",K716,G716)</f>
        <v>L_LIDE2C_1W</v>
      </c>
      <c r="C716" t="str">
        <f>IF(D716="leaf disc", "L", "D")</f>
        <v>L</v>
      </c>
      <c r="D716" s="3" t="s">
        <v>5</v>
      </c>
      <c r="E716" s="5" t="s">
        <v>15</v>
      </c>
      <c r="F716" s="5">
        <v>2</v>
      </c>
      <c r="G716" s="3" t="s">
        <v>24</v>
      </c>
      <c r="H716" s="1" t="s">
        <v>7</v>
      </c>
      <c r="I716" s="3" t="str">
        <f>IF(H716="S", "sporangia", "chlamydo")</f>
        <v>chlamydo</v>
      </c>
      <c r="J716" s="5">
        <v>1</v>
      </c>
      <c r="K716" s="5">
        <v>1</v>
      </c>
      <c r="L716" s="3" t="s">
        <v>27</v>
      </c>
      <c r="P716">
        <f>Sheet2!C740</f>
        <v>0</v>
      </c>
      <c r="Q716">
        <f>Sheet2!D740</f>
        <v>0</v>
      </c>
      <c r="R716">
        <f>Sheet2!E740</f>
        <v>0</v>
      </c>
      <c r="S716">
        <f>Sheet2!F740</f>
        <v>0</v>
      </c>
      <c r="T716">
        <f>Sheet2!G740</f>
        <v>0</v>
      </c>
      <c r="U716">
        <f>Sheet2!H740</f>
        <v>0</v>
      </c>
      <c r="V716">
        <f>Sheet2!I740</f>
        <v>0</v>
      </c>
      <c r="W716">
        <f>Sheet2!J740</f>
        <v>0</v>
      </c>
      <c r="X716">
        <f>Sheet2!K740</f>
        <v>0</v>
      </c>
    </row>
    <row r="717" spans="1:24">
      <c r="A717" s="3">
        <v>716</v>
      </c>
      <c r="B717" s="3" t="str">
        <f>CONCATENATE(C717,"_", E717,F717,H717,"_",K717,G717)</f>
        <v>L_LIDE2C_2W</v>
      </c>
      <c r="C717" t="str">
        <f>IF(D717="leaf disc", "L", "D")</f>
        <v>L</v>
      </c>
      <c r="D717" s="3" t="s">
        <v>5</v>
      </c>
      <c r="E717" s="5" t="s">
        <v>15</v>
      </c>
      <c r="F717" s="5">
        <v>2</v>
      </c>
      <c r="G717" s="3" t="s">
        <v>24</v>
      </c>
      <c r="H717" s="1" t="s">
        <v>7</v>
      </c>
      <c r="I717" s="3" t="str">
        <f>IF(H717="S", "sporangia", "chlamydo")</f>
        <v>chlamydo</v>
      </c>
      <c r="J717" s="5">
        <v>2</v>
      </c>
      <c r="K717" s="5">
        <v>2</v>
      </c>
      <c r="L717" s="3" t="s">
        <v>27</v>
      </c>
      <c r="P717">
        <f>Sheet2!C741</f>
        <v>0</v>
      </c>
      <c r="Q717">
        <f>Sheet2!D741</f>
        <v>0</v>
      </c>
      <c r="R717">
        <f>Sheet2!E741</f>
        <v>0</v>
      </c>
      <c r="S717">
        <f>Sheet2!F741</f>
        <v>0</v>
      </c>
      <c r="T717">
        <f>Sheet2!G741</f>
        <v>0</v>
      </c>
      <c r="U717">
        <f>Sheet2!H741</f>
        <v>0</v>
      </c>
      <c r="V717">
        <f>Sheet2!I741</f>
        <v>0</v>
      </c>
      <c r="W717">
        <f>Sheet2!J741</f>
        <v>0</v>
      </c>
      <c r="X717">
        <f>Sheet2!K741</f>
        <v>0</v>
      </c>
    </row>
    <row r="718" spans="1:24">
      <c r="A718" s="3">
        <v>717</v>
      </c>
      <c r="B718" s="3" t="str">
        <f>CONCATENATE(C718,"_", E718,F718,H718,"_",K718,G718)</f>
        <v>L_LIDE2C_3W</v>
      </c>
      <c r="C718" t="str">
        <f>IF(D718="leaf disc", "L", "D")</f>
        <v>L</v>
      </c>
      <c r="D718" s="3" t="s">
        <v>5</v>
      </c>
      <c r="E718" s="5" t="s">
        <v>15</v>
      </c>
      <c r="F718" s="5">
        <v>2</v>
      </c>
      <c r="G718" s="3" t="s">
        <v>24</v>
      </c>
      <c r="H718" s="1" t="s">
        <v>7</v>
      </c>
      <c r="I718" s="3" t="str">
        <f>IF(H718="S", "sporangia", "chlamydo")</f>
        <v>chlamydo</v>
      </c>
      <c r="J718" s="5">
        <v>3</v>
      </c>
      <c r="K718" s="5">
        <v>3</v>
      </c>
      <c r="L718" s="3" t="s">
        <v>27</v>
      </c>
      <c r="P718">
        <f>Sheet2!C742</f>
        <v>0</v>
      </c>
      <c r="Q718">
        <f>Sheet2!D742</f>
        <v>0</v>
      </c>
      <c r="R718">
        <f>Sheet2!E742</f>
        <v>0</v>
      </c>
      <c r="S718">
        <f>Sheet2!F742</f>
        <v>0</v>
      </c>
      <c r="T718">
        <f>Sheet2!G742</f>
        <v>0</v>
      </c>
      <c r="U718">
        <f>Sheet2!H742</f>
        <v>0</v>
      </c>
      <c r="V718">
        <f>Sheet2!I742</f>
        <v>0</v>
      </c>
      <c r="W718">
        <f>Sheet2!J742</f>
        <v>0</v>
      </c>
      <c r="X718">
        <f>Sheet2!K742</f>
        <v>0</v>
      </c>
    </row>
    <row r="719" spans="1:24">
      <c r="A719" s="3">
        <v>718</v>
      </c>
      <c r="B719" s="3" t="str">
        <f>CONCATENATE(C719,"_", E719,F719,H719,"_",K719,G719)</f>
        <v>L_LIDE2C_4W</v>
      </c>
      <c r="C719" t="str">
        <f>IF(D719="leaf disc", "L", "D")</f>
        <v>L</v>
      </c>
      <c r="D719" s="3" t="s">
        <v>5</v>
      </c>
      <c r="E719" s="5" t="s">
        <v>15</v>
      </c>
      <c r="F719" s="5">
        <v>2</v>
      </c>
      <c r="G719" s="3" t="s">
        <v>24</v>
      </c>
      <c r="H719" s="1" t="s">
        <v>7</v>
      </c>
      <c r="I719" s="3" t="str">
        <f>IF(H719="S", "sporangia", "chlamydo")</f>
        <v>chlamydo</v>
      </c>
      <c r="J719" s="5">
        <v>4</v>
      </c>
      <c r="K719" s="5">
        <v>4</v>
      </c>
      <c r="L719" s="3" t="s">
        <v>27</v>
      </c>
      <c r="P719">
        <f>Sheet2!C743</f>
        <v>0</v>
      </c>
      <c r="Q719">
        <f>Sheet2!D743</f>
        <v>0</v>
      </c>
      <c r="R719">
        <f>Sheet2!E743</f>
        <v>0</v>
      </c>
      <c r="S719">
        <f>Sheet2!F743</f>
        <v>0</v>
      </c>
      <c r="T719">
        <f>Sheet2!G743</f>
        <v>0</v>
      </c>
      <c r="U719">
        <f>Sheet2!H743</f>
        <v>0</v>
      </c>
      <c r="V719">
        <f>Sheet2!I743</f>
        <v>0</v>
      </c>
      <c r="W719">
        <f>Sheet2!J743</f>
        <v>0</v>
      </c>
      <c r="X719">
        <f>Sheet2!K743</f>
        <v>0</v>
      </c>
    </row>
    <row r="720" spans="1:24">
      <c r="A720" s="3">
        <v>719</v>
      </c>
      <c r="B720" s="3" t="str">
        <f>CONCATENATE(C720,"_", E720,F720,H720,"_",K720,G720)</f>
        <v>L_LIDE2C_5W</v>
      </c>
      <c r="C720" t="str">
        <f>IF(D720="leaf disc", "L", "D")</f>
        <v>L</v>
      </c>
      <c r="D720" s="3" t="s">
        <v>5</v>
      </c>
      <c r="E720" s="5" t="s">
        <v>15</v>
      </c>
      <c r="F720" s="5">
        <v>2</v>
      </c>
      <c r="G720" s="3" t="s">
        <v>24</v>
      </c>
      <c r="H720" s="1" t="s">
        <v>7</v>
      </c>
      <c r="I720" s="3" t="str">
        <f>IF(H720="S", "sporangia", "chlamydo")</f>
        <v>chlamydo</v>
      </c>
      <c r="J720" s="5">
        <v>5</v>
      </c>
      <c r="K720" s="5">
        <v>5</v>
      </c>
      <c r="L720" s="3" t="s">
        <v>27</v>
      </c>
      <c r="P720">
        <f>Sheet2!C744</f>
        <v>0</v>
      </c>
      <c r="Q720">
        <f>Sheet2!D744</f>
        <v>0</v>
      </c>
      <c r="R720">
        <f>Sheet2!E744</f>
        <v>0</v>
      </c>
      <c r="S720">
        <f>Sheet2!F744</f>
        <v>0</v>
      </c>
      <c r="T720">
        <f>Sheet2!G744</f>
        <v>0</v>
      </c>
      <c r="U720">
        <f>Sheet2!H744</f>
        <v>0</v>
      </c>
      <c r="V720">
        <f>Sheet2!I744</f>
        <v>0</v>
      </c>
      <c r="W720">
        <f>Sheet2!J744</f>
        <v>0</v>
      </c>
      <c r="X720">
        <f>Sheet2!K744</f>
        <v>0</v>
      </c>
    </row>
    <row r="721" spans="1:24">
      <c r="A721" s="3">
        <v>720</v>
      </c>
      <c r="B721" s="3" t="str">
        <f>CONCATENATE(C721,"_", E721,F721,H721,"_",K721,G721)</f>
        <v>L_LIDE2C_6W</v>
      </c>
      <c r="C721" t="str">
        <f>IF(D721="leaf disc", "L", "D")</f>
        <v>L</v>
      </c>
      <c r="D721" s="3" t="s">
        <v>5</v>
      </c>
      <c r="E721" s="5" t="s">
        <v>15</v>
      </c>
      <c r="F721" s="5">
        <v>2</v>
      </c>
      <c r="G721" s="3" t="s">
        <v>24</v>
      </c>
      <c r="H721" s="1" t="s">
        <v>7</v>
      </c>
      <c r="I721" s="3" t="str">
        <f>IF(H721="S", "sporangia", "chlamydo")</f>
        <v>chlamydo</v>
      </c>
      <c r="J721" s="5">
        <v>6</v>
      </c>
      <c r="K721" s="5">
        <v>6</v>
      </c>
      <c r="L721" s="3" t="s">
        <v>27</v>
      </c>
      <c r="P721">
        <f>Sheet2!C745</f>
        <v>0</v>
      </c>
      <c r="Q721">
        <f>Sheet2!D745</f>
        <v>0</v>
      </c>
      <c r="R721">
        <f>Sheet2!E745</f>
        <v>0</v>
      </c>
      <c r="S721">
        <f>Sheet2!F745</f>
        <v>0</v>
      </c>
      <c r="T721">
        <f>Sheet2!G745</f>
        <v>0</v>
      </c>
      <c r="U721">
        <f>Sheet2!H745</f>
        <v>0</v>
      </c>
      <c r="V721">
        <f>Sheet2!I745</f>
        <v>0</v>
      </c>
      <c r="W721">
        <f>Sheet2!J745</f>
        <v>0</v>
      </c>
      <c r="X721">
        <f>Sheet2!K745</f>
        <v>0</v>
      </c>
    </row>
    <row r="722" spans="1:24">
      <c r="A722">
        <v>721</v>
      </c>
      <c r="B722" t="str">
        <f>CONCATENATE(C722,"_", E722,F722,H722,"_",K722,G722)</f>
        <v>L_LIDE3C_1T</v>
      </c>
      <c r="C722" t="str">
        <f>IF(D722="leaf disc", "L", "D")</f>
        <v>L</v>
      </c>
      <c r="D722" t="s">
        <v>5</v>
      </c>
      <c r="E722" s="1" t="s">
        <v>15</v>
      </c>
      <c r="F722" s="1">
        <v>3</v>
      </c>
      <c r="G722" t="s">
        <v>8</v>
      </c>
      <c r="H722" s="1" t="s">
        <v>7</v>
      </c>
      <c r="I722" t="str">
        <f>IF(H722="S", "sporangia", "chlamydo")</f>
        <v>chlamydo</v>
      </c>
      <c r="J722" s="1">
        <v>1</v>
      </c>
      <c r="K722" s="1">
        <v>1</v>
      </c>
      <c r="L722" t="s">
        <v>27</v>
      </c>
      <c r="P722">
        <f>Sheet2!C746</f>
        <v>0</v>
      </c>
      <c r="Q722">
        <f>Sheet2!D746</f>
        <v>0</v>
      </c>
      <c r="R722">
        <f>Sheet2!E746</f>
        <v>0</v>
      </c>
      <c r="S722">
        <f>Sheet2!F746</f>
        <v>0</v>
      </c>
      <c r="T722">
        <f>Sheet2!G746</f>
        <v>0</v>
      </c>
      <c r="U722">
        <f>Sheet2!H746</f>
        <v>0</v>
      </c>
      <c r="V722">
        <f>Sheet2!I746</f>
        <v>0</v>
      </c>
      <c r="W722">
        <f>Sheet2!J746</f>
        <v>0</v>
      </c>
      <c r="X722">
        <f>Sheet2!K746</f>
        <v>0</v>
      </c>
    </row>
    <row r="723" spans="1:24">
      <c r="A723">
        <v>722</v>
      </c>
      <c r="B723" t="str">
        <f>CONCATENATE(C723,"_", E723,F723,H723,"_",K723,G723)</f>
        <v>L_LIDE3C_2T</v>
      </c>
      <c r="C723" t="str">
        <f>IF(D723="leaf disc", "L", "D")</f>
        <v>L</v>
      </c>
      <c r="D723" t="s">
        <v>5</v>
      </c>
      <c r="E723" s="1" t="s">
        <v>15</v>
      </c>
      <c r="F723" s="1">
        <v>3</v>
      </c>
      <c r="G723" t="s">
        <v>8</v>
      </c>
      <c r="H723" s="1" t="s">
        <v>7</v>
      </c>
      <c r="I723" t="str">
        <f>IF(H723="S", "sporangia", "chlamydo")</f>
        <v>chlamydo</v>
      </c>
      <c r="J723" s="1">
        <v>2</v>
      </c>
      <c r="K723" s="1">
        <v>2</v>
      </c>
      <c r="L723" t="s">
        <v>27</v>
      </c>
      <c r="P723">
        <f>Sheet2!C747</f>
        <v>0</v>
      </c>
      <c r="Q723">
        <f>Sheet2!D747</f>
        <v>0</v>
      </c>
      <c r="R723">
        <f>Sheet2!E747</f>
        <v>0</v>
      </c>
      <c r="S723">
        <f>Sheet2!F747</f>
        <v>0</v>
      </c>
      <c r="T723">
        <f>Sheet2!G747</f>
        <v>0</v>
      </c>
      <c r="U723">
        <f>Sheet2!H747</f>
        <v>0</v>
      </c>
      <c r="V723">
        <f>Sheet2!I747</f>
        <v>0</v>
      </c>
      <c r="W723">
        <f>Sheet2!J747</f>
        <v>0</v>
      </c>
      <c r="X723">
        <f>Sheet2!K747</f>
        <v>0</v>
      </c>
    </row>
    <row r="724" spans="1:24">
      <c r="A724">
        <v>723</v>
      </c>
      <c r="B724" t="str">
        <f>CONCATENATE(C724,"_", E724,F724,H724,"_",K724,G724)</f>
        <v>L_LIDE3C_3T</v>
      </c>
      <c r="C724" t="str">
        <f>IF(D724="leaf disc", "L", "D")</f>
        <v>L</v>
      </c>
      <c r="D724" t="s">
        <v>5</v>
      </c>
      <c r="E724" s="1" t="s">
        <v>15</v>
      </c>
      <c r="F724" s="1">
        <v>3</v>
      </c>
      <c r="G724" t="s">
        <v>8</v>
      </c>
      <c r="H724" s="1" t="s">
        <v>7</v>
      </c>
      <c r="I724" t="str">
        <f>IF(H724="S", "sporangia", "chlamydo")</f>
        <v>chlamydo</v>
      </c>
      <c r="J724" s="1">
        <v>3</v>
      </c>
      <c r="K724" s="1">
        <v>3</v>
      </c>
      <c r="L724" t="s">
        <v>27</v>
      </c>
      <c r="P724">
        <f>Sheet2!C748</f>
        <v>0</v>
      </c>
      <c r="Q724">
        <f>Sheet2!D748</f>
        <v>0</v>
      </c>
      <c r="R724">
        <f>Sheet2!E748</f>
        <v>0</v>
      </c>
      <c r="S724">
        <f>Sheet2!F748</f>
        <v>0</v>
      </c>
      <c r="T724">
        <f>Sheet2!G748</f>
        <v>0</v>
      </c>
      <c r="U724">
        <f>Sheet2!H748</f>
        <v>0</v>
      </c>
      <c r="V724">
        <f>Sheet2!I748</f>
        <v>0</v>
      </c>
      <c r="W724">
        <f>Sheet2!J748</f>
        <v>0</v>
      </c>
      <c r="X724">
        <f>Sheet2!K748</f>
        <v>0</v>
      </c>
    </row>
    <row r="725" spans="1:24">
      <c r="A725">
        <v>724</v>
      </c>
      <c r="B725" t="str">
        <f>CONCATENATE(C725,"_", E725,F725,H725,"_",K725,G725)</f>
        <v>L_LIDE3C_4T</v>
      </c>
      <c r="C725" t="str">
        <f>IF(D725="leaf disc", "L", "D")</f>
        <v>L</v>
      </c>
      <c r="D725" t="s">
        <v>5</v>
      </c>
      <c r="E725" s="1" t="s">
        <v>15</v>
      </c>
      <c r="F725" s="1">
        <v>3</v>
      </c>
      <c r="G725" t="s">
        <v>8</v>
      </c>
      <c r="H725" s="1" t="s">
        <v>7</v>
      </c>
      <c r="I725" t="str">
        <f>IF(H725="S", "sporangia", "chlamydo")</f>
        <v>chlamydo</v>
      </c>
      <c r="J725" s="1">
        <v>4</v>
      </c>
      <c r="K725" s="1">
        <v>4</v>
      </c>
      <c r="L725" t="s">
        <v>27</v>
      </c>
      <c r="P725">
        <f>Sheet2!C749</f>
        <v>0</v>
      </c>
      <c r="Q725">
        <f>Sheet2!D749</f>
        <v>0</v>
      </c>
      <c r="R725">
        <f>Sheet2!E749</f>
        <v>0</v>
      </c>
      <c r="S725">
        <f>Sheet2!F749</f>
        <v>0</v>
      </c>
      <c r="T725">
        <f>Sheet2!G749</f>
        <v>0</v>
      </c>
      <c r="U725">
        <f>Sheet2!H749</f>
        <v>0</v>
      </c>
      <c r="V725">
        <f>Sheet2!I749</f>
        <v>0</v>
      </c>
      <c r="W725">
        <f>Sheet2!J749</f>
        <v>0</v>
      </c>
      <c r="X725">
        <f>Sheet2!K749</f>
        <v>0</v>
      </c>
    </row>
    <row r="726" spans="1:24">
      <c r="A726">
        <v>725</v>
      </c>
      <c r="B726" t="str">
        <f>CONCATENATE(C726,"_", E726,F726,H726,"_",K726,G726)</f>
        <v>L_LIDE3C_5T</v>
      </c>
      <c r="C726" t="str">
        <f>IF(D726="leaf disc", "L", "D")</f>
        <v>L</v>
      </c>
      <c r="D726" t="s">
        <v>5</v>
      </c>
      <c r="E726" s="1" t="s">
        <v>15</v>
      </c>
      <c r="F726" s="1">
        <v>3</v>
      </c>
      <c r="G726" t="s">
        <v>8</v>
      </c>
      <c r="H726" s="1" t="s">
        <v>7</v>
      </c>
      <c r="I726" t="str">
        <f>IF(H726="S", "sporangia", "chlamydo")</f>
        <v>chlamydo</v>
      </c>
      <c r="J726" s="1">
        <v>5</v>
      </c>
      <c r="K726" s="1">
        <v>5</v>
      </c>
      <c r="L726" t="s">
        <v>27</v>
      </c>
      <c r="P726">
        <f>Sheet2!C750</f>
        <v>0</v>
      </c>
      <c r="Q726">
        <f>Sheet2!D750</f>
        <v>0</v>
      </c>
      <c r="R726">
        <f>Sheet2!E750</f>
        <v>0</v>
      </c>
      <c r="S726">
        <f>Sheet2!F750</f>
        <v>0</v>
      </c>
      <c r="T726">
        <f>Sheet2!G750</f>
        <v>0</v>
      </c>
      <c r="U726">
        <f>Sheet2!H750</f>
        <v>0</v>
      </c>
      <c r="V726">
        <f>Sheet2!I750</f>
        <v>0</v>
      </c>
      <c r="W726">
        <f>Sheet2!J750</f>
        <v>0</v>
      </c>
      <c r="X726">
        <f>Sheet2!K750</f>
        <v>0</v>
      </c>
    </row>
    <row r="727" spans="1:24">
      <c r="A727">
        <v>726</v>
      </c>
      <c r="B727" t="str">
        <f>CONCATENATE(C727,"_", E727,F727,H727,"_",K727,G727)</f>
        <v>L_LIDE3C_6T</v>
      </c>
      <c r="C727" t="str">
        <f>IF(D727="leaf disc", "L", "D")</f>
        <v>L</v>
      </c>
      <c r="D727" t="s">
        <v>5</v>
      </c>
      <c r="E727" s="1" t="s">
        <v>15</v>
      </c>
      <c r="F727" s="1">
        <v>3</v>
      </c>
      <c r="G727" t="s">
        <v>8</v>
      </c>
      <c r="H727" s="1" t="s">
        <v>7</v>
      </c>
      <c r="I727" t="str">
        <f>IF(H727="S", "sporangia", "chlamydo")</f>
        <v>chlamydo</v>
      </c>
      <c r="J727" s="1">
        <v>6</v>
      </c>
      <c r="K727" s="1">
        <v>6</v>
      </c>
      <c r="L727" t="s">
        <v>27</v>
      </c>
      <c r="P727">
        <f>Sheet2!C751</f>
        <v>0</v>
      </c>
      <c r="Q727">
        <f>Sheet2!D751</f>
        <v>0</v>
      </c>
      <c r="R727">
        <f>Sheet2!E751</f>
        <v>0</v>
      </c>
      <c r="S727">
        <f>Sheet2!F751</f>
        <v>0</v>
      </c>
      <c r="T727">
        <f>Sheet2!G751</f>
        <v>0</v>
      </c>
      <c r="U727">
        <f>Sheet2!H751</f>
        <v>0</v>
      </c>
      <c r="V727">
        <f>Sheet2!I751</f>
        <v>0</v>
      </c>
      <c r="W727">
        <f>Sheet2!J751</f>
        <v>0</v>
      </c>
      <c r="X727">
        <f>Sheet2!K751</f>
        <v>0</v>
      </c>
    </row>
    <row r="728" spans="1:24">
      <c r="A728" s="3">
        <v>727</v>
      </c>
      <c r="B728" s="3" t="str">
        <f>CONCATENATE(C728,"_", E728,F728,H728,"_",K728,G728)</f>
        <v>L_LIDE3C_1W</v>
      </c>
      <c r="C728" t="str">
        <f>IF(D728="leaf disc", "L", "D")</f>
        <v>L</v>
      </c>
      <c r="D728" s="3" t="s">
        <v>5</v>
      </c>
      <c r="E728" s="5" t="s">
        <v>15</v>
      </c>
      <c r="F728" s="5">
        <v>3</v>
      </c>
      <c r="G728" s="3" t="s">
        <v>24</v>
      </c>
      <c r="H728" s="1" t="s">
        <v>7</v>
      </c>
      <c r="I728" s="3" t="str">
        <f>IF(H728="S", "sporangia", "chlamydo")</f>
        <v>chlamydo</v>
      </c>
      <c r="J728" s="5">
        <v>1</v>
      </c>
      <c r="K728" s="5">
        <v>1</v>
      </c>
      <c r="L728" s="3" t="s">
        <v>27</v>
      </c>
      <c r="P728">
        <f>Sheet2!C752</f>
        <v>0</v>
      </c>
      <c r="Q728">
        <f>Sheet2!D752</f>
        <v>0</v>
      </c>
      <c r="R728">
        <f>Sheet2!E752</f>
        <v>0</v>
      </c>
      <c r="S728">
        <f>Sheet2!F752</f>
        <v>0</v>
      </c>
      <c r="T728">
        <f>Sheet2!G752</f>
        <v>0</v>
      </c>
      <c r="U728">
        <f>Sheet2!H752</f>
        <v>0</v>
      </c>
      <c r="V728">
        <f>Sheet2!I752</f>
        <v>0</v>
      </c>
      <c r="W728">
        <f>Sheet2!J752</f>
        <v>0</v>
      </c>
      <c r="X728">
        <f>Sheet2!K752</f>
        <v>0</v>
      </c>
    </row>
    <row r="729" spans="1:24">
      <c r="A729" s="3">
        <v>728</v>
      </c>
      <c r="B729" s="3" t="str">
        <f>CONCATENATE(C729,"_", E729,F729,H729,"_",K729,G729)</f>
        <v>L_LIDE3C_2W</v>
      </c>
      <c r="C729" t="str">
        <f>IF(D729="leaf disc", "L", "D")</f>
        <v>L</v>
      </c>
      <c r="D729" s="3" t="s">
        <v>5</v>
      </c>
      <c r="E729" s="5" t="s">
        <v>15</v>
      </c>
      <c r="F729" s="5">
        <v>3</v>
      </c>
      <c r="G729" s="3" t="s">
        <v>24</v>
      </c>
      <c r="H729" s="1" t="s">
        <v>7</v>
      </c>
      <c r="I729" s="3" t="str">
        <f>IF(H729="S", "sporangia", "chlamydo")</f>
        <v>chlamydo</v>
      </c>
      <c r="J729" s="5">
        <v>2</v>
      </c>
      <c r="K729" s="5">
        <v>2</v>
      </c>
      <c r="L729" s="3" t="s">
        <v>27</v>
      </c>
      <c r="P729">
        <f>Sheet2!C753</f>
        <v>0</v>
      </c>
      <c r="Q729">
        <f>Sheet2!D753</f>
        <v>0</v>
      </c>
      <c r="R729">
        <f>Sheet2!E753</f>
        <v>0</v>
      </c>
      <c r="S729">
        <f>Sheet2!F753</f>
        <v>0</v>
      </c>
      <c r="T729">
        <f>Sheet2!G753</f>
        <v>0</v>
      </c>
      <c r="U729">
        <f>Sheet2!H753</f>
        <v>0</v>
      </c>
      <c r="V729">
        <f>Sheet2!I753</f>
        <v>0</v>
      </c>
      <c r="W729">
        <f>Sheet2!J753</f>
        <v>0</v>
      </c>
      <c r="X729">
        <f>Sheet2!K753</f>
        <v>0</v>
      </c>
    </row>
    <row r="730" spans="1:24">
      <c r="A730" s="3">
        <v>729</v>
      </c>
      <c r="B730" s="3" t="str">
        <f>CONCATENATE(C730,"_", E730,F730,H730,"_",K730,G730)</f>
        <v>L_LIDE3C_3W</v>
      </c>
      <c r="C730" t="str">
        <f>IF(D730="leaf disc", "L", "D")</f>
        <v>L</v>
      </c>
      <c r="D730" s="3" t="s">
        <v>5</v>
      </c>
      <c r="E730" s="5" t="s">
        <v>15</v>
      </c>
      <c r="F730" s="5">
        <v>3</v>
      </c>
      <c r="G730" s="3" t="s">
        <v>24</v>
      </c>
      <c r="H730" s="1" t="s">
        <v>7</v>
      </c>
      <c r="I730" s="3" t="str">
        <f>IF(H730="S", "sporangia", "chlamydo")</f>
        <v>chlamydo</v>
      </c>
      <c r="J730" s="5">
        <v>3</v>
      </c>
      <c r="K730" s="5">
        <v>3</v>
      </c>
      <c r="L730" s="3" t="s">
        <v>27</v>
      </c>
      <c r="P730">
        <f>Sheet2!C754</f>
        <v>0</v>
      </c>
      <c r="Q730">
        <f>Sheet2!D754</f>
        <v>0</v>
      </c>
      <c r="R730">
        <f>Sheet2!E754</f>
        <v>0</v>
      </c>
      <c r="S730">
        <f>Sheet2!F754</f>
        <v>0</v>
      </c>
      <c r="T730">
        <f>Sheet2!G754</f>
        <v>0</v>
      </c>
      <c r="U730">
        <f>Sheet2!H754</f>
        <v>0</v>
      </c>
      <c r="V730">
        <f>Sheet2!I754</f>
        <v>0</v>
      </c>
      <c r="W730">
        <f>Sheet2!J754</f>
        <v>0</v>
      </c>
      <c r="X730">
        <f>Sheet2!K754</f>
        <v>0</v>
      </c>
    </row>
    <row r="731" spans="1:24">
      <c r="A731" s="3">
        <v>730</v>
      </c>
      <c r="B731" s="3" t="str">
        <f>CONCATENATE(C731,"_", E731,F731,H731,"_",K731,G731)</f>
        <v>L_LIDE3C_4W</v>
      </c>
      <c r="C731" t="str">
        <f>IF(D731="leaf disc", "L", "D")</f>
        <v>L</v>
      </c>
      <c r="D731" s="3" t="s">
        <v>5</v>
      </c>
      <c r="E731" s="5" t="s">
        <v>15</v>
      </c>
      <c r="F731" s="5">
        <v>3</v>
      </c>
      <c r="G731" s="3" t="s">
        <v>24</v>
      </c>
      <c r="H731" s="1" t="s">
        <v>7</v>
      </c>
      <c r="I731" s="3" t="str">
        <f>IF(H731="S", "sporangia", "chlamydo")</f>
        <v>chlamydo</v>
      </c>
      <c r="J731" s="5">
        <v>4</v>
      </c>
      <c r="K731" s="5">
        <v>4</v>
      </c>
      <c r="L731" s="3" t="s">
        <v>27</v>
      </c>
      <c r="P731">
        <f>Sheet2!C755</f>
        <v>0</v>
      </c>
      <c r="Q731">
        <f>Sheet2!D755</f>
        <v>0</v>
      </c>
      <c r="R731">
        <f>Sheet2!E755</f>
        <v>0</v>
      </c>
      <c r="S731">
        <f>Sheet2!F755</f>
        <v>0</v>
      </c>
      <c r="T731">
        <f>Sheet2!G755</f>
        <v>0</v>
      </c>
      <c r="U731">
        <f>Sheet2!H755</f>
        <v>0</v>
      </c>
      <c r="V731">
        <f>Sheet2!I755</f>
        <v>0</v>
      </c>
      <c r="W731">
        <f>Sheet2!J755</f>
        <v>0</v>
      </c>
      <c r="X731">
        <f>Sheet2!K755</f>
        <v>0</v>
      </c>
    </row>
    <row r="732" spans="1:24">
      <c r="A732" s="3">
        <v>731</v>
      </c>
      <c r="B732" s="3" t="str">
        <f>CONCATENATE(C732,"_", E732,F732,H732,"_",K732,G732)</f>
        <v>L_LIDE3C_5W</v>
      </c>
      <c r="C732" t="str">
        <f>IF(D732="leaf disc", "L", "D")</f>
        <v>L</v>
      </c>
      <c r="D732" s="3" t="s">
        <v>5</v>
      </c>
      <c r="E732" s="5" t="s">
        <v>15</v>
      </c>
      <c r="F732" s="5">
        <v>3</v>
      </c>
      <c r="G732" s="3" t="s">
        <v>24</v>
      </c>
      <c r="H732" s="1" t="s">
        <v>7</v>
      </c>
      <c r="I732" s="3" t="str">
        <f>IF(H732="S", "sporangia", "chlamydo")</f>
        <v>chlamydo</v>
      </c>
      <c r="J732" s="5">
        <v>5</v>
      </c>
      <c r="K732" s="5">
        <v>5</v>
      </c>
      <c r="L732" s="3" t="s">
        <v>27</v>
      </c>
      <c r="P732">
        <f>Sheet2!C756</f>
        <v>0</v>
      </c>
      <c r="Q732">
        <f>Sheet2!D756</f>
        <v>0</v>
      </c>
      <c r="R732">
        <f>Sheet2!E756</f>
        <v>0</v>
      </c>
      <c r="S732">
        <f>Sheet2!F756</f>
        <v>0</v>
      </c>
      <c r="T732">
        <f>Sheet2!G756</f>
        <v>0</v>
      </c>
      <c r="U732">
        <f>Sheet2!H756</f>
        <v>0</v>
      </c>
      <c r="V732">
        <f>Sheet2!I756</f>
        <v>0</v>
      </c>
      <c r="W732">
        <f>Sheet2!J756</f>
        <v>0</v>
      </c>
      <c r="X732">
        <f>Sheet2!K756</f>
        <v>0</v>
      </c>
    </row>
    <row r="733" spans="1:24">
      <c r="A733" s="3">
        <v>732</v>
      </c>
      <c r="B733" s="3" t="str">
        <f>CONCATENATE(C733,"_", E733,F733,H733,"_",K733,G733)</f>
        <v>L_LIDE3C_6W</v>
      </c>
      <c r="C733" t="str">
        <f>IF(D733="leaf disc", "L", "D")</f>
        <v>L</v>
      </c>
      <c r="D733" s="3" t="s">
        <v>5</v>
      </c>
      <c r="E733" s="5" t="s">
        <v>15</v>
      </c>
      <c r="F733" s="5">
        <v>3</v>
      </c>
      <c r="G733" s="3" t="s">
        <v>24</v>
      </c>
      <c r="H733" s="1" t="s">
        <v>7</v>
      </c>
      <c r="I733" s="3" t="str">
        <f>IF(H733="S", "sporangia", "chlamydo")</f>
        <v>chlamydo</v>
      </c>
      <c r="J733" s="5">
        <v>6</v>
      </c>
      <c r="K733" s="5">
        <v>6</v>
      </c>
      <c r="L733" s="3" t="s">
        <v>27</v>
      </c>
      <c r="P733">
        <f>Sheet2!C757</f>
        <v>0</v>
      </c>
      <c r="Q733">
        <f>Sheet2!D757</f>
        <v>0</v>
      </c>
      <c r="R733">
        <f>Sheet2!E757</f>
        <v>0</v>
      </c>
      <c r="S733">
        <f>Sheet2!F757</f>
        <v>0</v>
      </c>
      <c r="T733">
        <f>Sheet2!G757</f>
        <v>0</v>
      </c>
      <c r="U733">
        <f>Sheet2!H757</f>
        <v>0</v>
      </c>
      <c r="V733">
        <f>Sheet2!I757</f>
        <v>0</v>
      </c>
      <c r="W733">
        <f>Sheet2!J757</f>
        <v>0</v>
      </c>
      <c r="X733">
        <f>Sheet2!K757</f>
        <v>0</v>
      </c>
    </row>
    <row r="734" spans="1:24">
      <c r="A734">
        <v>733</v>
      </c>
      <c r="B734" t="str">
        <f>CONCATENATE(C734,"_", E734,F734,H734,"_",K734,G734)</f>
        <v>L_QUAG1C_1T</v>
      </c>
      <c r="C734" t="str">
        <f>IF(D734="leaf disc", "L", "D")</f>
        <v>L</v>
      </c>
      <c r="D734" t="s">
        <v>5</v>
      </c>
      <c r="E734" s="1" t="s">
        <v>16</v>
      </c>
      <c r="F734" s="1">
        <v>1</v>
      </c>
      <c r="G734" t="s">
        <v>8</v>
      </c>
      <c r="H734" s="1" t="s">
        <v>7</v>
      </c>
      <c r="I734" t="str">
        <f>IF(H734="S", "sporangia", "chlamydo")</f>
        <v>chlamydo</v>
      </c>
      <c r="J734" s="1">
        <v>1</v>
      </c>
      <c r="K734" s="1">
        <v>1</v>
      </c>
      <c r="L734" t="s">
        <v>27</v>
      </c>
      <c r="P734">
        <f>Sheet2!C758</f>
        <v>0</v>
      </c>
      <c r="Q734">
        <f>Sheet2!D758</f>
        <v>0</v>
      </c>
      <c r="R734">
        <f>Sheet2!E758</f>
        <v>0</v>
      </c>
      <c r="S734">
        <f>Sheet2!F758</f>
        <v>0</v>
      </c>
      <c r="T734">
        <f>Sheet2!G758</f>
        <v>0</v>
      </c>
      <c r="U734">
        <f>Sheet2!H758</f>
        <v>0</v>
      </c>
      <c r="V734">
        <f>Sheet2!I758</f>
        <v>0</v>
      </c>
      <c r="W734">
        <f>Sheet2!J758</f>
        <v>0</v>
      </c>
      <c r="X734">
        <f>Sheet2!K758</f>
        <v>0</v>
      </c>
    </row>
    <row r="735" spans="1:24">
      <c r="A735">
        <v>734</v>
      </c>
      <c r="B735" t="str">
        <f>CONCATENATE(C735,"_", E735,F735,H735,"_",K735,G735)</f>
        <v>L_QUAG1C_2T</v>
      </c>
      <c r="C735" t="str">
        <f>IF(D735="leaf disc", "L", "D")</f>
        <v>L</v>
      </c>
      <c r="D735" t="s">
        <v>5</v>
      </c>
      <c r="E735" s="1" t="s">
        <v>16</v>
      </c>
      <c r="F735" s="1">
        <v>1</v>
      </c>
      <c r="G735" t="s">
        <v>8</v>
      </c>
      <c r="H735" s="1" t="s">
        <v>7</v>
      </c>
      <c r="I735" t="str">
        <f>IF(H735="S", "sporangia", "chlamydo")</f>
        <v>chlamydo</v>
      </c>
      <c r="J735" s="1">
        <v>2</v>
      </c>
      <c r="K735" s="1">
        <v>2</v>
      </c>
      <c r="L735" t="s">
        <v>27</v>
      </c>
      <c r="P735">
        <f>Sheet2!C759</f>
        <v>0</v>
      </c>
      <c r="Q735">
        <f>Sheet2!D759</f>
        <v>0</v>
      </c>
      <c r="R735">
        <f>Sheet2!E759</f>
        <v>0</v>
      </c>
      <c r="S735">
        <f>Sheet2!F759</f>
        <v>0</v>
      </c>
      <c r="T735">
        <f>Sheet2!G759</f>
        <v>0</v>
      </c>
      <c r="U735">
        <f>Sheet2!H759</f>
        <v>0</v>
      </c>
      <c r="V735">
        <f>Sheet2!I759</f>
        <v>0</v>
      </c>
      <c r="W735">
        <f>Sheet2!J759</f>
        <v>0</v>
      </c>
      <c r="X735">
        <f>Sheet2!K759</f>
        <v>0</v>
      </c>
    </row>
    <row r="736" spans="1:24">
      <c r="A736">
        <v>735</v>
      </c>
      <c r="B736" t="str">
        <f>CONCATENATE(C736,"_", E736,F736,H736,"_",K736,G736)</f>
        <v>L_QUAG1C_3T</v>
      </c>
      <c r="C736" t="str">
        <f>IF(D736="leaf disc", "L", "D")</f>
        <v>L</v>
      </c>
      <c r="D736" t="s">
        <v>5</v>
      </c>
      <c r="E736" s="1" t="s">
        <v>16</v>
      </c>
      <c r="F736" s="1">
        <v>1</v>
      </c>
      <c r="G736" t="s">
        <v>8</v>
      </c>
      <c r="H736" s="1" t="s">
        <v>7</v>
      </c>
      <c r="I736" t="str">
        <f>IF(H736="S", "sporangia", "chlamydo")</f>
        <v>chlamydo</v>
      </c>
      <c r="J736" s="1">
        <v>3</v>
      </c>
      <c r="K736" s="1">
        <v>3</v>
      </c>
      <c r="L736" t="s">
        <v>27</v>
      </c>
      <c r="P736">
        <f>Sheet2!C760</f>
        <v>0</v>
      </c>
      <c r="Q736">
        <f>Sheet2!D760</f>
        <v>0</v>
      </c>
      <c r="R736">
        <f>Sheet2!E760</f>
        <v>0</v>
      </c>
      <c r="S736">
        <f>Sheet2!F760</f>
        <v>0</v>
      </c>
      <c r="T736">
        <f>Sheet2!G760</f>
        <v>0</v>
      </c>
      <c r="U736">
        <f>Sheet2!H760</f>
        <v>0</v>
      </c>
      <c r="V736">
        <f>Sheet2!I760</f>
        <v>0</v>
      </c>
      <c r="W736">
        <f>Sheet2!J760</f>
        <v>0</v>
      </c>
      <c r="X736">
        <f>Sheet2!K760</f>
        <v>0</v>
      </c>
    </row>
    <row r="737" spans="1:24">
      <c r="A737">
        <v>736</v>
      </c>
      <c r="B737" t="str">
        <f>CONCATENATE(C737,"_", E737,F737,H737,"_",K737,G737)</f>
        <v>L_QUAG1C_4T</v>
      </c>
      <c r="C737" t="str">
        <f>IF(D737="leaf disc", "L", "D")</f>
        <v>L</v>
      </c>
      <c r="D737" t="s">
        <v>5</v>
      </c>
      <c r="E737" s="1" t="s">
        <v>16</v>
      </c>
      <c r="F737" s="1">
        <v>1</v>
      </c>
      <c r="G737" t="s">
        <v>8</v>
      </c>
      <c r="H737" s="1" t="s">
        <v>7</v>
      </c>
      <c r="I737" t="str">
        <f>IF(H737="S", "sporangia", "chlamydo")</f>
        <v>chlamydo</v>
      </c>
      <c r="J737" s="1">
        <v>4</v>
      </c>
      <c r="K737" s="1">
        <v>4</v>
      </c>
      <c r="L737" t="s">
        <v>27</v>
      </c>
      <c r="P737">
        <f>Sheet2!C761</f>
        <v>0</v>
      </c>
      <c r="Q737">
        <f>Sheet2!D761</f>
        <v>0</v>
      </c>
      <c r="R737">
        <f>Sheet2!E761</f>
        <v>0</v>
      </c>
      <c r="S737">
        <f>Sheet2!F761</f>
        <v>0</v>
      </c>
      <c r="T737">
        <f>Sheet2!G761</f>
        <v>0</v>
      </c>
      <c r="U737">
        <f>Sheet2!H761</f>
        <v>0</v>
      </c>
      <c r="V737">
        <f>Sheet2!I761</f>
        <v>0</v>
      </c>
      <c r="W737">
        <f>Sheet2!J761</f>
        <v>0</v>
      </c>
      <c r="X737">
        <f>Sheet2!K761</f>
        <v>0</v>
      </c>
    </row>
    <row r="738" spans="1:24">
      <c r="A738">
        <v>737</v>
      </c>
      <c r="B738" t="str">
        <f>CONCATENATE(C738,"_", E738,F738,H738,"_",K738,G738)</f>
        <v>L_QUAG1C_5T</v>
      </c>
      <c r="C738" t="str">
        <f>IF(D738="leaf disc", "L", "D")</f>
        <v>L</v>
      </c>
      <c r="D738" t="s">
        <v>5</v>
      </c>
      <c r="E738" s="1" t="s">
        <v>16</v>
      </c>
      <c r="F738" s="1">
        <v>1</v>
      </c>
      <c r="G738" t="s">
        <v>8</v>
      </c>
      <c r="H738" s="1" t="s">
        <v>7</v>
      </c>
      <c r="I738" t="str">
        <f>IF(H738="S", "sporangia", "chlamydo")</f>
        <v>chlamydo</v>
      </c>
      <c r="J738" s="1">
        <v>5</v>
      </c>
      <c r="K738" s="1">
        <v>5</v>
      </c>
      <c r="L738" t="s">
        <v>27</v>
      </c>
      <c r="P738">
        <f>Sheet2!C762</f>
        <v>0</v>
      </c>
      <c r="Q738">
        <f>Sheet2!D762</f>
        <v>0</v>
      </c>
      <c r="R738">
        <f>Sheet2!E762</f>
        <v>0</v>
      </c>
      <c r="S738">
        <f>Sheet2!F762</f>
        <v>0</v>
      </c>
      <c r="T738">
        <f>Sheet2!G762</f>
        <v>0</v>
      </c>
      <c r="U738">
        <f>Sheet2!H762</f>
        <v>0</v>
      </c>
      <c r="V738">
        <f>Sheet2!I762</f>
        <v>0</v>
      </c>
      <c r="W738">
        <f>Sheet2!J762</f>
        <v>0</v>
      </c>
      <c r="X738">
        <f>Sheet2!K762</f>
        <v>0</v>
      </c>
    </row>
    <row r="739" spans="1:24">
      <c r="A739">
        <v>738</v>
      </c>
      <c r="B739" t="str">
        <f>CONCATENATE(C739,"_", E739,F739,H739,"_",K739,G739)</f>
        <v>L_QUAG1C_6T</v>
      </c>
      <c r="C739" t="str">
        <f>IF(D739="leaf disc", "L", "D")</f>
        <v>L</v>
      </c>
      <c r="D739" t="s">
        <v>5</v>
      </c>
      <c r="E739" s="1" t="s">
        <v>16</v>
      </c>
      <c r="F739" s="1">
        <v>1</v>
      </c>
      <c r="G739" t="s">
        <v>8</v>
      </c>
      <c r="H739" s="1" t="s">
        <v>7</v>
      </c>
      <c r="I739" t="str">
        <f>IF(H739="S", "sporangia", "chlamydo")</f>
        <v>chlamydo</v>
      </c>
      <c r="J739" s="1">
        <v>6</v>
      </c>
      <c r="K739" s="1">
        <v>6</v>
      </c>
      <c r="L739" t="s">
        <v>27</v>
      </c>
      <c r="P739">
        <f>Sheet2!C763</f>
        <v>0</v>
      </c>
      <c r="Q739">
        <f>Sheet2!D763</f>
        <v>0</v>
      </c>
      <c r="R739">
        <f>Sheet2!E763</f>
        <v>0</v>
      </c>
      <c r="S739">
        <f>Sheet2!F763</f>
        <v>0</v>
      </c>
      <c r="T739">
        <f>Sheet2!G763</f>
        <v>0</v>
      </c>
      <c r="U739">
        <f>Sheet2!H763</f>
        <v>0</v>
      </c>
      <c r="V739">
        <f>Sheet2!I763</f>
        <v>0</v>
      </c>
      <c r="W739">
        <f>Sheet2!J763</f>
        <v>0</v>
      </c>
      <c r="X739">
        <f>Sheet2!K763</f>
        <v>0</v>
      </c>
    </row>
    <row r="740" spans="1:24">
      <c r="A740" s="3">
        <v>739</v>
      </c>
      <c r="B740" s="3" t="str">
        <f>CONCATENATE(C740,"_", E740,F740,H740,"_",K740,G740)</f>
        <v>L_QUAG1C_1W</v>
      </c>
      <c r="C740" t="str">
        <f>IF(D740="leaf disc", "L", "D")</f>
        <v>L</v>
      </c>
      <c r="D740" s="3" t="s">
        <v>5</v>
      </c>
      <c r="E740" s="5" t="s">
        <v>16</v>
      </c>
      <c r="F740" s="5">
        <v>1</v>
      </c>
      <c r="G740" s="3" t="s">
        <v>24</v>
      </c>
      <c r="H740" s="1" t="s">
        <v>7</v>
      </c>
      <c r="I740" s="3" t="str">
        <f>IF(H740="S", "sporangia", "chlamydo")</f>
        <v>chlamydo</v>
      </c>
      <c r="J740" s="5">
        <v>1</v>
      </c>
      <c r="K740" s="5">
        <v>1</v>
      </c>
      <c r="L740" s="3" t="s">
        <v>27</v>
      </c>
      <c r="P740">
        <f>Sheet2!C764</f>
        <v>0</v>
      </c>
      <c r="Q740">
        <f>Sheet2!D764</f>
        <v>0</v>
      </c>
      <c r="R740">
        <f>Sheet2!E764</f>
        <v>0</v>
      </c>
      <c r="S740">
        <f>Sheet2!F764</f>
        <v>0</v>
      </c>
      <c r="T740">
        <f>Sheet2!G764</f>
        <v>0</v>
      </c>
      <c r="U740">
        <f>Sheet2!H764</f>
        <v>0</v>
      </c>
      <c r="V740">
        <f>Sheet2!I764</f>
        <v>0</v>
      </c>
      <c r="W740">
        <f>Sheet2!J764</f>
        <v>0</v>
      </c>
      <c r="X740">
        <f>Sheet2!K764</f>
        <v>0</v>
      </c>
    </row>
    <row r="741" spans="1:24">
      <c r="A741" s="3">
        <v>740</v>
      </c>
      <c r="B741" s="3" t="str">
        <f>CONCATENATE(C741,"_", E741,F741,H741,"_",K741,G741)</f>
        <v>L_QUAG1C_2W</v>
      </c>
      <c r="C741" t="str">
        <f>IF(D741="leaf disc", "L", "D")</f>
        <v>L</v>
      </c>
      <c r="D741" s="3" t="s">
        <v>5</v>
      </c>
      <c r="E741" s="5" t="s">
        <v>16</v>
      </c>
      <c r="F741" s="5">
        <v>1</v>
      </c>
      <c r="G741" s="3" t="s">
        <v>24</v>
      </c>
      <c r="H741" s="1" t="s">
        <v>7</v>
      </c>
      <c r="I741" s="3" t="str">
        <f>IF(H741="S", "sporangia", "chlamydo")</f>
        <v>chlamydo</v>
      </c>
      <c r="J741" s="5">
        <v>2</v>
      </c>
      <c r="K741" s="5">
        <v>2</v>
      </c>
      <c r="L741" s="3" t="s">
        <v>27</v>
      </c>
      <c r="P741">
        <f>Sheet2!C765</f>
        <v>0</v>
      </c>
      <c r="Q741">
        <f>Sheet2!D765</f>
        <v>0</v>
      </c>
      <c r="R741">
        <f>Sheet2!E765</f>
        <v>0</v>
      </c>
      <c r="S741">
        <f>Sheet2!F765</f>
        <v>0</v>
      </c>
      <c r="T741">
        <f>Sheet2!G765</f>
        <v>0</v>
      </c>
      <c r="U741">
        <f>Sheet2!H765</f>
        <v>0</v>
      </c>
      <c r="V741">
        <f>Sheet2!I765</f>
        <v>0</v>
      </c>
      <c r="W741">
        <f>Sheet2!J765</f>
        <v>0</v>
      </c>
      <c r="X741">
        <f>Sheet2!K765</f>
        <v>0</v>
      </c>
    </row>
    <row r="742" spans="1:24">
      <c r="A742" s="3">
        <v>741</v>
      </c>
      <c r="B742" s="3" t="str">
        <f>CONCATENATE(C742,"_", E742,F742,H742,"_",K742,G742)</f>
        <v>L_QUAG1C_3W</v>
      </c>
      <c r="C742" t="str">
        <f>IF(D742="leaf disc", "L", "D")</f>
        <v>L</v>
      </c>
      <c r="D742" s="3" t="s">
        <v>5</v>
      </c>
      <c r="E742" s="5" t="s">
        <v>16</v>
      </c>
      <c r="F742" s="5">
        <v>1</v>
      </c>
      <c r="G742" s="3" t="s">
        <v>24</v>
      </c>
      <c r="H742" s="1" t="s">
        <v>7</v>
      </c>
      <c r="I742" s="3" t="str">
        <f>IF(H742="S", "sporangia", "chlamydo")</f>
        <v>chlamydo</v>
      </c>
      <c r="J742" s="5">
        <v>3</v>
      </c>
      <c r="K742" s="5">
        <v>3</v>
      </c>
      <c r="L742" s="3" t="s">
        <v>27</v>
      </c>
      <c r="P742">
        <f>Sheet2!C766</f>
        <v>0</v>
      </c>
      <c r="Q742">
        <f>Sheet2!D766</f>
        <v>0</v>
      </c>
      <c r="R742">
        <f>Sheet2!E766</f>
        <v>0</v>
      </c>
      <c r="S742">
        <f>Sheet2!F766</f>
        <v>0</v>
      </c>
      <c r="T742">
        <f>Sheet2!G766</f>
        <v>0</v>
      </c>
      <c r="U742">
        <f>Sheet2!H766</f>
        <v>0</v>
      </c>
      <c r="V742">
        <f>Sheet2!I766</f>
        <v>0</v>
      </c>
      <c r="W742">
        <f>Sheet2!J766</f>
        <v>0</v>
      </c>
      <c r="X742">
        <f>Sheet2!K766</f>
        <v>0</v>
      </c>
    </row>
    <row r="743" spans="1:24">
      <c r="A743" s="3">
        <v>742</v>
      </c>
      <c r="B743" s="3" t="str">
        <f>CONCATENATE(C743,"_", E743,F743,H743,"_",K743,G743)</f>
        <v>L_QUAG1C_4W</v>
      </c>
      <c r="C743" t="str">
        <f>IF(D743="leaf disc", "L", "D")</f>
        <v>L</v>
      </c>
      <c r="D743" s="3" t="s">
        <v>5</v>
      </c>
      <c r="E743" s="5" t="s">
        <v>16</v>
      </c>
      <c r="F743" s="5">
        <v>1</v>
      </c>
      <c r="G743" s="3" t="s">
        <v>24</v>
      </c>
      <c r="H743" s="1" t="s">
        <v>7</v>
      </c>
      <c r="I743" s="3" t="str">
        <f>IF(H743="S", "sporangia", "chlamydo")</f>
        <v>chlamydo</v>
      </c>
      <c r="J743" s="5">
        <v>4</v>
      </c>
      <c r="K743" s="5">
        <v>4</v>
      </c>
      <c r="L743" s="3" t="s">
        <v>27</v>
      </c>
      <c r="P743">
        <f>Sheet2!C767</f>
        <v>0</v>
      </c>
      <c r="Q743">
        <f>Sheet2!D767</f>
        <v>0</v>
      </c>
      <c r="R743">
        <f>Sheet2!E767</f>
        <v>0</v>
      </c>
      <c r="S743">
        <f>Sheet2!F767</f>
        <v>0</v>
      </c>
      <c r="T743">
        <f>Sheet2!G767</f>
        <v>0</v>
      </c>
      <c r="U743">
        <f>Sheet2!H767</f>
        <v>0</v>
      </c>
      <c r="V743">
        <f>Sheet2!I767</f>
        <v>0</v>
      </c>
      <c r="W743">
        <f>Sheet2!J767</f>
        <v>0</v>
      </c>
      <c r="X743">
        <f>Sheet2!K767</f>
        <v>0</v>
      </c>
    </row>
    <row r="744" spans="1:24">
      <c r="A744" s="3">
        <v>743</v>
      </c>
      <c r="B744" s="3" t="str">
        <f>CONCATENATE(C744,"_", E744,F744,H744,"_",K744,G744)</f>
        <v>L_QUAG1C_5W</v>
      </c>
      <c r="C744" t="str">
        <f>IF(D744="leaf disc", "L", "D")</f>
        <v>L</v>
      </c>
      <c r="D744" s="3" t="s">
        <v>5</v>
      </c>
      <c r="E744" s="5" t="s">
        <v>16</v>
      </c>
      <c r="F744" s="5">
        <v>1</v>
      </c>
      <c r="G744" s="3" t="s">
        <v>24</v>
      </c>
      <c r="H744" s="1" t="s">
        <v>7</v>
      </c>
      <c r="I744" s="3" t="str">
        <f>IF(H744="S", "sporangia", "chlamydo")</f>
        <v>chlamydo</v>
      </c>
      <c r="J744" s="5">
        <v>5</v>
      </c>
      <c r="K744" s="5">
        <v>5</v>
      </c>
      <c r="L744" s="3" t="s">
        <v>27</v>
      </c>
      <c r="P744">
        <f>Sheet2!C768</f>
        <v>0</v>
      </c>
      <c r="Q744">
        <f>Sheet2!D768</f>
        <v>0</v>
      </c>
      <c r="R744">
        <f>Sheet2!E768</f>
        <v>0</v>
      </c>
      <c r="S744">
        <f>Sheet2!F768</f>
        <v>0</v>
      </c>
      <c r="T744">
        <f>Sheet2!G768</f>
        <v>0</v>
      </c>
      <c r="U744">
        <f>Sheet2!H768</f>
        <v>0</v>
      </c>
      <c r="V744">
        <f>Sheet2!I768</f>
        <v>0</v>
      </c>
      <c r="W744">
        <f>Sheet2!J768</f>
        <v>0</v>
      </c>
      <c r="X744">
        <f>Sheet2!K768</f>
        <v>0</v>
      </c>
    </row>
    <row r="745" spans="1:24">
      <c r="A745" s="3">
        <v>744</v>
      </c>
      <c r="B745" s="3" t="str">
        <f>CONCATENATE(C745,"_", E745,F745,H745,"_",K745,G745)</f>
        <v>L_QUAG1C_6W</v>
      </c>
      <c r="C745" t="str">
        <f>IF(D745="leaf disc", "L", "D")</f>
        <v>L</v>
      </c>
      <c r="D745" s="3" t="s">
        <v>5</v>
      </c>
      <c r="E745" s="5" t="s">
        <v>16</v>
      </c>
      <c r="F745" s="5">
        <v>1</v>
      </c>
      <c r="G745" s="3" t="s">
        <v>24</v>
      </c>
      <c r="H745" s="1" t="s">
        <v>7</v>
      </c>
      <c r="I745" s="3" t="str">
        <f>IF(H745="S", "sporangia", "chlamydo")</f>
        <v>chlamydo</v>
      </c>
      <c r="J745" s="5">
        <v>6</v>
      </c>
      <c r="K745" s="5">
        <v>6</v>
      </c>
      <c r="L745" s="3" t="s">
        <v>27</v>
      </c>
      <c r="P745">
        <f>Sheet2!C769</f>
        <v>0</v>
      </c>
      <c r="Q745">
        <f>Sheet2!D769</f>
        <v>0</v>
      </c>
      <c r="R745">
        <f>Sheet2!E769</f>
        <v>0</v>
      </c>
      <c r="S745">
        <f>Sheet2!F769</f>
        <v>0</v>
      </c>
      <c r="T745">
        <f>Sheet2!G769</f>
        <v>0</v>
      </c>
      <c r="U745">
        <f>Sheet2!H769</f>
        <v>0</v>
      </c>
      <c r="V745">
        <f>Sheet2!I769</f>
        <v>0</v>
      </c>
      <c r="W745">
        <f>Sheet2!J769</f>
        <v>0</v>
      </c>
      <c r="X745">
        <f>Sheet2!K769</f>
        <v>0</v>
      </c>
    </row>
    <row r="746" spans="1:24">
      <c r="A746">
        <v>745</v>
      </c>
      <c r="B746" t="str">
        <f>CONCATENATE(C746,"_", E746,F746,H746,"_",K746,G746)</f>
        <v>L_QUAG2C_1T</v>
      </c>
      <c r="C746" t="str">
        <f>IF(D746="leaf disc", "L", "D")</f>
        <v>L</v>
      </c>
      <c r="D746" t="s">
        <v>5</v>
      </c>
      <c r="E746" s="1" t="s">
        <v>16</v>
      </c>
      <c r="F746" s="1">
        <v>2</v>
      </c>
      <c r="G746" t="s">
        <v>8</v>
      </c>
      <c r="H746" s="1" t="s">
        <v>7</v>
      </c>
      <c r="I746" t="str">
        <f>IF(H746="S", "sporangia", "chlamydo")</f>
        <v>chlamydo</v>
      </c>
      <c r="J746" s="1">
        <v>1</v>
      </c>
      <c r="K746" s="1">
        <v>1</v>
      </c>
      <c r="L746" t="s">
        <v>27</v>
      </c>
      <c r="P746">
        <f>Sheet2!C770</f>
        <v>0</v>
      </c>
      <c r="Q746">
        <f>Sheet2!D770</f>
        <v>0</v>
      </c>
      <c r="R746">
        <f>Sheet2!E770</f>
        <v>0</v>
      </c>
      <c r="S746">
        <f>Sheet2!F770</f>
        <v>0</v>
      </c>
      <c r="T746">
        <f>Sheet2!G770</f>
        <v>0</v>
      </c>
      <c r="U746">
        <f>Sheet2!H770</f>
        <v>0</v>
      </c>
      <c r="V746">
        <f>Sheet2!I770</f>
        <v>0</v>
      </c>
      <c r="W746">
        <f>Sheet2!J770</f>
        <v>0</v>
      </c>
      <c r="X746">
        <f>Sheet2!K770</f>
        <v>0</v>
      </c>
    </row>
    <row r="747" spans="1:24">
      <c r="A747">
        <v>746</v>
      </c>
      <c r="B747" t="str">
        <f>CONCATENATE(C747,"_", E747,F747,H747,"_",K747,G747)</f>
        <v>L_QUAG2C_2T</v>
      </c>
      <c r="C747" t="str">
        <f>IF(D747="leaf disc", "L", "D")</f>
        <v>L</v>
      </c>
      <c r="D747" t="s">
        <v>5</v>
      </c>
      <c r="E747" s="1" t="s">
        <v>16</v>
      </c>
      <c r="F747" s="1">
        <v>2</v>
      </c>
      <c r="G747" t="s">
        <v>8</v>
      </c>
      <c r="H747" s="1" t="s">
        <v>7</v>
      </c>
      <c r="I747" t="str">
        <f>IF(H747="S", "sporangia", "chlamydo")</f>
        <v>chlamydo</v>
      </c>
      <c r="J747" s="1">
        <v>2</v>
      </c>
      <c r="K747" s="1">
        <v>2</v>
      </c>
      <c r="L747" t="s">
        <v>27</v>
      </c>
      <c r="P747">
        <f>Sheet2!C771</f>
        <v>0</v>
      </c>
      <c r="Q747">
        <f>Sheet2!D771</f>
        <v>0</v>
      </c>
      <c r="R747">
        <f>Sheet2!E771</f>
        <v>0</v>
      </c>
      <c r="S747">
        <f>Sheet2!F771</f>
        <v>0</v>
      </c>
      <c r="T747">
        <f>Sheet2!G771</f>
        <v>0</v>
      </c>
      <c r="U747">
        <f>Sheet2!H771</f>
        <v>0</v>
      </c>
      <c r="V747">
        <f>Sheet2!I771</f>
        <v>0</v>
      </c>
      <c r="W747">
        <f>Sheet2!J771</f>
        <v>0</v>
      </c>
      <c r="X747">
        <f>Sheet2!K771</f>
        <v>0</v>
      </c>
    </row>
    <row r="748" spans="1:24">
      <c r="A748">
        <v>747</v>
      </c>
      <c r="B748" t="str">
        <f>CONCATENATE(C748,"_", E748,F748,H748,"_",K748,G748)</f>
        <v>L_QUAG2C_3T</v>
      </c>
      <c r="C748" t="str">
        <f>IF(D748="leaf disc", "L", "D")</f>
        <v>L</v>
      </c>
      <c r="D748" t="s">
        <v>5</v>
      </c>
      <c r="E748" s="1" t="s">
        <v>16</v>
      </c>
      <c r="F748" s="1">
        <v>2</v>
      </c>
      <c r="G748" t="s">
        <v>8</v>
      </c>
      <c r="H748" s="1" t="s">
        <v>7</v>
      </c>
      <c r="I748" t="str">
        <f>IF(H748="S", "sporangia", "chlamydo")</f>
        <v>chlamydo</v>
      </c>
      <c r="J748" s="1">
        <v>3</v>
      </c>
      <c r="K748" s="1">
        <v>3</v>
      </c>
      <c r="L748" t="s">
        <v>27</v>
      </c>
      <c r="P748">
        <f>Sheet2!C772</f>
        <v>0</v>
      </c>
      <c r="Q748">
        <f>Sheet2!D772</f>
        <v>0</v>
      </c>
      <c r="R748">
        <f>Sheet2!E772</f>
        <v>0</v>
      </c>
      <c r="S748">
        <f>Sheet2!F772</f>
        <v>0</v>
      </c>
      <c r="T748">
        <f>Sheet2!G772</f>
        <v>0</v>
      </c>
      <c r="U748">
        <f>Sheet2!H772</f>
        <v>0</v>
      </c>
      <c r="V748">
        <f>Sheet2!I772</f>
        <v>0</v>
      </c>
      <c r="W748">
        <f>Sheet2!J772</f>
        <v>0</v>
      </c>
      <c r="X748">
        <f>Sheet2!K772</f>
        <v>0</v>
      </c>
    </row>
    <row r="749" spans="1:24">
      <c r="A749">
        <v>748</v>
      </c>
      <c r="B749" t="str">
        <f>CONCATENATE(C749,"_", E749,F749,H749,"_",K749,G749)</f>
        <v>L_QUAG2C_4T</v>
      </c>
      <c r="C749" t="str">
        <f>IF(D749="leaf disc", "L", "D")</f>
        <v>L</v>
      </c>
      <c r="D749" t="s">
        <v>5</v>
      </c>
      <c r="E749" s="1" t="s">
        <v>16</v>
      </c>
      <c r="F749" s="1">
        <v>2</v>
      </c>
      <c r="G749" t="s">
        <v>8</v>
      </c>
      <c r="H749" s="1" t="s">
        <v>7</v>
      </c>
      <c r="I749" t="str">
        <f>IF(H749="S", "sporangia", "chlamydo")</f>
        <v>chlamydo</v>
      </c>
      <c r="J749" s="1">
        <v>4</v>
      </c>
      <c r="K749" s="1">
        <v>4</v>
      </c>
      <c r="L749" t="s">
        <v>27</v>
      </c>
      <c r="P749">
        <f>Sheet2!C773</f>
        <v>0</v>
      </c>
      <c r="Q749">
        <f>Sheet2!D773</f>
        <v>0</v>
      </c>
      <c r="R749">
        <f>Sheet2!E773</f>
        <v>0</v>
      </c>
      <c r="S749">
        <f>Sheet2!F773</f>
        <v>0</v>
      </c>
      <c r="T749">
        <f>Sheet2!G773</f>
        <v>0</v>
      </c>
      <c r="U749">
        <f>Sheet2!H773</f>
        <v>0</v>
      </c>
      <c r="V749">
        <f>Sheet2!I773</f>
        <v>0</v>
      </c>
      <c r="W749">
        <f>Sheet2!J773</f>
        <v>0</v>
      </c>
      <c r="X749">
        <f>Sheet2!K773</f>
        <v>0</v>
      </c>
    </row>
    <row r="750" spans="1:24">
      <c r="A750">
        <v>749</v>
      </c>
      <c r="B750" t="str">
        <f>CONCATENATE(C750,"_", E750,F750,H750,"_",K750,G750)</f>
        <v>L_QUAG2C_5T</v>
      </c>
      <c r="C750" t="str">
        <f>IF(D750="leaf disc", "L", "D")</f>
        <v>L</v>
      </c>
      <c r="D750" t="s">
        <v>5</v>
      </c>
      <c r="E750" s="1" t="s">
        <v>16</v>
      </c>
      <c r="F750" s="1">
        <v>2</v>
      </c>
      <c r="G750" t="s">
        <v>8</v>
      </c>
      <c r="H750" s="1" t="s">
        <v>7</v>
      </c>
      <c r="I750" t="str">
        <f>IF(H750="S", "sporangia", "chlamydo")</f>
        <v>chlamydo</v>
      </c>
      <c r="J750" s="1">
        <v>5</v>
      </c>
      <c r="K750" s="1">
        <v>5</v>
      </c>
      <c r="L750" t="s">
        <v>27</v>
      </c>
      <c r="P750">
        <f>Sheet2!C774</f>
        <v>0</v>
      </c>
      <c r="Q750">
        <f>Sheet2!D774</f>
        <v>0</v>
      </c>
      <c r="R750">
        <f>Sheet2!E774</f>
        <v>0</v>
      </c>
      <c r="S750">
        <f>Sheet2!F774</f>
        <v>0</v>
      </c>
      <c r="T750">
        <f>Sheet2!G774</f>
        <v>0</v>
      </c>
      <c r="U750">
        <f>Sheet2!H774</f>
        <v>0</v>
      </c>
      <c r="V750">
        <f>Sheet2!I774</f>
        <v>0</v>
      </c>
      <c r="W750">
        <f>Sheet2!J774</f>
        <v>0</v>
      </c>
      <c r="X750">
        <f>Sheet2!K774</f>
        <v>0</v>
      </c>
    </row>
    <row r="751" spans="1:24">
      <c r="A751">
        <v>750</v>
      </c>
      <c r="B751" t="str">
        <f>CONCATENATE(C751,"_", E751,F751,H751,"_",K751,G751)</f>
        <v>L_QUAG2C_6T</v>
      </c>
      <c r="C751" t="str">
        <f>IF(D751="leaf disc", "L", "D")</f>
        <v>L</v>
      </c>
      <c r="D751" t="s">
        <v>5</v>
      </c>
      <c r="E751" s="1" t="s">
        <v>16</v>
      </c>
      <c r="F751" s="1">
        <v>2</v>
      </c>
      <c r="G751" t="s">
        <v>8</v>
      </c>
      <c r="H751" s="1" t="s">
        <v>7</v>
      </c>
      <c r="I751" t="str">
        <f>IF(H751="S", "sporangia", "chlamydo")</f>
        <v>chlamydo</v>
      </c>
      <c r="J751" s="1">
        <v>6</v>
      </c>
      <c r="K751" s="1">
        <v>6</v>
      </c>
      <c r="L751" t="s">
        <v>27</v>
      </c>
      <c r="P751">
        <f>Sheet2!C775</f>
        <v>0</v>
      </c>
      <c r="Q751">
        <f>Sheet2!D775</f>
        <v>0</v>
      </c>
      <c r="R751">
        <f>Sheet2!E775</f>
        <v>0</v>
      </c>
      <c r="S751">
        <f>Sheet2!F775</f>
        <v>0</v>
      </c>
      <c r="T751">
        <f>Sheet2!G775</f>
        <v>0</v>
      </c>
      <c r="U751">
        <f>Sheet2!H775</f>
        <v>0</v>
      </c>
      <c r="V751">
        <f>Sheet2!I775</f>
        <v>0</v>
      </c>
      <c r="W751">
        <f>Sheet2!J775</f>
        <v>0</v>
      </c>
      <c r="X751">
        <f>Sheet2!K775</f>
        <v>0</v>
      </c>
    </row>
    <row r="752" spans="1:24">
      <c r="A752" s="3">
        <v>751</v>
      </c>
      <c r="B752" s="3" t="str">
        <f>CONCATENATE(C752,"_", E752,F752,H752,"_",K752,G752)</f>
        <v>L_QUAG2C_1W</v>
      </c>
      <c r="C752" t="str">
        <f>IF(D752="leaf disc", "L", "D")</f>
        <v>L</v>
      </c>
      <c r="D752" s="3" t="s">
        <v>5</v>
      </c>
      <c r="E752" s="5" t="s">
        <v>16</v>
      </c>
      <c r="F752" s="5">
        <v>2</v>
      </c>
      <c r="G752" s="3" t="s">
        <v>24</v>
      </c>
      <c r="H752" s="1" t="s">
        <v>7</v>
      </c>
      <c r="I752" s="3" t="str">
        <f>IF(H752="S", "sporangia", "chlamydo")</f>
        <v>chlamydo</v>
      </c>
      <c r="J752" s="5">
        <v>1</v>
      </c>
      <c r="K752" s="5">
        <v>1</v>
      </c>
      <c r="L752" s="3" t="s">
        <v>27</v>
      </c>
      <c r="P752">
        <f>Sheet2!C776</f>
        <v>0</v>
      </c>
      <c r="Q752">
        <f>Sheet2!D776</f>
        <v>0</v>
      </c>
      <c r="R752">
        <f>Sheet2!E776</f>
        <v>0</v>
      </c>
      <c r="S752">
        <f>Sheet2!F776</f>
        <v>0</v>
      </c>
      <c r="T752">
        <f>Sheet2!G776</f>
        <v>0</v>
      </c>
      <c r="U752">
        <f>Sheet2!H776</f>
        <v>0</v>
      </c>
      <c r="V752">
        <f>Sheet2!I776</f>
        <v>0</v>
      </c>
      <c r="W752">
        <f>Sheet2!J776</f>
        <v>0</v>
      </c>
      <c r="X752">
        <f>Sheet2!K776</f>
        <v>0</v>
      </c>
    </row>
    <row r="753" spans="1:24">
      <c r="A753" s="3">
        <v>752</v>
      </c>
      <c r="B753" s="3" t="str">
        <f>CONCATENATE(C753,"_", E753,F753,H753,"_",K753,G753)</f>
        <v>L_QUAG2C_2W</v>
      </c>
      <c r="C753" t="str">
        <f>IF(D753="leaf disc", "L", "D")</f>
        <v>L</v>
      </c>
      <c r="D753" s="3" t="s">
        <v>5</v>
      </c>
      <c r="E753" s="5" t="s">
        <v>16</v>
      </c>
      <c r="F753" s="5">
        <v>2</v>
      </c>
      <c r="G753" s="3" t="s">
        <v>24</v>
      </c>
      <c r="H753" s="1" t="s">
        <v>7</v>
      </c>
      <c r="I753" s="3" t="str">
        <f>IF(H753="S", "sporangia", "chlamydo")</f>
        <v>chlamydo</v>
      </c>
      <c r="J753" s="5">
        <v>2</v>
      </c>
      <c r="K753" s="5">
        <v>2</v>
      </c>
      <c r="L753" s="3" t="s">
        <v>27</v>
      </c>
      <c r="P753">
        <f>Sheet2!C777</f>
        <v>0</v>
      </c>
      <c r="Q753">
        <f>Sheet2!D777</f>
        <v>0</v>
      </c>
      <c r="R753">
        <f>Sheet2!E777</f>
        <v>0</v>
      </c>
      <c r="S753">
        <f>Sheet2!F777</f>
        <v>0</v>
      </c>
      <c r="T753">
        <f>Sheet2!G777</f>
        <v>0</v>
      </c>
      <c r="U753">
        <f>Sheet2!H777</f>
        <v>0</v>
      </c>
      <c r="V753">
        <f>Sheet2!I777</f>
        <v>0</v>
      </c>
      <c r="W753">
        <f>Sheet2!J777</f>
        <v>0</v>
      </c>
      <c r="X753">
        <f>Sheet2!K777</f>
        <v>0</v>
      </c>
    </row>
    <row r="754" spans="1:24">
      <c r="A754" s="3">
        <v>753</v>
      </c>
      <c r="B754" s="3" t="str">
        <f>CONCATENATE(C754,"_", E754,F754,H754,"_",K754,G754)</f>
        <v>L_QUAG2C_3W</v>
      </c>
      <c r="C754" t="str">
        <f>IF(D754="leaf disc", "L", "D")</f>
        <v>L</v>
      </c>
      <c r="D754" s="3" t="s">
        <v>5</v>
      </c>
      <c r="E754" s="5" t="s">
        <v>16</v>
      </c>
      <c r="F754" s="5">
        <v>2</v>
      </c>
      <c r="G754" s="3" t="s">
        <v>24</v>
      </c>
      <c r="H754" s="1" t="s">
        <v>7</v>
      </c>
      <c r="I754" s="3" t="str">
        <f>IF(H754="S", "sporangia", "chlamydo")</f>
        <v>chlamydo</v>
      </c>
      <c r="J754" s="5">
        <v>3</v>
      </c>
      <c r="K754" s="5">
        <v>3</v>
      </c>
      <c r="L754" s="3" t="s">
        <v>27</v>
      </c>
      <c r="P754">
        <f>Sheet2!C778</f>
        <v>0</v>
      </c>
      <c r="Q754">
        <f>Sheet2!D778</f>
        <v>0</v>
      </c>
      <c r="R754">
        <f>Sheet2!E778</f>
        <v>0</v>
      </c>
      <c r="S754">
        <f>Sheet2!F778</f>
        <v>0</v>
      </c>
      <c r="T754">
        <f>Sheet2!G778</f>
        <v>0</v>
      </c>
      <c r="U754">
        <f>Sheet2!H778</f>
        <v>0</v>
      </c>
      <c r="V754">
        <f>Sheet2!I778</f>
        <v>0</v>
      </c>
      <c r="W754">
        <f>Sheet2!J778</f>
        <v>0</v>
      </c>
      <c r="X754">
        <f>Sheet2!K778</f>
        <v>0</v>
      </c>
    </row>
    <row r="755" spans="1:24">
      <c r="A755" s="3">
        <v>754</v>
      </c>
      <c r="B755" s="3" t="str">
        <f>CONCATENATE(C755,"_", E755,F755,H755,"_",K755,G755)</f>
        <v>L_QUAG2C_4W</v>
      </c>
      <c r="C755" t="str">
        <f>IF(D755="leaf disc", "L", "D")</f>
        <v>L</v>
      </c>
      <c r="D755" s="3" t="s">
        <v>5</v>
      </c>
      <c r="E755" s="5" t="s">
        <v>16</v>
      </c>
      <c r="F755" s="5">
        <v>2</v>
      </c>
      <c r="G755" s="3" t="s">
        <v>24</v>
      </c>
      <c r="H755" s="1" t="s">
        <v>7</v>
      </c>
      <c r="I755" s="3" t="str">
        <f>IF(H755="S", "sporangia", "chlamydo")</f>
        <v>chlamydo</v>
      </c>
      <c r="J755" s="5">
        <v>4</v>
      </c>
      <c r="K755" s="5">
        <v>4</v>
      </c>
      <c r="L755" s="3" t="s">
        <v>27</v>
      </c>
      <c r="P755">
        <f>Sheet2!C779</f>
        <v>0</v>
      </c>
      <c r="Q755">
        <f>Sheet2!D779</f>
        <v>0</v>
      </c>
      <c r="R755">
        <f>Sheet2!E779</f>
        <v>0</v>
      </c>
      <c r="S755">
        <f>Sheet2!F779</f>
        <v>0</v>
      </c>
      <c r="T755">
        <f>Sheet2!G779</f>
        <v>0</v>
      </c>
      <c r="U755">
        <f>Sheet2!H779</f>
        <v>0</v>
      </c>
      <c r="V755">
        <f>Sheet2!I779</f>
        <v>0</v>
      </c>
      <c r="W755">
        <f>Sheet2!J779</f>
        <v>0</v>
      </c>
      <c r="X755">
        <f>Sheet2!K779</f>
        <v>0</v>
      </c>
    </row>
    <row r="756" spans="1:24">
      <c r="A756" s="3">
        <v>755</v>
      </c>
      <c r="B756" s="3" t="str">
        <f>CONCATENATE(C756,"_", E756,F756,H756,"_",K756,G756)</f>
        <v>L_QUAG2C_5W</v>
      </c>
      <c r="C756" t="str">
        <f>IF(D756="leaf disc", "L", "D")</f>
        <v>L</v>
      </c>
      <c r="D756" s="3" t="s">
        <v>5</v>
      </c>
      <c r="E756" s="5" t="s">
        <v>16</v>
      </c>
      <c r="F756" s="5">
        <v>2</v>
      </c>
      <c r="G756" s="3" t="s">
        <v>24</v>
      </c>
      <c r="H756" s="1" t="s">
        <v>7</v>
      </c>
      <c r="I756" s="3" t="str">
        <f>IF(H756="S", "sporangia", "chlamydo")</f>
        <v>chlamydo</v>
      </c>
      <c r="J756" s="5">
        <v>5</v>
      </c>
      <c r="K756" s="5">
        <v>5</v>
      </c>
      <c r="L756" s="3" t="s">
        <v>27</v>
      </c>
      <c r="P756">
        <f>Sheet2!C780</f>
        <v>0</v>
      </c>
      <c r="Q756">
        <f>Sheet2!D780</f>
        <v>0</v>
      </c>
      <c r="R756">
        <f>Sheet2!E780</f>
        <v>0</v>
      </c>
      <c r="S756">
        <f>Sheet2!F780</f>
        <v>0</v>
      </c>
      <c r="T756">
        <f>Sheet2!G780</f>
        <v>0</v>
      </c>
      <c r="U756">
        <f>Sheet2!H780</f>
        <v>0</v>
      </c>
      <c r="V756">
        <f>Sheet2!I780</f>
        <v>0</v>
      </c>
      <c r="W756">
        <f>Sheet2!J780</f>
        <v>0</v>
      </c>
      <c r="X756">
        <f>Sheet2!K780</f>
        <v>0</v>
      </c>
    </row>
    <row r="757" spans="1:24">
      <c r="A757" s="3">
        <v>756</v>
      </c>
      <c r="B757" s="3" t="str">
        <f>CONCATENATE(C757,"_", E757,F757,H757,"_",K757,G757)</f>
        <v>L_QUAG2C_6W</v>
      </c>
      <c r="C757" t="str">
        <f>IF(D757="leaf disc", "L", "D")</f>
        <v>L</v>
      </c>
      <c r="D757" s="3" t="s">
        <v>5</v>
      </c>
      <c r="E757" s="5" t="s">
        <v>16</v>
      </c>
      <c r="F757" s="5">
        <v>2</v>
      </c>
      <c r="G757" s="3" t="s">
        <v>24</v>
      </c>
      <c r="H757" s="1" t="s">
        <v>7</v>
      </c>
      <c r="I757" s="3" t="str">
        <f>IF(H757="S", "sporangia", "chlamydo")</f>
        <v>chlamydo</v>
      </c>
      <c r="J757" s="5">
        <v>6</v>
      </c>
      <c r="K757" s="5">
        <v>6</v>
      </c>
      <c r="L757" s="3" t="s">
        <v>27</v>
      </c>
      <c r="P757">
        <f>Sheet2!C781</f>
        <v>0</v>
      </c>
      <c r="Q757">
        <f>Sheet2!D781</f>
        <v>0</v>
      </c>
      <c r="R757">
        <f>Sheet2!E781</f>
        <v>0</v>
      </c>
      <c r="S757">
        <f>Sheet2!F781</f>
        <v>0</v>
      </c>
      <c r="T757">
        <f>Sheet2!G781</f>
        <v>0</v>
      </c>
      <c r="U757">
        <f>Sheet2!H781</f>
        <v>0</v>
      </c>
      <c r="V757">
        <f>Sheet2!I781</f>
        <v>0</v>
      </c>
      <c r="W757">
        <f>Sheet2!J781</f>
        <v>0</v>
      </c>
      <c r="X757">
        <f>Sheet2!K781</f>
        <v>0</v>
      </c>
    </row>
    <row r="758" spans="1:24">
      <c r="A758">
        <v>757</v>
      </c>
      <c r="B758" t="str">
        <f>CONCATENATE(C758,"_", E758,F758,H758,"_",K758,G758)</f>
        <v>L_QUAG3C_1T</v>
      </c>
      <c r="C758" t="str">
        <f>IF(D758="leaf disc", "L", "D")</f>
        <v>L</v>
      </c>
      <c r="D758" t="s">
        <v>5</v>
      </c>
      <c r="E758" s="1" t="s">
        <v>16</v>
      </c>
      <c r="F758" s="1">
        <v>3</v>
      </c>
      <c r="G758" t="s">
        <v>8</v>
      </c>
      <c r="H758" s="1" t="s">
        <v>7</v>
      </c>
      <c r="I758" t="str">
        <f>IF(H758="S", "sporangia", "chlamydo")</f>
        <v>chlamydo</v>
      </c>
      <c r="J758" s="1">
        <v>1</v>
      </c>
      <c r="K758" s="1">
        <v>1</v>
      </c>
      <c r="L758" t="s">
        <v>27</v>
      </c>
      <c r="P758">
        <f>Sheet2!C782</f>
        <v>0</v>
      </c>
      <c r="Q758">
        <f>Sheet2!D782</f>
        <v>0</v>
      </c>
      <c r="R758">
        <f>Sheet2!E782</f>
        <v>0</v>
      </c>
      <c r="S758">
        <f>Sheet2!F782</f>
        <v>0</v>
      </c>
      <c r="T758">
        <f>Sheet2!G782</f>
        <v>0</v>
      </c>
      <c r="U758">
        <f>Sheet2!H782</f>
        <v>0</v>
      </c>
      <c r="V758">
        <f>Sheet2!I782</f>
        <v>0</v>
      </c>
      <c r="W758">
        <f>Sheet2!J782</f>
        <v>0</v>
      </c>
      <c r="X758">
        <f>Sheet2!K782</f>
        <v>0</v>
      </c>
    </row>
    <row r="759" spans="1:24">
      <c r="A759">
        <v>758</v>
      </c>
      <c r="B759" t="str">
        <f>CONCATENATE(C759,"_", E759,F759,H759,"_",K759,G759)</f>
        <v>L_QUAG3C_2T</v>
      </c>
      <c r="C759" t="str">
        <f>IF(D759="leaf disc", "L", "D")</f>
        <v>L</v>
      </c>
      <c r="D759" t="s">
        <v>5</v>
      </c>
      <c r="E759" s="1" t="s">
        <v>16</v>
      </c>
      <c r="F759" s="1">
        <v>3</v>
      </c>
      <c r="G759" t="s">
        <v>8</v>
      </c>
      <c r="H759" s="1" t="s">
        <v>7</v>
      </c>
      <c r="I759" t="str">
        <f>IF(H759="S", "sporangia", "chlamydo")</f>
        <v>chlamydo</v>
      </c>
      <c r="J759" s="1">
        <v>2</v>
      </c>
      <c r="K759" s="1">
        <v>2</v>
      </c>
      <c r="L759" t="s">
        <v>27</v>
      </c>
      <c r="P759">
        <f>Sheet2!C783</f>
        <v>0</v>
      </c>
      <c r="Q759">
        <f>Sheet2!D783</f>
        <v>0</v>
      </c>
      <c r="R759">
        <f>Sheet2!E783</f>
        <v>0</v>
      </c>
      <c r="S759">
        <f>Sheet2!F783</f>
        <v>0</v>
      </c>
      <c r="T759">
        <f>Sheet2!G783</f>
        <v>0</v>
      </c>
      <c r="U759">
        <f>Sheet2!H783</f>
        <v>0</v>
      </c>
      <c r="V759">
        <f>Sheet2!I783</f>
        <v>0</v>
      </c>
      <c r="W759">
        <f>Sheet2!J783</f>
        <v>0</v>
      </c>
      <c r="X759">
        <f>Sheet2!K783</f>
        <v>0</v>
      </c>
    </row>
    <row r="760" spans="1:24">
      <c r="A760">
        <v>759</v>
      </c>
      <c r="B760" t="str">
        <f>CONCATENATE(C760,"_", E760,F760,H760,"_",K760,G760)</f>
        <v>L_QUAG3C_3T</v>
      </c>
      <c r="C760" t="str">
        <f>IF(D760="leaf disc", "L", "D")</f>
        <v>L</v>
      </c>
      <c r="D760" t="s">
        <v>5</v>
      </c>
      <c r="E760" s="1" t="s">
        <v>16</v>
      </c>
      <c r="F760" s="1">
        <v>3</v>
      </c>
      <c r="G760" t="s">
        <v>8</v>
      </c>
      <c r="H760" s="1" t="s">
        <v>7</v>
      </c>
      <c r="I760" t="str">
        <f>IF(H760="S", "sporangia", "chlamydo")</f>
        <v>chlamydo</v>
      </c>
      <c r="J760" s="1">
        <v>3</v>
      </c>
      <c r="K760" s="1">
        <v>3</v>
      </c>
      <c r="L760" t="s">
        <v>27</v>
      </c>
      <c r="P760">
        <f>Sheet2!C784</f>
        <v>0</v>
      </c>
      <c r="Q760">
        <f>Sheet2!D784</f>
        <v>0</v>
      </c>
      <c r="R760">
        <f>Sheet2!E784</f>
        <v>0</v>
      </c>
      <c r="S760">
        <f>Sheet2!F784</f>
        <v>0</v>
      </c>
      <c r="T760">
        <f>Sheet2!G784</f>
        <v>0</v>
      </c>
      <c r="U760">
        <f>Sheet2!H784</f>
        <v>0</v>
      </c>
      <c r="V760">
        <f>Sheet2!I784</f>
        <v>0</v>
      </c>
      <c r="W760">
        <f>Sheet2!J784</f>
        <v>0</v>
      </c>
      <c r="X760">
        <f>Sheet2!K784</f>
        <v>0</v>
      </c>
    </row>
    <row r="761" spans="1:24">
      <c r="A761">
        <v>760</v>
      </c>
      <c r="B761" t="str">
        <f>CONCATENATE(C761,"_", E761,F761,H761,"_",K761,G761)</f>
        <v>L_QUAG3C_4T</v>
      </c>
      <c r="C761" t="str">
        <f>IF(D761="leaf disc", "L", "D")</f>
        <v>L</v>
      </c>
      <c r="D761" t="s">
        <v>5</v>
      </c>
      <c r="E761" s="1" t="s">
        <v>16</v>
      </c>
      <c r="F761" s="1">
        <v>3</v>
      </c>
      <c r="G761" t="s">
        <v>8</v>
      </c>
      <c r="H761" s="1" t="s">
        <v>7</v>
      </c>
      <c r="I761" t="str">
        <f>IF(H761="S", "sporangia", "chlamydo")</f>
        <v>chlamydo</v>
      </c>
      <c r="J761" s="1">
        <v>4</v>
      </c>
      <c r="K761" s="1">
        <v>4</v>
      </c>
      <c r="L761" t="s">
        <v>27</v>
      </c>
      <c r="P761">
        <f>Sheet2!C785</f>
        <v>0</v>
      </c>
      <c r="Q761">
        <f>Sheet2!D785</f>
        <v>0</v>
      </c>
      <c r="R761">
        <f>Sheet2!E785</f>
        <v>0</v>
      </c>
      <c r="S761">
        <f>Sheet2!F785</f>
        <v>0</v>
      </c>
      <c r="T761">
        <f>Sheet2!G785</f>
        <v>0</v>
      </c>
      <c r="U761">
        <f>Sheet2!H785</f>
        <v>0</v>
      </c>
      <c r="V761">
        <f>Sheet2!I785</f>
        <v>0</v>
      </c>
      <c r="W761">
        <f>Sheet2!J785</f>
        <v>0</v>
      </c>
      <c r="X761">
        <f>Sheet2!K785</f>
        <v>0</v>
      </c>
    </row>
    <row r="762" spans="1:24">
      <c r="A762">
        <v>761</v>
      </c>
      <c r="B762" t="str">
        <f>CONCATENATE(C762,"_", E762,F762,H762,"_",K762,G762)</f>
        <v>L_QUAG3C_5T</v>
      </c>
      <c r="C762" t="str">
        <f>IF(D762="leaf disc", "L", "D")</f>
        <v>L</v>
      </c>
      <c r="D762" t="s">
        <v>5</v>
      </c>
      <c r="E762" s="1" t="s">
        <v>16</v>
      </c>
      <c r="F762" s="1">
        <v>3</v>
      </c>
      <c r="G762" t="s">
        <v>8</v>
      </c>
      <c r="H762" s="1" t="s">
        <v>7</v>
      </c>
      <c r="I762" t="str">
        <f>IF(H762="S", "sporangia", "chlamydo")</f>
        <v>chlamydo</v>
      </c>
      <c r="J762" s="1">
        <v>5</v>
      </c>
      <c r="K762" s="1">
        <v>5</v>
      </c>
      <c r="L762" t="s">
        <v>27</v>
      </c>
      <c r="P762">
        <f>Sheet2!C786</f>
        <v>0</v>
      </c>
      <c r="Q762">
        <f>Sheet2!D786</f>
        <v>0</v>
      </c>
      <c r="R762">
        <f>Sheet2!E786</f>
        <v>0</v>
      </c>
      <c r="S762">
        <f>Sheet2!F786</f>
        <v>0</v>
      </c>
      <c r="T762">
        <f>Sheet2!G786</f>
        <v>0</v>
      </c>
      <c r="U762">
        <f>Sheet2!H786</f>
        <v>0</v>
      </c>
      <c r="V762">
        <f>Sheet2!I786</f>
        <v>0</v>
      </c>
      <c r="W762">
        <f>Sheet2!J786</f>
        <v>0</v>
      </c>
      <c r="X762">
        <f>Sheet2!K786</f>
        <v>0</v>
      </c>
    </row>
    <row r="763" spans="1:24">
      <c r="A763">
        <v>762</v>
      </c>
      <c r="B763" t="str">
        <f>CONCATENATE(C763,"_", E763,F763,H763,"_",K763,G763)</f>
        <v>L_QUAG3C_6T</v>
      </c>
      <c r="C763" t="str">
        <f>IF(D763="leaf disc", "L", "D")</f>
        <v>L</v>
      </c>
      <c r="D763" t="s">
        <v>5</v>
      </c>
      <c r="E763" s="1" t="s">
        <v>16</v>
      </c>
      <c r="F763" s="1">
        <v>3</v>
      </c>
      <c r="G763" t="s">
        <v>8</v>
      </c>
      <c r="H763" s="1" t="s">
        <v>7</v>
      </c>
      <c r="I763" t="str">
        <f>IF(H763="S", "sporangia", "chlamydo")</f>
        <v>chlamydo</v>
      </c>
      <c r="J763" s="1">
        <v>6</v>
      </c>
      <c r="K763" s="1">
        <v>6</v>
      </c>
      <c r="L763" t="s">
        <v>27</v>
      </c>
      <c r="P763">
        <f>Sheet2!C787</f>
        <v>0</v>
      </c>
      <c r="Q763">
        <f>Sheet2!D787</f>
        <v>0</v>
      </c>
      <c r="R763">
        <f>Sheet2!E787</f>
        <v>0</v>
      </c>
      <c r="S763">
        <f>Sheet2!F787</f>
        <v>0</v>
      </c>
      <c r="T763">
        <f>Sheet2!G787</f>
        <v>0</v>
      </c>
      <c r="U763">
        <f>Sheet2!H787</f>
        <v>0</v>
      </c>
      <c r="V763">
        <f>Sheet2!I787</f>
        <v>0</v>
      </c>
      <c r="W763">
        <f>Sheet2!J787</f>
        <v>0</v>
      </c>
      <c r="X763">
        <f>Sheet2!K787</f>
        <v>0</v>
      </c>
    </row>
    <row r="764" spans="1:24">
      <c r="A764" s="3">
        <v>763</v>
      </c>
      <c r="B764" s="3" t="str">
        <f>CONCATENATE(C764,"_", E764,F764,H764,"_",K764,G764)</f>
        <v>L_QUAG3C_1W</v>
      </c>
      <c r="C764" t="str">
        <f>IF(D764="leaf disc", "L", "D")</f>
        <v>L</v>
      </c>
      <c r="D764" s="3" t="s">
        <v>5</v>
      </c>
      <c r="E764" s="5" t="s">
        <v>16</v>
      </c>
      <c r="F764" s="5">
        <v>3</v>
      </c>
      <c r="G764" s="3" t="s">
        <v>24</v>
      </c>
      <c r="H764" s="1" t="s">
        <v>7</v>
      </c>
      <c r="I764" s="3" t="str">
        <f>IF(H764="S", "sporangia", "chlamydo")</f>
        <v>chlamydo</v>
      </c>
      <c r="J764" s="5">
        <v>1</v>
      </c>
      <c r="K764" s="5">
        <v>1</v>
      </c>
      <c r="L764" s="3" t="s">
        <v>27</v>
      </c>
      <c r="P764">
        <f>Sheet2!C788</f>
        <v>0</v>
      </c>
      <c r="Q764">
        <f>Sheet2!D788</f>
        <v>0</v>
      </c>
      <c r="R764">
        <f>Sheet2!E788</f>
        <v>0</v>
      </c>
      <c r="S764">
        <f>Sheet2!F788</f>
        <v>0</v>
      </c>
      <c r="T764">
        <f>Sheet2!G788</f>
        <v>0</v>
      </c>
      <c r="U764">
        <f>Sheet2!H788</f>
        <v>0</v>
      </c>
      <c r="V764">
        <f>Sheet2!I788</f>
        <v>0</v>
      </c>
      <c r="W764">
        <f>Sheet2!J788</f>
        <v>0</v>
      </c>
      <c r="X764">
        <f>Sheet2!K788</f>
        <v>0</v>
      </c>
    </row>
    <row r="765" spans="1:24">
      <c r="A765" s="3">
        <v>764</v>
      </c>
      <c r="B765" s="3" t="str">
        <f>CONCATENATE(C765,"_", E765,F765,H765,"_",K765,G765)</f>
        <v>L_QUAG3C_2W</v>
      </c>
      <c r="C765" t="str">
        <f>IF(D765="leaf disc", "L", "D")</f>
        <v>L</v>
      </c>
      <c r="D765" s="3" t="s">
        <v>5</v>
      </c>
      <c r="E765" s="5" t="s">
        <v>16</v>
      </c>
      <c r="F765" s="5">
        <v>3</v>
      </c>
      <c r="G765" s="3" t="s">
        <v>24</v>
      </c>
      <c r="H765" s="1" t="s">
        <v>7</v>
      </c>
      <c r="I765" s="3" t="str">
        <f>IF(H765="S", "sporangia", "chlamydo")</f>
        <v>chlamydo</v>
      </c>
      <c r="J765" s="5">
        <v>2</v>
      </c>
      <c r="K765" s="5">
        <v>2</v>
      </c>
      <c r="L765" s="3" t="s">
        <v>27</v>
      </c>
      <c r="P765">
        <f>Sheet2!C789</f>
        <v>0</v>
      </c>
      <c r="Q765">
        <f>Sheet2!D789</f>
        <v>0</v>
      </c>
      <c r="R765">
        <f>Sheet2!E789</f>
        <v>0</v>
      </c>
      <c r="S765">
        <f>Sheet2!F789</f>
        <v>0</v>
      </c>
      <c r="T765">
        <f>Sheet2!G789</f>
        <v>0</v>
      </c>
      <c r="U765">
        <f>Sheet2!H789</f>
        <v>0</v>
      </c>
      <c r="V765">
        <f>Sheet2!I789</f>
        <v>0</v>
      </c>
      <c r="W765">
        <f>Sheet2!J789</f>
        <v>0</v>
      </c>
      <c r="X765">
        <f>Sheet2!K789</f>
        <v>0</v>
      </c>
    </row>
    <row r="766" spans="1:24">
      <c r="A766" s="3">
        <v>765</v>
      </c>
      <c r="B766" s="3" t="str">
        <f>CONCATENATE(C766,"_", E766,F766,H766,"_",K766,G766)</f>
        <v>L_QUAG3C_3W</v>
      </c>
      <c r="C766" t="str">
        <f>IF(D766="leaf disc", "L", "D")</f>
        <v>L</v>
      </c>
      <c r="D766" s="3" t="s">
        <v>5</v>
      </c>
      <c r="E766" s="5" t="s">
        <v>16</v>
      </c>
      <c r="F766" s="5">
        <v>3</v>
      </c>
      <c r="G766" s="3" t="s">
        <v>24</v>
      </c>
      <c r="H766" s="1" t="s">
        <v>7</v>
      </c>
      <c r="I766" s="3" t="str">
        <f>IF(H766="S", "sporangia", "chlamydo")</f>
        <v>chlamydo</v>
      </c>
      <c r="J766" s="5">
        <v>3</v>
      </c>
      <c r="K766" s="5">
        <v>3</v>
      </c>
      <c r="L766" s="3" t="s">
        <v>27</v>
      </c>
      <c r="P766">
        <f>Sheet2!C790</f>
        <v>0</v>
      </c>
      <c r="Q766">
        <f>Sheet2!D790</f>
        <v>0</v>
      </c>
      <c r="R766">
        <f>Sheet2!E790</f>
        <v>0</v>
      </c>
      <c r="S766">
        <f>Sheet2!F790</f>
        <v>0</v>
      </c>
      <c r="T766">
        <f>Sheet2!G790</f>
        <v>0</v>
      </c>
      <c r="U766">
        <f>Sheet2!H790</f>
        <v>0</v>
      </c>
      <c r="V766">
        <f>Sheet2!I790</f>
        <v>0</v>
      </c>
      <c r="W766">
        <f>Sheet2!J790</f>
        <v>0</v>
      </c>
      <c r="X766">
        <f>Sheet2!K790</f>
        <v>0</v>
      </c>
    </row>
    <row r="767" spans="1:24">
      <c r="A767" s="3">
        <v>766</v>
      </c>
      <c r="B767" s="3" t="str">
        <f>CONCATENATE(C767,"_", E767,F767,H767,"_",K767,G767)</f>
        <v>L_QUAG3C_4W</v>
      </c>
      <c r="C767" t="str">
        <f>IF(D767="leaf disc", "L", "D")</f>
        <v>L</v>
      </c>
      <c r="D767" s="3" t="s">
        <v>5</v>
      </c>
      <c r="E767" s="5" t="s">
        <v>16</v>
      </c>
      <c r="F767" s="5">
        <v>3</v>
      </c>
      <c r="G767" s="3" t="s">
        <v>24</v>
      </c>
      <c r="H767" s="1" t="s">
        <v>7</v>
      </c>
      <c r="I767" s="3" t="str">
        <f>IF(H767="S", "sporangia", "chlamydo")</f>
        <v>chlamydo</v>
      </c>
      <c r="J767" s="5">
        <v>4</v>
      </c>
      <c r="K767" s="5">
        <v>4</v>
      </c>
      <c r="L767" s="3" t="s">
        <v>27</v>
      </c>
      <c r="P767">
        <f>Sheet2!C791</f>
        <v>0</v>
      </c>
      <c r="Q767">
        <f>Sheet2!D791</f>
        <v>0</v>
      </c>
      <c r="R767">
        <f>Sheet2!E791</f>
        <v>0</v>
      </c>
      <c r="S767">
        <f>Sheet2!F791</f>
        <v>0</v>
      </c>
      <c r="T767">
        <f>Sheet2!G791</f>
        <v>0</v>
      </c>
      <c r="U767">
        <f>Sheet2!H791</f>
        <v>0</v>
      </c>
      <c r="V767">
        <f>Sheet2!I791</f>
        <v>0</v>
      </c>
      <c r="W767">
        <f>Sheet2!J791</f>
        <v>0</v>
      </c>
      <c r="X767">
        <f>Sheet2!K791</f>
        <v>0</v>
      </c>
    </row>
    <row r="768" spans="1:24">
      <c r="A768" s="3">
        <v>767</v>
      </c>
      <c r="B768" s="3" t="str">
        <f>CONCATENATE(C768,"_", E768,F768,H768,"_",K768,G768)</f>
        <v>L_QUAG3C_5W</v>
      </c>
      <c r="C768" t="str">
        <f>IF(D768="leaf disc", "L", "D")</f>
        <v>L</v>
      </c>
      <c r="D768" s="3" t="s">
        <v>5</v>
      </c>
      <c r="E768" s="5" t="s">
        <v>16</v>
      </c>
      <c r="F768" s="5">
        <v>3</v>
      </c>
      <c r="G768" s="3" t="s">
        <v>24</v>
      </c>
      <c r="H768" s="1" t="s">
        <v>7</v>
      </c>
      <c r="I768" s="3" t="str">
        <f>IF(H768="S", "sporangia", "chlamydo")</f>
        <v>chlamydo</v>
      </c>
      <c r="J768" s="5">
        <v>5</v>
      </c>
      <c r="K768" s="5">
        <v>5</v>
      </c>
      <c r="L768" s="3" t="s">
        <v>27</v>
      </c>
      <c r="P768">
        <f>Sheet2!C792</f>
        <v>0</v>
      </c>
      <c r="Q768">
        <f>Sheet2!D792</f>
        <v>0</v>
      </c>
      <c r="R768">
        <f>Sheet2!E792</f>
        <v>0</v>
      </c>
      <c r="S768">
        <f>Sheet2!F792</f>
        <v>0</v>
      </c>
      <c r="T768">
        <f>Sheet2!G792</f>
        <v>0</v>
      </c>
      <c r="U768">
        <f>Sheet2!H792</f>
        <v>0</v>
      </c>
      <c r="V768">
        <f>Sheet2!I792</f>
        <v>0</v>
      </c>
      <c r="W768">
        <f>Sheet2!J792</f>
        <v>0</v>
      </c>
      <c r="X768">
        <f>Sheet2!K792</f>
        <v>0</v>
      </c>
    </row>
    <row r="769" spans="1:24">
      <c r="A769" s="3">
        <v>768</v>
      </c>
      <c r="B769" s="3" t="str">
        <f>CONCATENATE(C769,"_", E769,F769,H769,"_",K769,G769)</f>
        <v>L_QUAG3C_6W</v>
      </c>
      <c r="C769" t="str">
        <f>IF(D769="leaf disc", "L", "D")</f>
        <v>L</v>
      </c>
      <c r="D769" s="3" t="s">
        <v>5</v>
      </c>
      <c r="E769" s="5" t="s">
        <v>16</v>
      </c>
      <c r="F769" s="5">
        <v>3</v>
      </c>
      <c r="G769" s="3" t="s">
        <v>24</v>
      </c>
      <c r="H769" s="1" t="s">
        <v>7</v>
      </c>
      <c r="I769" s="3" t="str">
        <f>IF(H769="S", "sporangia", "chlamydo")</f>
        <v>chlamydo</v>
      </c>
      <c r="J769" s="5">
        <v>6</v>
      </c>
      <c r="K769" s="5">
        <v>6</v>
      </c>
      <c r="L769" s="3" t="s">
        <v>27</v>
      </c>
      <c r="P769">
        <f>Sheet2!C793</f>
        <v>0</v>
      </c>
      <c r="Q769">
        <f>Sheet2!D793</f>
        <v>0</v>
      </c>
      <c r="R769">
        <f>Sheet2!E793</f>
        <v>0</v>
      </c>
      <c r="S769">
        <f>Sheet2!F793</f>
        <v>0</v>
      </c>
      <c r="T769">
        <f>Sheet2!G793</f>
        <v>0</v>
      </c>
      <c r="U769">
        <f>Sheet2!H793</f>
        <v>0</v>
      </c>
      <c r="V769">
        <f>Sheet2!I793</f>
        <v>0</v>
      </c>
      <c r="W769">
        <f>Sheet2!J793</f>
        <v>0</v>
      </c>
      <c r="X769">
        <f>Sheet2!K793</f>
        <v>0</v>
      </c>
    </row>
    <row r="770" spans="1:24">
      <c r="A770">
        <v>769</v>
      </c>
      <c r="B770" t="str">
        <f>CONCATENATE(C770,"_", E770,F770,H770,"_",K770,G770)</f>
        <v>L_QUCH1C_1T</v>
      </c>
      <c r="C770" t="str">
        <f>IF(D770="leaf disc", "L", "D")</f>
        <v>L</v>
      </c>
      <c r="D770" t="s">
        <v>5</v>
      </c>
      <c r="E770" s="1" t="s">
        <v>17</v>
      </c>
      <c r="F770" s="1">
        <v>1</v>
      </c>
      <c r="G770" t="s">
        <v>8</v>
      </c>
      <c r="H770" s="1" t="s">
        <v>7</v>
      </c>
      <c r="I770" t="str">
        <f>IF(H770="S", "sporangia", "chlamydo")</f>
        <v>chlamydo</v>
      </c>
      <c r="J770" s="1">
        <v>1</v>
      </c>
      <c r="K770" s="1">
        <v>1</v>
      </c>
      <c r="L770" t="s">
        <v>27</v>
      </c>
      <c r="P770">
        <f>Sheet2!C794</f>
        <v>0</v>
      </c>
      <c r="Q770">
        <f>Sheet2!D794</f>
        <v>0</v>
      </c>
      <c r="R770">
        <f>Sheet2!E794</f>
        <v>0</v>
      </c>
      <c r="S770">
        <f>Sheet2!F794</f>
        <v>0</v>
      </c>
      <c r="T770">
        <f>Sheet2!G794</f>
        <v>0</v>
      </c>
      <c r="U770">
        <f>Sheet2!H794</f>
        <v>0</v>
      </c>
      <c r="V770">
        <f>Sheet2!I794</f>
        <v>0</v>
      </c>
      <c r="W770">
        <f>Sheet2!J794</f>
        <v>0</v>
      </c>
      <c r="X770">
        <f>Sheet2!K794</f>
        <v>0</v>
      </c>
    </row>
    <row r="771" spans="1:24">
      <c r="A771">
        <v>770</v>
      </c>
      <c r="B771" t="str">
        <f>CONCATENATE(C771,"_", E771,F771,H771,"_",K771,G771)</f>
        <v>L_QUCH1C_2T</v>
      </c>
      <c r="C771" t="str">
        <f>IF(D771="leaf disc", "L", "D")</f>
        <v>L</v>
      </c>
      <c r="D771" t="s">
        <v>5</v>
      </c>
      <c r="E771" s="1" t="s">
        <v>17</v>
      </c>
      <c r="F771" s="1">
        <v>1</v>
      </c>
      <c r="G771" t="s">
        <v>8</v>
      </c>
      <c r="H771" s="1" t="s">
        <v>7</v>
      </c>
      <c r="I771" t="str">
        <f>IF(H771="S", "sporangia", "chlamydo")</f>
        <v>chlamydo</v>
      </c>
      <c r="J771" s="1">
        <v>2</v>
      </c>
      <c r="K771" s="1">
        <v>2</v>
      </c>
      <c r="L771" t="s">
        <v>27</v>
      </c>
      <c r="P771">
        <f>Sheet2!C795</f>
        <v>0</v>
      </c>
      <c r="Q771">
        <f>Sheet2!D795</f>
        <v>0</v>
      </c>
      <c r="R771">
        <f>Sheet2!E795</f>
        <v>0</v>
      </c>
      <c r="S771">
        <f>Sheet2!F795</f>
        <v>0</v>
      </c>
      <c r="T771">
        <f>Sheet2!G795</f>
        <v>0</v>
      </c>
      <c r="U771">
        <f>Sheet2!H795</f>
        <v>0</v>
      </c>
      <c r="V771">
        <f>Sheet2!I795</f>
        <v>0</v>
      </c>
      <c r="W771">
        <f>Sheet2!J795</f>
        <v>0</v>
      </c>
      <c r="X771">
        <f>Sheet2!K795</f>
        <v>0</v>
      </c>
    </row>
    <row r="772" spans="1:24">
      <c r="A772">
        <v>771</v>
      </c>
      <c r="B772" t="str">
        <f>CONCATENATE(C772,"_", E772,F772,H772,"_",K772,G772)</f>
        <v>L_QUCH1C_3T</v>
      </c>
      <c r="C772" t="str">
        <f>IF(D772="leaf disc", "L", "D")</f>
        <v>L</v>
      </c>
      <c r="D772" t="s">
        <v>5</v>
      </c>
      <c r="E772" s="1" t="s">
        <v>17</v>
      </c>
      <c r="F772" s="1">
        <v>1</v>
      </c>
      <c r="G772" t="s">
        <v>8</v>
      </c>
      <c r="H772" s="1" t="s">
        <v>7</v>
      </c>
      <c r="I772" t="str">
        <f>IF(H772="S", "sporangia", "chlamydo")</f>
        <v>chlamydo</v>
      </c>
      <c r="J772" s="1">
        <v>3</v>
      </c>
      <c r="K772" s="1">
        <v>3</v>
      </c>
      <c r="L772" t="s">
        <v>27</v>
      </c>
      <c r="P772">
        <f>Sheet2!C796</f>
        <v>0</v>
      </c>
      <c r="Q772">
        <f>Sheet2!D796</f>
        <v>0</v>
      </c>
      <c r="R772">
        <f>Sheet2!E796</f>
        <v>0</v>
      </c>
      <c r="S772">
        <f>Sheet2!F796</f>
        <v>0</v>
      </c>
      <c r="T772">
        <f>Sheet2!G796</f>
        <v>0</v>
      </c>
      <c r="U772">
        <f>Sheet2!H796</f>
        <v>0</v>
      </c>
      <c r="V772">
        <f>Sheet2!I796</f>
        <v>0</v>
      </c>
      <c r="W772">
        <f>Sheet2!J796</f>
        <v>0</v>
      </c>
      <c r="X772">
        <f>Sheet2!K796</f>
        <v>0</v>
      </c>
    </row>
    <row r="773" spans="1:24">
      <c r="A773">
        <v>772</v>
      </c>
      <c r="B773" t="str">
        <f>CONCATENATE(C773,"_", E773,F773,H773,"_",K773,G773)</f>
        <v>L_QUCH1C_4T</v>
      </c>
      <c r="C773" t="str">
        <f>IF(D773="leaf disc", "L", "D")</f>
        <v>L</v>
      </c>
      <c r="D773" t="s">
        <v>5</v>
      </c>
      <c r="E773" s="1" t="s">
        <v>17</v>
      </c>
      <c r="F773" s="1">
        <v>1</v>
      </c>
      <c r="G773" t="s">
        <v>8</v>
      </c>
      <c r="H773" s="1" t="s">
        <v>7</v>
      </c>
      <c r="I773" t="str">
        <f>IF(H773="S", "sporangia", "chlamydo")</f>
        <v>chlamydo</v>
      </c>
      <c r="J773" s="1">
        <v>4</v>
      </c>
      <c r="K773" s="1">
        <v>4</v>
      </c>
      <c r="L773" t="s">
        <v>27</v>
      </c>
      <c r="P773">
        <f>Sheet2!C797</f>
        <v>0</v>
      </c>
      <c r="Q773">
        <f>Sheet2!D797</f>
        <v>0</v>
      </c>
      <c r="R773">
        <f>Sheet2!E797</f>
        <v>0</v>
      </c>
      <c r="S773">
        <f>Sheet2!F797</f>
        <v>0</v>
      </c>
      <c r="T773">
        <f>Sheet2!G797</f>
        <v>0</v>
      </c>
      <c r="U773">
        <f>Sheet2!H797</f>
        <v>0</v>
      </c>
      <c r="V773">
        <f>Sheet2!I797</f>
        <v>0</v>
      </c>
      <c r="W773">
        <f>Sheet2!J797</f>
        <v>0</v>
      </c>
      <c r="X773">
        <f>Sheet2!K797</f>
        <v>0</v>
      </c>
    </row>
    <row r="774" spans="1:24">
      <c r="A774">
        <v>773</v>
      </c>
      <c r="B774" t="str">
        <f>CONCATENATE(C774,"_", E774,F774,H774,"_",K774,G774)</f>
        <v>L_QUCH1C_5T</v>
      </c>
      <c r="C774" t="str">
        <f>IF(D774="leaf disc", "L", "D")</f>
        <v>L</v>
      </c>
      <c r="D774" t="s">
        <v>5</v>
      </c>
      <c r="E774" s="1" t="s">
        <v>17</v>
      </c>
      <c r="F774" s="1">
        <v>1</v>
      </c>
      <c r="G774" t="s">
        <v>8</v>
      </c>
      <c r="H774" s="1" t="s">
        <v>7</v>
      </c>
      <c r="I774" t="str">
        <f>IF(H774="S", "sporangia", "chlamydo")</f>
        <v>chlamydo</v>
      </c>
      <c r="J774" s="1">
        <v>5</v>
      </c>
      <c r="K774" s="1">
        <v>5</v>
      </c>
      <c r="L774" t="s">
        <v>27</v>
      </c>
      <c r="P774">
        <f>Sheet2!C798</f>
        <v>0</v>
      </c>
      <c r="Q774">
        <f>Sheet2!D798</f>
        <v>0</v>
      </c>
      <c r="R774">
        <f>Sheet2!E798</f>
        <v>0</v>
      </c>
      <c r="S774">
        <f>Sheet2!F798</f>
        <v>0</v>
      </c>
      <c r="T774">
        <f>Sheet2!G798</f>
        <v>0</v>
      </c>
      <c r="U774">
        <f>Sheet2!H798</f>
        <v>0</v>
      </c>
      <c r="V774">
        <f>Sheet2!I798</f>
        <v>0</v>
      </c>
      <c r="W774">
        <f>Sheet2!J798</f>
        <v>0</v>
      </c>
      <c r="X774">
        <f>Sheet2!K798</f>
        <v>0</v>
      </c>
    </row>
    <row r="775" spans="1:24">
      <c r="A775">
        <v>774</v>
      </c>
      <c r="B775" t="str">
        <f>CONCATENATE(C775,"_", E775,F775,H775,"_",K775,G775)</f>
        <v>L_QUCH1C_6T</v>
      </c>
      <c r="C775" t="str">
        <f>IF(D775="leaf disc", "L", "D")</f>
        <v>L</v>
      </c>
      <c r="D775" t="s">
        <v>5</v>
      </c>
      <c r="E775" s="1" t="s">
        <v>17</v>
      </c>
      <c r="F775" s="1">
        <v>1</v>
      </c>
      <c r="G775" t="s">
        <v>8</v>
      </c>
      <c r="H775" s="1" t="s">
        <v>7</v>
      </c>
      <c r="I775" t="str">
        <f>IF(H775="S", "sporangia", "chlamydo")</f>
        <v>chlamydo</v>
      </c>
      <c r="J775" s="1">
        <v>6</v>
      </c>
      <c r="K775" s="1">
        <v>6</v>
      </c>
      <c r="L775" t="s">
        <v>27</v>
      </c>
      <c r="P775">
        <f>Sheet2!C799</f>
        <v>0</v>
      </c>
      <c r="Q775">
        <f>Sheet2!D799</f>
        <v>0</v>
      </c>
      <c r="R775">
        <f>Sheet2!E799</f>
        <v>0</v>
      </c>
      <c r="S775">
        <f>Sheet2!F799</f>
        <v>0</v>
      </c>
      <c r="T775">
        <f>Sheet2!G799</f>
        <v>0</v>
      </c>
      <c r="U775">
        <f>Sheet2!H799</f>
        <v>0</v>
      </c>
      <c r="V775">
        <f>Sheet2!I799</f>
        <v>0</v>
      </c>
      <c r="W775">
        <f>Sheet2!J799</f>
        <v>0</v>
      </c>
      <c r="X775">
        <f>Sheet2!K799</f>
        <v>0</v>
      </c>
    </row>
    <row r="776" spans="1:24">
      <c r="A776" s="3">
        <v>775</v>
      </c>
      <c r="B776" s="3" t="str">
        <f>CONCATENATE(C776,"_", E776,F776,H776,"_",K776,G776)</f>
        <v>L_QUCH1C_1W</v>
      </c>
      <c r="C776" t="str">
        <f>IF(D776="leaf disc", "L", "D")</f>
        <v>L</v>
      </c>
      <c r="D776" s="3" t="s">
        <v>5</v>
      </c>
      <c r="E776" s="5" t="s">
        <v>17</v>
      </c>
      <c r="F776" s="5">
        <v>1</v>
      </c>
      <c r="G776" s="3" t="s">
        <v>24</v>
      </c>
      <c r="H776" s="1" t="s">
        <v>7</v>
      </c>
      <c r="I776" s="3" t="str">
        <f>IF(H776="S", "sporangia", "chlamydo")</f>
        <v>chlamydo</v>
      </c>
      <c r="J776" s="5">
        <v>1</v>
      </c>
      <c r="K776" s="5">
        <v>1</v>
      </c>
      <c r="L776" s="3" t="s">
        <v>27</v>
      </c>
      <c r="P776">
        <f>Sheet2!C800</f>
        <v>0</v>
      </c>
      <c r="Q776">
        <f>Sheet2!D800</f>
        <v>0</v>
      </c>
      <c r="R776">
        <f>Sheet2!E800</f>
        <v>0</v>
      </c>
      <c r="S776">
        <f>Sheet2!F800</f>
        <v>0</v>
      </c>
      <c r="T776">
        <f>Sheet2!G800</f>
        <v>0</v>
      </c>
      <c r="U776">
        <f>Sheet2!H800</f>
        <v>0</v>
      </c>
      <c r="V776">
        <f>Sheet2!I800</f>
        <v>0</v>
      </c>
      <c r="W776">
        <f>Sheet2!J800</f>
        <v>0</v>
      </c>
      <c r="X776">
        <f>Sheet2!K800</f>
        <v>0</v>
      </c>
    </row>
    <row r="777" spans="1:24">
      <c r="A777" s="3">
        <v>776</v>
      </c>
      <c r="B777" s="3" t="str">
        <f>CONCATENATE(C777,"_", E777,F777,H777,"_",K777,G777)</f>
        <v>L_QUCH1C_2W</v>
      </c>
      <c r="C777" t="str">
        <f>IF(D777="leaf disc", "L", "D")</f>
        <v>L</v>
      </c>
      <c r="D777" s="3" t="s">
        <v>5</v>
      </c>
      <c r="E777" s="5" t="s">
        <v>17</v>
      </c>
      <c r="F777" s="5">
        <v>1</v>
      </c>
      <c r="G777" s="3" t="s">
        <v>24</v>
      </c>
      <c r="H777" s="1" t="s">
        <v>7</v>
      </c>
      <c r="I777" s="3" t="str">
        <f>IF(H777="S", "sporangia", "chlamydo")</f>
        <v>chlamydo</v>
      </c>
      <c r="J777" s="5">
        <v>2</v>
      </c>
      <c r="K777" s="5">
        <v>2</v>
      </c>
      <c r="L777" s="3" t="s">
        <v>27</v>
      </c>
      <c r="P777">
        <f>Sheet2!C801</f>
        <v>0</v>
      </c>
      <c r="Q777">
        <f>Sheet2!D801</f>
        <v>0</v>
      </c>
      <c r="R777">
        <f>Sheet2!E801</f>
        <v>0</v>
      </c>
      <c r="S777">
        <f>Sheet2!F801</f>
        <v>0</v>
      </c>
      <c r="T777">
        <f>Sheet2!G801</f>
        <v>0</v>
      </c>
      <c r="U777">
        <f>Sheet2!H801</f>
        <v>0</v>
      </c>
      <c r="V777">
        <f>Sheet2!I801</f>
        <v>0</v>
      </c>
      <c r="W777">
        <f>Sheet2!J801</f>
        <v>0</v>
      </c>
      <c r="X777">
        <f>Sheet2!K801</f>
        <v>0</v>
      </c>
    </row>
    <row r="778" spans="1:24">
      <c r="A778" s="3">
        <v>777</v>
      </c>
      <c r="B778" s="3" t="str">
        <f>CONCATENATE(C778,"_", E778,F778,H778,"_",K778,G778)</f>
        <v>L_QUCH1C_3W</v>
      </c>
      <c r="C778" t="str">
        <f>IF(D778="leaf disc", "L", "D")</f>
        <v>L</v>
      </c>
      <c r="D778" s="3" t="s">
        <v>5</v>
      </c>
      <c r="E778" s="5" t="s">
        <v>17</v>
      </c>
      <c r="F778" s="5">
        <v>1</v>
      </c>
      <c r="G778" s="3" t="s">
        <v>24</v>
      </c>
      <c r="H778" s="1" t="s">
        <v>7</v>
      </c>
      <c r="I778" s="3" t="str">
        <f>IF(H778="S", "sporangia", "chlamydo")</f>
        <v>chlamydo</v>
      </c>
      <c r="J778" s="5">
        <v>3</v>
      </c>
      <c r="K778" s="5">
        <v>3</v>
      </c>
      <c r="L778" s="3" t="s">
        <v>27</v>
      </c>
      <c r="P778">
        <f>Sheet2!C802</f>
        <v>0</v>
      </c>
      <c r="Q778">
        <f>Sheet2!D802</f>
        <v>0</v>
      </c>
      <c r="R778">
        <f>Sheet2!E802</f>
        <v>0</v>
      </c>
      <c r="S778">
        <f>Sheet2!F802</f>
        <v>0</v>
      </c>
      <c r="T778">
        <f>Sheet2!G802</f>
        <v>0</v>
      </c>
      <c r="U778">
        <f>Sheet2!H802</f>
        <v>0</v>
      </c>
      <c r="V778">
        <f>Sheet2!I802</f>
        <v>0</v>
      </c>
      <c r="W778">
        <f>Sheet2!J802</f>
        <v>0</v>
      </c>
      <c r="X778">
        <f>Sheet2!K802</f>
        <v>0</v>
      </c>
    </row>
    <row r="779" spans="1:24">
      <c r="A779" s="3">
        <v>778</v>
      </c>
      <c r="B779" s="3" t="str">
        <f>CONCATENATE(C779,"_", E779,F779,H779,"_",K779,G779)</f>
        <v>L_QUCH1C_4W</v>
      </c>
      <c r="C779" t="str">
        <f>IF(D779="leaf disc", "L", "D")</f>
        <v>L</v>
      </c>
      <c r="D779" s="3" t="s">
        <v>5</v>
      </c>
      <c r="E779" s="5" t="s">
        <v>17</v>
      </c>
      <c r="F779" s="5">
        <v>1</v>
      </c>
      <c r="G779" s="3" t="s">
        <v>24</v>
      </c>
      <c r="H779" s="1" t="s">
        <v>7</v>
      </c>
      <c r="I779" s="3" t="str">
        <f>IF(H779="S", "sporangia", "chlamydo")</f>
        <v>chlamydo</v>
      </c>
      <c r="J779" s="5">
        <v>4</v>
      </c>
      <c r="K779" s="5">
        <v>4</v>
      </c>
      <c r="L779" s="3" t="s">
        <v>27</v>
      </c>
      <c r="P779">
        <f>Sheet2!C803</f>
        <v>0</v>
      </c>
      <c r="Q779">
        <f>Sheet2!D803</f>
        <v>0</v>
      </c>
      <c r="R779">
        <f>Sheet2!E803</f>
        <v>0</v>
      </c>
      <c r="S779">
        <f>Sheet2!F803</f>
        <v>0</v>
      </c>
      <c r="T779">
        <f>Sheet2!G803</f>
        <v>0</v>
      </c>
      <c r="U779">
        <f>Sheet2!H803</f>
        <v>0</v>
      </c>
      <c r="V779">
        <f>Sheet2!I803</f>
        <v>0</v>
      </c>
      <c r="W779">
        <f>Sheet2!J803</f>
        <v>0</v>
      </c>
      <c r="X779">
        <f>Sheet2!K803</f>
        <v>0</v>
      </c>
    </row>
    <row r="780" spans="1:24">
      <c r="A780" s="3">
        <v>779</v>
      </c>
      <c r="B780" s="3" t="str">
        <f>CONCATENATE(C780,"_", E780,F780,H780,"_",K780,G780)</f>
        <v>L_QUCH1C_5W</v>
      </c>
      <c r="C780" t="str">
        <f>IF(D780="leaf disc", "L", "D")</f>
        <v>L</v>
      </c>
      <c r="D780" s="3" t="s">
        <v>5</v>
      </c>
      <c r="E780" s="5" t="s">
        <v>17</v>
      </c>
      <c r="F780" s="5">
        <v>1</v>
      </c>
      <c r="G780" s="3" t="s">
        <v>24</v>
      </c>
      <c r="H780" s="1" t="s">
        <v>7</v>
      </c>
      <c r="I780" s="3" t="str">
        <f>IF(H780="S", "sporangia", "chlamydo")</f>
        <v>chlamydo</v>
      </c>
      <c r="J780" s="5">
        <v>5</v>
      </c>
      <c r="K780" s="5">
        <v>5</v>
      </c>
      <c r="L780" s="3" t="s">
        <v>27</v>
      </c>
      <c r="P780">
        <f>Sheet2!C804</f>
        <v>0</v>
      </c>
      <c r="Q780">
        <f>Sheet2!D804</f>
        <v>0</v>
      </c>
      <c r="R780">
        <f>Sheet2!E804</f>
        <v>0</v>
      </c>
      <c r="S780">
        <f>Sheet2!F804</f>
        <v>0</v>
      </c>
      <c r="T780">
        <f>Sheet2!G804</f>
        <v>0</v>
      </c>
      <c r="U780">
        <f>Sheet2!H804</f>
        <v>0</v>
      </c>
      <c r="V780">
        <f>Sheet2!I804</f>
        <v>0</v>
      </c>
      <c r="W780">
        <f>Sheet2!J804</f>
        <v>0</v>
      </c>
      <c r="X780">
        <f>Sheet2!K804</f>
        <v>0</v>
      </c>
    </row>
    <row r="781" spans="1:24">
      <c r="A781" s="3">
        <v>780</v>
      </c>
      <c r="B781" s="3" t="str">
        <f>CONCATENATE(C781,"_", E781,F781,H781,"_",K781,G781)</f>
        <v>L_QUCH1C_6W</v>
      </c>
      <c r="C781" t="str">
        <f>IF(D781="leaf disc", "L", "D")</f>
        <v>L</v>
      </c>
      <c r="D781" s="3" t="s">
        <v>5</v>
      </c>
      <c r="E781" s="5" t="s">
        <v>17</v>
      </c>
      <c r="F781" s="5">
        <v>1</v>
      </c>
      <c r="G781" s="3" t="s">
        <v>24</v>
      </c>
      <c r="H781" s="1" t="s">
        <v>7</v>
      </c>
      <c r="I781" s="3" t="str">
        <f>IF(H781="S", "sporangia", "chlamydo")</f>
        <v>chlamydo</v>
      </c>
      <c r="J781" s="5">
        <v>6</v>
      </c>
      <c r="K781" s="5">
        <v>6</v>
      </c>
      <c r="L781" s="3" t="s">
        <v>27</v>
      </c>
      <c r="P781">
        <f>Sheet2!C805</f>
        <v>0</v>
      </c>
      <c r="Q781">
        <f>Sheet2!D805</f>
        <v>0</v>
      </c>
      <c r="R781">
        <f>Sheet2!E805</f>
        <v>0</v>
      </c>
      <c r="S781">
        <f>Sheet2!F805</f>
        <v>0</v>
      </c>
      <c r="T781">
        <f>Sheet2!G805</f>
        <v>0</v>
      </c>
      <c r="U781">
        <f>Sheet2!H805</f>
        <v>0</v>
      </c>
      <c r="V781">
        <f>Sheet2!I805</f>
        <v>0</v>
      </c>
      <c r="W781">
        <f>Sheet2!J805</f>
        <v>0</v>
      </c>
      <c r="X781">
        <f>Sheet2!K805</f>
        <v>0</v>
      </c>
    </row>
    <row r="782" spans="1:24">
      <c r="A782">
        <v>781</v>
      </c>
      <c r="B782" t="str">
        <f>CONCATENATE(C782,"_", E782,F782,H782,"_",K782,G782)</f>
        <v>L_QUCH2C_1T</v>
      </c>
      <c r="C782" t="str">
        <f>IF(D782="leaf disc", "L", "D")</f>
        <v>L</v>
      </c>
      <c r="D782" t="s">
        <v>5</v>
      </c>
      <c r="E782" s="1" t="s">
        <v>17</v>
      </c>
      <c r="F782" s="1">
        <v>2</v>
      </c>
      <c r="G782" t="s">
        <v>8</v>
      </c>
      <c r="H782" s="1" t="s">
        <v>7</v>
      </c>
      <c r="I782" t="str">
        <f>IF(H782="S", "sporangia", "chlamydo")</f>
        <v>chlamydo</v>
      </c>
      <c r="J782" s="1">
        <v>1</v>
      </c>
      <c r="K782" s="1">
        <v>1</v>
      </c>
      <c r="L782" t="s">
        <v>27</v>
      </c>
      <c r="P782">
        <f>Sheet2!C806</f>
        <v>0</v>
      </c>
      <c r="Q782">
        <f>Sheet2!D806</f>
        <v>0</v>
      </c>
      <c r="R782">
        <f>Sheet2!E806</f>
        <v>0</v>
      </c>
      <c r="S782">
        <f>Sheet2!F806</f>
        <v>0</v>
      </c>
      <c r="T782">
        <f>Sheet2!G806</f>
        <v>0</v>
      </c>
      <c r="U782">
        <f>Sheet2!H806</f>
        <v>0</v>
      </c>
      <c r="V782">
        <f>Sheet2!I806</f>
        <v>0</v>
      </c>
      <c r="W782">
        <f>Sheet2!J806</f>
        <v>0</v>
      </c>
      <c r="X782">
        <f>Sheet2!K806</f>
        <v>0</v>
      </c>
    </row>
    <row r="783" spans="1:24">
      <c r="A783">
        <v>782</v>
      </c>
      <c r="B783" t="str">
        <f>CONCATENATE(C783,"_", E783,F783,H783,"_",K783,G783)</f>
        <v>L_QUCH2C_2T</v>
      </c>
      <c r="C783" t="str">
        <f>IF(D783="leaf disc", "L", "D")</f>
        <v>L</v>
      </c>
      <c r="D783" t="s">
        <v>5</v>
      </c>
      <c r="E783" s="1" t="s">
        <v>17</v>
      </c>
      <c r="F783" s="1">
        <v>2</v>
      </c>
      <c r="G783" t="s">
        <v>8</v>
      </c>
      <c r="H783" s="1" t="s">
        <v>7</v>
      </c>
      <c r="I783" t="str">
        <f>IF(H783="S", "sporangia", "chlamydo")</f>
        <v>chlamydo</v>
      </c>
      <c r="J783" s="1">
        <v>2</v>
      </c>
      <c r="K783" s="1">
        <v>2</v>
      </c>
      <c r="L783" t="s">
        <v>27</v>
      </c>
      <c r="P783">
        <f>Sheet2!C807</f>
        <v>0</v>
      </c>
      <c r="Q783">
        <f>Sheet2!D807</f>
        <v>0</v>
      </c>
      <c r="R783">
        <f>Sheet2!E807</f>
        <v>0</v>
      </c>
      <c r="S783">
        <f>Sheet2!F807</f>
        <v>0</v>
      </c>
      <c r="T783">
        <f>Sheet2!G807</f>
        <v>0</v>
      </c>
      <c r="U783">
        <f>Sheet2!H807</f>
        <v>0</v>
      </c>
      <c r="V783">
        <f>Sheet2!I807</f>
        <v>0</v>
      </c>
      <c r="W783">
        <f>Sheet2!J807</f>
        <v>0</v>
      </c>
      <c r="X783">
        <f>Sheet2!K807</f>
        <v>0</v>
      </c>
    </row>
    <row r="784" spans="1:24">
      <c r="A784">
        <v>783</v>
      </c>
      <c r="B784" t="str">
        <f>CONCATENATE(C784,"_", E784,F784,H784,"_",K784,G784)</f>
        <v>L_QUCH2C_3T</v>
      </c>
      <c r="C784" t="str">
        <f>IF(D784="leaf disc", "L", "D")</f>
        <v>L</v>
      </c>
      <c r="D784" t="s">
        <v>5</v>
      </c>
      <c r="E784" s="1" t="s">
        <v>17</v>
      </c>
      <c r="F784" s="1">
        <v>2</v>
      </c>
      <c r="G784" t="s">
        <v>8</v>
      </c>
      <c r="H784" s="1" t="s">
        <v>7</v>
      </c>
      <c r="I784" t="str">
        <f>IF(H784="S", "sporangia", "chlamydo")</f>
        <v>chlamydo</v>
      </c>
      <c r="J784" s="1">
        <v>3</v>
      </c>
      <c r="K784" s="1">
        <v>3</v>
      </c>
      <c r="L784" t="s">
        <v>27</v>
      </c>
      <c r="P784">
        <f>Sheet2!C808</f>
        <v>0</v>
      </c>
      <c r="Q784">
        <f>Sheet2!D808</f>
        <v>0</v>
      </c>
      <c r="R784">
        <f>Sheet2!E808</f>
        <v>0</v>
      </c>
      <c r="S784">
        <f>Sheet2!F808</f>
        <v>0</v>
      </c>
      <c r="T784">
        <f>Sheet2!G808</f>
        <v>0</v>
      </c>
      <c r="U784">
        <f>Sheet2!H808</f>
        <v>0</v>
      </c>
      <c r="V784">
        <f>Sheet2!I808</f>
        <v>0</v>
      </c>
      <c r="W784">
        <f>Sheet2!J808</f>
        <v>0</v>
      </c>
      <c r="X784">
        <f>Sheet2!K808</f>
        <v>0</v>
      </c>
    </row>
    <row r="785" spans="1:24">
      <c r="A785">
        <v>784</v>
      </c>
      <c r="B785" t="str">
        <f>CONCATENATE(C785,"_", E785,F785,H785,"_",K785,G785)</f>
        <v>L_QUCH2C_4T</v>
      </c>
      <c r="C785" t="str">
        <f>IF(D785="leaf disc", "L", "D")</f>
        <v>L</v>
      </c>
      <c r="D785" t="s">
        <v>5</v>
      </c>
      <c r="E785" s="1" t="s">
        <v>17</v>
      </c>
      <c r="F785" s="1">
        <v>2</v>
      </c>
      <c r="G785" t="s">
        <v>8</v>
      </c>
      <c r="H785" s="1" t="s">
        <v>7</v>
      </c>
      <c r="I785" t="str">
        <f>IF(H785="S", "sporangia", "chlamydo")</f>
        <v>chlamydo</v>
      </c>
      <c r="J785" s="1">
        <v>4</v>
      </c>
      <c r="K785" s="1">
        <v>4</v>
      </c>
      <c r="L785" t="s">
        <v>27</v>
      </c>
      <c r="P785">
        <f>Sheet2!C809</f>
        <v>0</v>
      </c>
      <c r="Q785">
        <f>Sheet2!D809</f>
        <v>0</v>
      </c>
      <c r="R785">
        <f>Sheet2!E809</f>
        <v>0</v>
      </c>
      <c r="S785">
        <f>Sheet2!F809</f>
        <v>0</v>
      </c>
      <c r="T785">
        <f>Sheet2!G809</f>
        <v>0</v>
      </c>
      <c r="U785">
        <f>Sheet2!H809</f>
        <v>0</v>
      </c>
      <c r="V785">
        <f>Sheet2!I809</f>
        <v>0</v>
      </c>
      <c r="W785">
        <f>Sheet2!J809</f>
        <v>0</v>
      </c>
      <c r="X785">
        <f>Sheet2!K809</f>
        <v>0</v>
      </c>
    </row>
    <row r="786" spans="1:24">
      <c r="A786">
        <v>785</v>
      </c>
      <c r="B786" t="str">
        <f>CONCATENATE(C786,"_", E786,F786,H786,"_",K786,G786)</f>
        <v>L_QUCH2C_5T</v>
      </c>
      <c r="C786" t="str">
        <f>IF(D786="leaf disc", "L", "D")</f>
        <v>L</v>
      </c>
      <c r="D786" t="s">
        <v>5</v>
      </c>
      <c r="E786" s="1" t="s">
        <v>17</v>
      </c>
      <c r="F786" s="1">
        <v>2</v>
      </c>
      <c r="G786" t="s">
        <v>8</v>
      </c>
      <c r="H786" s="1" t="s">
        <v>7</v>
      </c>
      <c r="I786" t="str">
        <f>IF(H786="S", "sporangia", "chlamydo")</f>
        <v>chlamydo</v>
      </c>
      <c r="J786" s="1">
        <v>5</v>
      </c>
      <c r="K786" s="1">
        <v>5</v>
      </c>
      <c r="L786" t="s">
        <v>27</v>
      </c>
      <c r="P786">
        <f>Sheet2!C810</f>
        <v>0</v>
      </c>
      <c r="Q786">
        <f>Sheet2!D810</f>
        <v>0</v>
      </c>
      <c r="R786">
        <f>Sheet2!E810</f>
        <v>0</v>
      </c>
      <c r="S786">
        <f>Sheet2!F810</f>
        <v>0</v>
      </c>
      <c r="T786">
        <f>Sheet2!G810</f>
        <v>0</v>
      </c>
      <c r="U786">
        <f>Sheet2!H810</f>
        <v>0</v>
      </c>
      <c r="V786">
        <f>Sheet2!I810</f>
        <v>0</v>
      </c>
      <c r="W786">
        <f>Sheet2!J810</f>
        <v>0</v>
      </c>
      <c r="X786">
        <f>Sheet2!K810</f>
        <v>0</v>
      </c>
    </row>
    <row r="787" spans="1:24">
      <c r="A787">
        <v>786</v>
      </c>
      <c r="B787" t="str">
        <f>CONCATENATE(C787,"_", E787,F787,H787,"_",K787,G787)</f>
        <v>L_QUCH2C_6T</v>
      </c>
      <c r="C787" t="str">
        <f>IF(D787="leaf disc", "L", "D")</f>
        <v>L</v>
      </c>
      <c r="D787" t="s">
        <v>5</v>
      </c>
      <c r="E787" s="1" t="s">
        <v>17</v>
      </c>
      <c r="F787" s="1">
        <v>2</v>
      </c>
      <c r="G787" t="s">
        <v>8</v>
      </c>
      <c r="H787" s="1" t="s">
        <v>7</v>
      </c>
      <c r="I787" t="str">
        <f>IF(H787="S", "sporangia", "chlamydo")</f>
        <v>chlamydo</v>
      </c>
      <c r="J787" s="1">
        <v>6</v>
      </c>
      <c r="K787" s="1">
        <v>6</v>
      </c>
      <c r="L787" t="s">
        <v>27</v>
      </c>
      <c r="P787">
        <f>Sheet2!C811</f>
        <v>0</v>
      </c>
      <c r="Q787">
        <f>Sheet2!D811</f>
        <v>0</v>
      </c>
      <c r="R787">
        <f>Sheet2!E811</f>
        <v>0</v>
      </c>
      <c r="S787">
        <f>Sheet2!F811</f>
        <v>0</v>
      </c>
      <c r="T787">
        <f>Sheet2!G811</f>
        <v>0</v>
      </c>
      <c r="U787">
        <f>Sheet2!H811</f>
        <v>0</v>
      </c>
      <c r="V787">
        <f>Sheet2!I811</f>
        <v>0</v>
      </c>
      <c r="W787">
        <f>Sheet2!J811</f>
        <v>0</v>
      </c>
      <c r="X787">
        <f>Sheet2!K811</f>
        <v>0</v>
      </c>
    </row>
    <row r="788" spans="1:24">
      <c r="A788" s="3">
        <v>787</v>
      </c>
      <c r="B788" s="3" t="str">
        <f>CONCATENATE(C788,"_", E788,F788,H788,"_",K788,G788)</f>
        <v>L_QUCH2C_1W</v>
      </c>
      <c r="C788" t="str">
        <f>IF(D788="leaf disc", "L", "D")</f>
        <v>L</v>
      </c>
      <c r="D788" s="3" t="s">
        <v>5</v>
      </c>
      <c r="E788" s="5" t="s">
        <v>17</v>
      </c>
      <c r="F788" s="5">
        <v>2</v>
      </c>
      <c r="G788" s="3" t="s">
        <v>24</v>
      </c>
      <c r="H788" s="1" t="s">
        <v>7</v>
      </c>
      <c r="I788" s="3" t="str">
        <f>IF(H788="S", "sporangia", "chlamydo")</f>
        <v>chlamydo</v>
      </c>
      <c r="J788" s="5">
        <v>1</v>
      </c>
      <c r="K788" s="5">
        <v>1</v>
      </c>
      <c r="L788" s="3" t="s">
        <v>27</v>
      </c>
      <c r="P788">
        <f>Sheet2!C812</f>
        <v>0</v>
      </c>
      <c r="Q788">
        <f>Sheet2!D812</f>
        <v>0</v>
      </c>
      <c r="R788">
        <f>Sheet2!E812</f>
        <v>0</v>
      </c>
      <c r="S788">
        <f>Sheet2!F812</f>
        <v>0</v>
      </c>
      <c r="T788">
        <f>Sheet2!G812</f>
        <v>0</v>
      </c>
      <c r="U788">
        <f>Sheet2!H812</f>
        <v>0</v>
      </c>
      <c r="V788">
        <f>Sheet2!I812</f>
        <v>0</v>
      </c>
      <c r="W788">
        <f>Sheet2!J812</f>
        <v>0</v>
      </c>
      <c r="X788">
        <f>Sheet2!K812</f>
        <v>0</v>
      </c>
    </row>
    <row r="789" spans="1:24">
      <c r="A789" s="3">
        <v>788</v>
      </c>
      <c r="B789" s="3" t="str">
        <f>CONCATENATE(C789,"_", E789,F789,H789,"_",K789,G789)</f>
        <v>L_QUCH2C_2W</v>
      </c>
      <c r="C789" t="str">
        <f>IF(D789="leaf disc", "L", "D")</f>
        <v>L</v>
      </c>
      <c r="D789" s="3" t="s">
        <v>5</v>
      </c>
      <c r="E789" s="5" t="s">
        <v>17</v>
      </c>
      <c r="F789" s="5">
        <v>2</v>
      </c>
      <c r="G789" s="3" t="s">
        <v>24</v>
      </c>
      <c r="H789" s="1" t="s">
        <v>7</v>
      </c>
      <c r="I789" s="3" t="str">
        <f>IF(H789="S", "sporangia", "chlamydo")</f>
        <v>chlamydo</v>
      </c>
      <c r="J789" s="5">
        <v>2</v>
      </c>
      <c r="K789" s="5">
        <v>2</v>
      </c>
      <c r="L789" s="3" t="s">
        <v>27</v>
      </c>
      <c r="P789">
        <f>Sheet2!C813</f>
        <v>0</v>
      </c>
      <c r="Q789">
        <f>Sheet2!D813</f>
        <v>0</v>
      </c>
      <c r="R789">
        <f>Sheet2!E813</f>
        <v>0</v>
      </c>
      <c r="S789">
        <f>Sheet2!F813</f>
        <v>0</v>
      </c>
      <c r="T789">
        <f>Sheet2!G813</f>
        <v>0</v>
      </c>
      <c r="U789">
        <f>Sheet2!H813</f>
        <v>0</v>
      </c>
      <c r="V789">
        <f>Sheet2!I813</f>
        <v>0</v>
      </c>
      <c r="W789">
        <f>Sheet2!J813</f>
        <v>0</v>
      </c>
      <c r="X789">
        <f>Sheet2!K813</f>
        <v>0</v>
      </c>
    </row>
    <row r="790" spans="1:24">
      <c r="A790" s="3">
        <v>789</v>
      </c>
      <c r="B790" s="3" t="str">
        <f>CONCATENATE(C790,"_", E790,F790,H790,"_",K790,G790)</f>
        <v>L_QUCH2C_3W</v>
      </c>
      <c r="C790" t="str">
        <f>IF(D790="leaf disc", "L", "D")</f>
        <v>L</v>
      </c>
      <c r="D790" s="3" t="s">
        <v>5</v>
      </c>
      <c r="E790" s="5" t="s">
        <v>17</v>
      </c>
      <c r="F790" s="5">
        <v>2</v>
      </c>
      <c r="G790" s="3" t="s">
        <v>24</v>
      </c>
      <c r="H790" s="1" t="s">
        <v>7</v>
      </c>
      <c r="I790" s="3" t="str">
        <f>IF(H790="S", "sporangia", "chlamydo")</f>
        <v>chlamydo</v>
      </c>
      <c r="J790" s="5">
        <v>3</v>
      </c>
      <c r="K790" s="5">
        <v>3</v>
      </c>
      <c r="L790" s="3" t="s">
        <v>27</v>
      </c>
      <c r="P790">
        <f>Sheet2!C814</f>
        <v>0</v>
      </c>
      <c r="Q790">
        <f>Sheet2!D814</f>
        <v>0</v>
      </c>
      <c r="R790">
        <f>Sheet2!E814</f>
        <v>0</v>
      </c>
      <c r="S790">
        <f>Sheet2!F814</f>
        <v>0</v>
      </c>
      <c r="T790">
        <f>Sheet2!G814</f>
        <v>0</v>
      </c>
      <c r="U790">
        <f>Sheet2!H814</f>
        <v>0</v>
      </c>
      <c r="V790">
        <f>Sheet2!I814</f>
        <v>0</v>
      </c>
      <c r="W790">
        <f>Sheet2!J814</f>
        <v>0</v>
      </c>
      <c r="X790">
        <f>Sheet2!K814</f>
        <v>0</v>
      </c>
    </row>
    <row r="791" spans="1:24">
      <c r="A791" s="3">
        <v>790</v>
      </c>
      <c r="B791" s="3" t="str">
        <f>CONCATENATE(C791,"_", E791,F791,H791,"_",K791,G791)</f>
        <v>L_QUCH2C_4W</v>
      </c>
      <c r="C791" t="str">
        <f>IF(D791="leaf disc", "L", "D")</f>
        <v>L</v>
      </c>
      <c r="D791" s="3" t="s">
        <v>5</v>
      </c>
      <c r="E791" s="5" t="s">
        <v>17</v>
      </c>
      <c r="F791" s="5">
        <v>2</v>
      </c>
      <c r="G791" s="3" t="s">
        <v>24</v>
      </c>
      <c r="H791" s="1" t="s">
        <v>7</v>
      </c>
      <c r="I791" s="3" t="str">
        <f>IF(H791="S", "sporangia", "chlamydo")</f>
        <v>chlamydo</v>
      </c>
      <c r="J791" s="5">
        <v>4</v>
      </c>
      <c r="K791" s="5">
        <v>4</v>
      </c>
      <c r="L791" s="3" t="s">
        <v>27</v>
      </c>
      <c r="P791">
        <f>Sheet2!C815</f>
        <v>0</v>
      </c>
      <c r="Q791">
        <f>Sheet2!D815</f>
        <v>0</v>
      </c>
      <c r="R791">
        <f>Sheet2!E815</f>
        <v>0</v>
      </c>
      <c r="S791">
        <f>Sheet2!F815</f>
        <v>0</v>
      </c>
      <c r="T791">
        <f>Sheet2!G815</f>
        <v>0</v>
      </c>
      <c r="U791">
        <f>Sheet2!H815</f>
        <v>0</v>
      </c>
      <c r="V791">
        <f>Sheet2!I815</f>
        <v>0</v>
      </c>
      <c r="W791">
        <f>Sheet2!J815</f>
        <v>0</v>
      </c>
      <c r="X791">
        <f>Sheet2!K815</f>
        <v>0</v>
      </c>
    </row>
    <row r="792" spans="1:24">
      <c r="A792" s="3">
        <v>791</v>
      </c>
      <c r="B792" s="3" t="str">
        <f>CONCATENATE(C792,"_", E792,F792,H792,"_",K792,G792)</f>
        <v>L_QUCH2C_5W</v>
      </c>
      <c r="C792" t="str">
        <f>IF(D792="leaf disc", "L", "D")</f>
        <v>L</v>
      </c>
      <c r="D792" s="3" t="s">
        <v>5</v>
      </c>
      <c r="E792" s="5" t="s">
        <v>17</v>
      </c>
      <c r="F792" s="5">
        <v>2</v>
      </c>
      <c r="G792" s="3" t="s">
        <v>24</v>
      </c>
      <c r="H792" s="1" t="s">
        <v>7</v>
      </c>
      <c r="I792" s="3" t="str">
        <f>IF(H792="S", "sporangia", "chlamydo")</f>
        <v>chlamydo</v>
      </c>
      <c r="J792" s="5">
        <v>5</v>
      </c>
      <c r="K792" s="5">
        <v>5</v>
      </c>
      <c r="L792" s="3" t="s">
        <v>27</v>
      </c>
      <c r="P792">
        <f>Sheet2!C816</f>
        <v>0</v>
      </c>
      <c r="Q792">
        <f>Sheet2!D816</f>
        <v>0</v>
      </c>
      <c r="R792">
        <f>Sheet2!E816</f>
        <v>0</v>
      </c>
      <c r="S792">
        <f>Sheet2!F816</f>
        <v>0</v>
      </c>
      <c r="T792">
        <f>Sheet2!G816</f>
        <v>0</v>
      </c>
      <c r="U792">
        <f>Sheet2!H816</f>
        <v>0</v>
      </c>
      <c r="V792">
        <f>Sheet2!I816</f>
        <v>0</v>
      </c>
      <c r="W792">
        <f>Sheet2!J816</f>
        <v>0</v>
      </c>
      <c r="X792">
        <f>Sheet2!K816</f>
        <v>0</v>
      </c>
    </row>
    <row r="793" spans="1:24">
      <c r="A793" s="3">
        <v>792</v>
      </c>
      <c r="B793" s="3" t="str">
        <f>CONCATENATE(C793,"_", E793,F793,H793,"_",K793,G793)</f>
        <v>L_QUCH2C_6W</v>
      </c>
      <c r="C793" t="str">
        <f>IF(D793="leaf disc", "L", "D")</f>
        <v>L</v>
      </c>
      <c r="D793" s="3" t="s">
        <v>5</v>
      </c>
      <c r="E793" s="5" t="s">
        <v>17</v>
      </c>
      <c r="F793" s="5">
        <v>2</v>
      </c>
      <c r="G793" s="3" t="s">
        <v>24</v>
      </c>
      <c r="H793" s="1" t="s">
        <v>7</v>
      </c>
      <c r="I793" s="3" t="str">
        <f>IF(H793="S", "sporangia", "chlamydo")</f>
        <v>chlamydo</v>
      </c>
      <c r="J793" s="5">
        <v>6</v>
      </c>
      <c r="K793" s="5">
        <v>6</v>
      </c>
      <c r="L793" s="3" t="s">
        <v>27</v>
      </c>
      <c r="P793">
        <f>Sheet2!C817</f>
        <v>0</v>
      </c>
      <c r="Q793">
        <f>Sheet2!D817</f>
        <v>0</v>
      </c>
      <c r="R793">
        <f>Sheet2!E817</f>
        <v>0</v>
      </c>
      <c r="S793">
        <f>Sheet2!F817</f>
        <v>0</v>
      </c>
      <c r="T793">
        <f>Sheet2!G817</f>
        <v>0</v>
      </c>
      <c r="U793">
        <f>Sheet2!H817</f>
        <v>0</v>
      </c>
      <c r="V793">
        <f>Sheet2!I817</f>
        <v>0</v>
      </c>
      <c r="W793">
        <f>Sheet2!J817</f>
        <v>0</v>
      </c>
      <c r="X793">
        <f>Sheet2!K817</f>
        <v>0</v>
      </c>
    </row>
    <row r="794" spans="1:24">
      <c r="A794">
        <v>793</v>
      </c>
      <c r="B794" t="str">
        <f>CONCATENATE(C794,"_", E794,F794,H794,"_",K794,G794)</f>
        <v>L_QUCH3C_1T</v>
      </c>
      <c r="C794" t="str">
        <f>IF(D794="leaf disc", "L", "D")</f>
        <v>L</v>
      </c>
      <c r="D794" t="s">
        <v>5</v>
      </c>
      <c r="E794" s="1" t="s">
        <v>17</v>
      </c>
      <c r="F794" s="1">
        <v>3</v>
      </c>
      <c r="G794" t="s">
        <v>8</v>
      </c>
      <c r="H794" s="1" t="s">
        <v>7</v>
      </c>
      <c r="I794" t="str">
        <f>IF(H794="S", "sporangia", "chlamydo")</f>
        <v>chlamydo</v>
      </c>
      <c r="J794" s="1">
        <v>1</v>
      </c>
      <c r="K794" s="1">
        <v>1</v>
      </c>
      <c r="L794" t="s">
        <v>27</v>
      </c>
      <c r="P794">
        <f>Sheet2!C818</f>
        <v>0</v>
      </c>
      <c r="Q794">
        <f>Sheet2!D818</f>
        <v>0</v>
      </c>
      <c r="R794">
        <f>Sheet2!E818</f>
        <v>0</v>
      </c>
      <c r="S794">
        <f>Sheet2!F818</f>
        <v>0</v>
      </c>
      <c r="T794">
        <f>Sheet2!G818</f>
        <v>0</v>
      </c>
      <c r="U794">
        <f>Sheet2!H818</f>
        <v>0</v>
      </c>
      <c r="V794">
        <f>Sheet2!I818</f>
        <v>0</v>
      </c>
      <c r="W794">
        <f>Sheet2!J818</f>
        <v>0</v>
      </c>
      <c r="X794">
        <f>Sheet2!K818</f>
        <v>0</v>
      </c>
    </row>
    <row r="795" spans="1:24">
      <c r="A795">
        <v>794</v>
      </c>
      <c r="B795" t="str">
        <f>CONCATENATE(C795,"_", E795,F795,H795,"_",K795,G795)</f>
        <v>L_QUCH3C_2T</v>
      </c>
      <c r="C795" t="str">
        <f>IF(D795="leaf disc", "L", "D")</f>
        <v>L</v>
      </c>
      <c r="D795" t="s">
        <v>5</v>
      </c>
      <c r="E795" s="1" t="s">
        <v>17</v>
      </c>
      <c r="F795" s="1">
        <v>3</v>
      </c>
      <c r="G795" t="s">
        <v>8</v>
      </c>
      <c r="H795" s="1" t="s">
        <v>7</v>
      </c>
      <c r="I795" t="str">
        <f>IF(H795="S", "sporangia", "chlamydo")</f>
        <v>chlamydo</v>
      </c>
      <c r="J795" s="1">
        <v>2</v>
      </c>
      <c r="K795" s="1">
        <v>2</v>
      </c>
      <c r="L795" t="s">
        <v>27</v>
      </c>
      <c r="P795">
        <f>Sheet2!C819</f>
        <v>0</v>
      </c>
      <c r="Q795">
        <f>Sheet2!D819</f>
        <v>0</v>
      </c>
      <c r="R795">
        <f>Sheet2!E819</f>
        <v>0</v>
      </c>
      <c r="S795">
        <f>Sheet2!F819</f>
        <v>0</v>
      </c>
      <c r="T795">
        <f>Sheet2!G819</f>
        <v>0</v>
      </c>
      <c r="U795">
        <f>Sheet2!H819</f>
        <v>0</v>
      </c>
      <c r="V795">
        <f>Sheet2!I819</f>
        <v>0</v>
      </c>
      <c r="W795">
        <f>Sheet2!J819</f>
        <v>0</v>
      </c>
      <c r="X795">
        <f>Sheet2!K819</f>
        <v>0</v>
      </c>
    </row>
    <row r="796" spans="1:24">
      <c r="A796">
        <v>795</v>
      </c>
      <c r="B796" t="str">
        <f>CONCATENATE(C796,"_", E796,F796,H796,"_",K796,G796)</f>
        <v>L_QUCH3C_3T</v>
      </c>
      <c r="C796" t="str">
        <f>IF(D796="leaf disc", "L", "D")</f>
        <v>L</v>
      </c>
      <c r="D796" t="s">
        <v>5</v>
      </c>
      <c r="E796" s="1" t="s">
        <v>17</v>
      </c>
      <c r="F796" s="1">
        <v>3</v>
      </c>
      <c r="G796" t="s">
        <v>8</v>
      </c>
      <c r="H796" s="1" t="s">
        <v>7</v>
      </c>
      <c r="I796" t="str">
        <f>IF(H796="S", "sporangia", "chlamydo")</f>
        <v>chlamydo</v>
      </c>
      <c r="J796" s="1">
        <v>3</v>
      </c>
      <c r="K796" s="1">
        <v>3</v>
      </c>
      <c r="L796" t="s">
        <v>27</v>
      </c>
      <c r="P796">
        <f>Sheet2!C820</f>
        <v>0</v>
      </c>
      <c r="Q796">
        <f>Sheet2!D820</f>
        <v>0</v>
      </c>
      <c r="R796">
        <f>Sheet2!E820</f>
        <v>0</v>
      </c>
      <c r="S796">
        <f>Sheet2!F820</f>
        <v>0</v>
      </c>
      <c r="T796">
        <f>Sheet2!G820</f>
        <v>0</v>
      </c>
      <c r="U796">
        <f>Sheet2!H820</f>
        <v>0</v>
      </c>
      <c r="V796">
        <f>Sheet2!I820</f>
        <v>0</v>
      </c>
      <c r="W796">
        <f>Sheet2!J820</f>
        <v>0</v>
      </c>
      <c r="X796">
        <f>Sheet2!K820</f>
        <v>0</v>
      </c>
    </row>
    <row r="797" spans="1:24">
      <c r="A797">
        <v>796</v>
      </c>
      <c r="B797" t="str">
        <f>CONCATENATE(C797,"_", E797,F797,H797,"_",K797,G797)</f>
        <v>L_QUCH3C_4T</v>
      </c>
      <c r="C797" t="str">
        <f>IF(D797="leaf disc", "L", "D")</f>
        <v>L</v>
      </c>
      <c r="D797" t="s">
        <v>5</v>
      </c>
      <c r="E797" s="1" t="s">
        <v>17</v>
      </c>
      <c r="F797" s="1">
        <v>3</v>
      </c>
      <c r="G797" t="s">
        <v>8</v>
      </c>
      <c r="H797" s="1" t="s">
        <v>7</v>
      </c>
      <c r="I797" t="str">
        <f>IF(H797="S", "sporangia", "chlamydo")</f>
        <v>chlamydo</v>
      </c>
      <c r="J797" s="1">
        <v>4</v>
      </c>
      <c r="K797" s="1">
        <v>4</v>
      </c>
      <c r="L797" t="s">
        <v>27</v>
      </c>
      <c r="P797">
        <f>Sheet2!C821</f>
        <v>0</v>
      </c>
      <c r="Q797">
        <f>Sheet2!D821</f>
        <v>0</v>
      </c>
      <c r="R797">
        <f>Sheet2!E821</f>
        <v>0</v>
      </c>
      <c r="S797">
        <f>Sheet2!F821</f>
        <v>0</v>
      </c>
      <c r="T797">
        <f>Sheet2!G821</f>
        <v>0</v>
      </c>
      <c r="U797">
        <f>Sheet2!H821</f>
        <v>0</v>
      </c>
      <c r="V797">
        <f>Sheet2!I821</f>
        <v>0</v>
      </c>
      <c r="W797">
        <f>Sheet2!J821</f>
        <v>0</v>
      </c>
      <c r="X797">
        <f>Sheet2!K821</f>
        <v>0</v>
      </c>
    </row>
    <row r="798" spans="1:24">
      <c r="A798">
        <v>797</v>
      </c>
      <c r="B798" t="str">
        <f>CONCATENATE(C798,"_", E798,F798,H798,"_",K798,G798)</f>
        <v>L_QUCH3C_5T</v>
      </c>
      <c r="C798" t="str">
        <f>IF(D798="leaf disc", "L", "D")</f>
        <v>L</v>
      </c>
      <c r="D798" t="s">
        <v>5</v>
      </c>
      <c r="E798" s="1" t="s">
        <v>17</v>
      </c>
      <c r="F798" s="1">
        <v>3</v>
      </c>
      <c r="G798" t="s">
        <v>8</v>
      </c>
      <c r="H798" s="1" t="s">
        <v>7</v>
      </c>
      <c r="I798" t="str">
        <f>IF(H798="S", "sporangia", "chlamydo")</f>
        <v>chlamydo</v>
      </c>
      <c r="J798" s="1">
        <v>5</v>
      </c>
      <c r="K798" s="1">
        <v>5</v>
      </c>
      <c r="L798" t="s">
        <v>27</v>
      </c>
      <c r="P798">
        <f>Sheet2!C822</f>
        <v>0</v>
      </c>
      <c r="Q798">
        <f>Sheet2!D822</f>
        <v>0</v>
      </c>
      <c r="R798">
        <f>Sheet2!E822</f>
        <v>0</v>
      </c>
      <c r="S798">
        <f>Sheet2!F822</f>
        <v>0</v>
      </c>
      <c r="T798">
        <f>Sheet2!G822</f>
        <v>0</v>
      </c>
      <c r="U798">
        <f>Sheet2!H822</f>
        <v>0</v>
      </c>
      <c r="V798">
        <f>Sheet2!I822</f>
        <v>0</v>
      </c>
      <c r="W798">
        <f>Sheet2!J822</f>
        <v>0</v>
      </c>
      <c r="X798">
        <f>Sheet2!K822</f>
        <v>0</v>
      </c>
    </row>
    <row r="799" spans="1:24">
      <c r="A799">
        <v>798</v>
      </c>
      <c r="B799" t="str">
        <f>CONCATENATE(C799,"_", E799,F799,H799,"_",K799,G799)</f>
        <v>L_QUCH3C_6T</v>
      </c>
      <c r="C799" t="str">
        <f>IF(D799="leaf disc", "L", "D")</f>
        <v>L</v>
      </c>
      <c r="D799" t="s">
        <v>5</v>
      </c>
      <c r="E799" s="1" t="s">
        <v>17</v>
      </c>
      <c r="F799" s="1">
        <v>3</v>
      </c>
      <c r="G799" t="s">
        <v>8</v>
      </c>
      <c r="H799" s="1" t="s">
        <v>7</v>
      </c>
      <c r="I799" t="str">
        <f>IF(H799="S", "sporangia", "chlamydo")</f>
        <v>chlamydo</v>
      </c>
      <c r="J799" s="1">
        <v>6</v>
      </c>
      <c r="K799" s="1">
        <v>6</v>
      </c>
      <c r="L799" t="s">
        <v>27</v>
      </c>
      <c r="P799">
        <f>Sheet2!C823</f>
        <v>0</v>
      </c>
      <c r="Q799">
        <f>Sheet2!D823</f>
        <v>0</v>
      </c>
      <c r="R799">
        <f>Sheet2!E823</f>
        <v>0</v>
      </c>
      <c r="S799">
        <f>Sheet2!F823</f>
        <v>0</v>
      </c>
      <c r="T799">
        <f>Sheet2!G823</f>
        <v>0</v>
      </c>
      <c r="U799">
        <f>Sheet2!H823</f>
        <v>0</v>
      </c>
      <c r="V799">
        <f>Sheet2!I823</f>
        <v>0</v>
      </c>
      <c r="W799">
        <f>Sheet2!J823</f>
        <v>0</v>
      </c>
      <c r="X799">
        <f>Sheet2!K823</f>
        <v>0</v>
      </c>
    </row>
    <row r="800" spans="1:24">
      <c r="A800" s="3">
        <v>799</v>
      </c>
      <c r="B800" s="3" t="str">
        <f>CONCATENATE(C800,"_", E800,F800,H800,"_",K800,G800)</f>
        <v>L_QUCH3C_1W</v>
      </c>
      <c r="C800" t="str">
        <f>IF(D800="leaf disc", "L", "D")</f>
        <v>L</v>
      </c>
      <c r="D800" s="3" t="s">
        <v>5</v>
      </c>
      <c r="E800" s="5" t="s">
        <v>17</v>
      </c>
      <c r="F800" s="5">
        <v>3</v>
      </c>
      <c r="G800" s="3" t="s">
        <v>24</v>
      </c>
      <c r="H800" s="1" t="s">
        <v>7</v>
      </c>
      <c r="I800" s="3" t="str">
        <f>IF(H800="S", "sporangia", "chlamydo")</f>
        <v>chlamydo</v>
      </c>
      <c r="J800" s="5">
        <v>1</v>
      </c>
      <c r="K800" s="5">
        <v>1</v>
      </c>
      <c r="L800" s="3" t="s">
        <v>27</v>
      </c>
      <c r="P800">
        <f>Sheet2!C824</f>
        <v>0</v>
      </c>
      <c r="Q800">
        <f>Sheet2!D824</f>
        <v>0</v>
      </c>
      <c r="R800">
        <f>Sheet2!E824</f>
        <v>0</v>
      </c>
      <c r="S800">
        <f>Sheet2!F824</f>
        <v>0</v>
      </c>
      <c r="T800">
        <f>Sheet2!G824</f>
        <v>0</v>
      </c>
      <c r="U800">
        <f>Sheet2!H824</f>
        <v>0</v>
      </c>
      <c r="V800">
        <f>Sheet2!I824</f>
        <v>0</v>
      </c>
      <c r="W800">
        <f>Sheet2!J824</f>
        <v>0</v>
      </c>
      <c r="X800">
        <f>Sheet2!K824</f>
        <v>0</v>
      </c>
    </row>
    <row r="801" spans="1:24">
      <c r="A801" s="3">
        <v>800</v>
      </c>
      <c r="B801" s="3" t="str">
        <f>CONCATENATE(C801,"_", E801,F801,H801,"_",K801,G801)</f>
        <v>L_QUCH3C_2W</v>
      </c>
      <c r="C801" t="str">
        <f>IF(D801="leaf disc", "L", "D")</f>
        <v>L</v>
      </c>
      <c r="D801" s="3" t="s">
        <v>5</v>
      </c>
      <c r="E801" s="5" t="s">
        <v>17</v>
      </c>
      <c r="F801" s="5">
        <v>3</v>
      </c>
      <c r="G801" s="3" t="s">
        <v>24</v>
      </c>
      <c r="H801" s="1" t="s">
        <v>7</v>
      </c>
      <c r="I801" s="3" t="str">
        <f>IF(H801="S", "sporangia", "chlamydo")</f>
        <v>chlamydo</v>
      </c>
      <c r="J801" s="5">
        <v>2</v>
      </c>
      <c r="K801" s="5">
        <v>2</v>
      </c>
      <c r="L801" s="3" t="s">
        <v>27</v>
      </c>
      <c r="P801">
        <f>Sheet2!C825</f>
        <v>0</v>
      </c>
      <c r="Q801">
        <f>Sheet2!D825</f>
        <v>0</v>
      </c>
      <c r="R801">
        <f>Sheet2!E825</f>
        <v>0</v>
      </c>
      <c r="S801">
        <f>Sheet2!F825</f>
        <v>0</v>
      </c>
      <c r="T801">
        <f>Sheet2!G825</f>
        <v>0</v>
      </c>
      <c r="U801">
        <f>Sheet2!H825</f>
        <v>0</v>
      </c>
      <c r="V801">
        <f>Sheet2!I825</f>
        <v>0</v>
      </c>
      <c r="W801">
        <f>Sheet2!J825</f>
        <v>0</v>
      </c>
      <c r="X801">
        <f>Sheet2!K825</f>
        <v>0</v>
      </c>
    </row>
    <row r="802" spans="1:24">
      <c r="A802" s="3">
        <v>801</v>
      </c>
      <c r="B802" s="3" t="str">
        <f>CONCATENATE(C802,"_", E802,F802,H802,"_",K802,G802)</f>
        <v>L_QUCH3C_3W</v>
      </c>
      <c r="C802" t="str">
        <f>IF(D802="leaf disc", "L", "D")</f>
        <v>L</v>
      </c>
      <c r="D802" s="3" t="s">
        <v>5</v>
      </c>
      <c r="E802" s="5" t="s">
        <v>17</v>
      </c>
      <c r="F802" s="5">
        <v>3</v>
      </c>
      <c r="G802" s="3" t="s">
        <v>24</v>
      </c>
      <c r="H802" s="1" t="s">
        <v>7</v>
      </c>
      <c r="I802" s="3" t="str">
        <f>IF(H802="S", "sporangia", "chlamydo")</f>
        <v>chlamydo</v>
      </c>
      <c r="J802" s="5">
        <v>3</v>
      </c>
      <c r="K802" s="5">
        <v>3</v>
      </c>
      <c r="L802" s="3" t="s">
        <v>27</v>
      </c>
      <c r="P802">
        <f>Sheet2!C826</f>
        <v>0</v>
      </c>
      <c r="Q802">
        <f>Sheet2!D826</f>
        <v>0</v>
      </c>
      <c r="R802">
        <f>Sheet2!E826</f>
        <v>0</v>
      </c>
      <c r="S802">
        <f>Sheet2!F826</f>
        <v>0</v>
      </c>
      <c r="T802">
        <f>Sheet2!G826</f>
        <v>0</v>
      </c>
      <c r="U802">
        <f>Sheet2!H826</f>
        <v>0</v>
      </c>
      <c r="V802">
        <f>Sheet2!I826</f>
        <v>0</v>
      </c>
      <c r="W802">
        <f>Sheet2!J826</f>
        <v>0</v>
      </c>
      <c r="X802">
        <f>Sheet2!K826</f>
        <v>0</v>
      </c>
    </row>
    <row r="803" spans="1:24">
      <c r="A803" s="3">
        <v>802</v>
      </c>
      <c r="B803" s="3" t="str">
        <f>CONCATENATE(C803,"_", E803,F803,H803,"_",K803,G803)</f>
        <v>L_QUCH3C_4W</v>
      </c>
      <c r="C803" t="str">
        <f>IF(D803="leaf disc", "L", "D")</f>
        <v>L</v>
      </c>
      <c r="D803" s="3" t="s">
        <v>5</v>
      </c>
      <c r="E803" s="5" t="s">
        <v>17</v>
      </c>
      <c r="F803" s="5">
        <v>3</v>
      </c>
      <c r="G803" s="3" t="s">
        <v>24</v>
      </c>
      <c r="H803" s="1" t="s">
        <v>7</v>
      </c>
      <c r="I803" s="3" t="str">
        <f>IF(H803="S", "sporangia", "chlamydo")</f>
        <v>chlamydo</v>
      </c>
      <c r="J803" s="5">
        <v>4</v>
      </c>
      <c r="K803" s="5">
        <v>4</v>
      </c>
      <c r="L803" s="3" t="s">
        <v>27</v>
      </c>
      <c r="P803">
        <f>Sheet2!C827</f>
        <v>0</v>
      </c>
      <c r="Q803">
        <f>Sheet2!D827</f>
        <v>0</v>
      </c>
      <c r="R803">
        <f>Sheet2!E827</f>
        <v>0</v>
      </c>
      <c r="S803">
        <f>Sheet2!F827</f>
        <v>0</v>
      </c>
      <c r="T803">
        <f>Sheet2!G827</f>
        <v>0</v>
      </c>
      <c r="U803">
        <f>Sheet2!H827</f>
        <v>0</v>
      </c>
      <c r="V803">
        <f>Sheet2!I827</f>
        <v>0</v>
      </c>
      <c r="W803">
        <f>Sheet2!J827</f>
        <v>0</v>
      </c>
      <c r="X803">
        <f>Sheet2!K827</f>
        <v>0</v>
      </c>
    </row>
    <row r="804" spans="1:24">
      <c r="A804" s="3">
        <v>803</v>
      </c>
      <c r="B804" s="3" t="str">
        <f>CONCATENATE(C804,"_", E804,F804,H804,"_",K804,G804)</f>
        <v>L_QUCH3C_5W</v>
      </c>
      <c r="C804" t="str">
        <f>IF(D804="leaf disc", "L", "D")</f>
        <v>L</v>
      </c>
      <c r="D804" s="3" t="s">
        <v>5</v>
      </c>
      <c r="E804" s="5" t="s">
        <v>17</v>
      </c>
      <c r="F804" s="5">
        <v>3</v>
      </c>
      <c r="G804" s="3" t="s">
        <v>24</v>
      </c>
      <c r="H804" s="1" t="s">
        <v>7</v>
      </c>
      <c r="I804" s="3" t="str">
        <f>IF(H804="S", "sporangia", "chlamydo")</f>
        <v>chlamydo</v>
      </c>
      <c r="J804" s="5">
        <v>5</v>
      </c>
      <c r="K804" s="5">
        <v>5</v>
      </c>
      <c r="L804" s="3" t="s">
        <v>27</v>
      </c>
      <c r="P804">
        <f>Sheet2!C828</f>
        <v>0</v>
      </c>
      <c r="Q804">
        <f>Sheet2!D828</f>
        <v>0</v>
      </c>
      <c r="R804">
        <f>Sheet2!E828</f>
        <v>0</v>
      </c>
      <c r="S804">
        <f>Sheet2!F828</f>
        <v>0</v>
      </c>
      <c r="T804">
        <f>Sheet2!G828</f>
        <v>0</v>
      </c>
      <c r="U804">
        <f>Sheet2!H828</f>
        <v>0</v>
      </c>
      <c r="V804">
        <f>Sheet2!I828</f>
        <v>0</v>
      </c>
      <c r="W804">
        <f>Sheet2!J828</f>
        <v>0</v>
      </c>
      <c r="X804">
        <f>Sheet2!K828</f>
        <v>0</v>
      </c>
    </row>
    <row r="805" spans="1:24">
      <c r="A805" s="3">
        <v>804</v>
      </c>
      <c r="B805" s="3" t="str">
        <f>CONCATENATE(C805,"_", E805,F805,H805,"_",K805,G805)</f>
        <v>L_QUCH3C_6W</v>
      </c>
      <c r="C805" t="str">
        <f>IF(D805="leaf disc", "L", "D")</f>
        <v>L</v>
      </c>
      <c r="D805" s="3" t="s">
        <v>5</v>
      </c>
      <c r="E805" s="5" t="s">
        <v>17</v>
      </c>
      <c r="F805" s="5">
        <v>3</v>
      </c>
      <c r="G805" s="3" t="s">
        <v>24</v>
      </c>
      <c r="H805" s="1" t="s">
        <v>7</v>
      </c>
      <c r="I805" s="3" t="str">
        <f>IF(H805="S", "sporangia", "chlamydo")</f>
        <v>chlamydo</v>
      </c>
      <c r="J805" s="5">
        <v>6</v>
      </c>
      <c r="K805" s="5">
        <v>6</v>
      </c>
      <c r="L805" s="3" t="s">
        <v>27</v>
      </c>
      <c r="P805">
        <f>Sheet2!C829</f>
        <v>0</v>
      </c>
      <c r="Q805">
        <f>Sheet2!D829</f>
        <v>0</v>
      </c>
      <c r="R805">
        <f>Sheet2!E829</f>
        <v>0</v>
      </c>
      <c r="S805">
        <f>Sheet2!F829</f>
        <v>0</v>
      </c>
      <c r="T805">
        <f>Sheet2!G829</f>
        <v>0</v>
      </c>
      <c r="U805">
        <f>Sheet2!H829</f>
        <v>0</v>
      </c>
      <c r="V805">
        <f>Sheet2!I829</f>
        <v>0</v>
      </c>
      <c r="W805">
        <f>Sheet2!J829</f>
        <v>0</v>
      </c>
      <c r="X805">
        <f>Sheet2!K829</f>
        <v>0</v>
      </c>
    </row>
    <row r="806" spans="1:24">
      <c r="A806">
        <v>805</v>
      </c>
      <c r="B806" t="str">
        <f>CONCATENATE(C806,"_", E806,F806,H806,"_",K806,G806)</f>
        <v>L_QUKE1C_1T</v>
      </c>
      <c r="C806" t="str">
        <f>IF(D806="leaf disc", "L", "D")</f>
        <v>L</v>
      </c>
      <c r="D806" t="s">
        <v>5</v>
      </c>
      <c r="E806" s="1" t="s">
        <v>18</v>
      </c>
      <c r="F806" s="1">
        <v>1</v>
      </c>
      <c r="G806" t="s">
        <v>8</v>
      </c>
      <c r="H806" s="1" t="s">
        <v>7</v>
      </c>
      <c r="I806" t="str">
        <f>IF(H806="S", "sporangia", "chlamydo")</f>
        <v>chlamydo</v>
      </c>
      <c r="J806" s="1">
        <v>1</v>
      </c>
      <c r="K806" s="1">
        <v>1</v>
      </c>
      <c r="L806" t="s">
        <v>27</v>
      </c>
      <c r="P806">
        <f>Sheet2!C830</f>
        <v>0</v>
      </c>
      <c r="Q806">
        <f>Sheet2!D830</f>
        <v>0</v>
      </c>
      <c r="R806">
        <f>Sheet2!E830</f>
        <v>0</v>
      </c>
      <c r="S806">
        <f>Sheet2!F830</f>
        <v>0</v>
      </c>
      <c r="T806">
        <f>Sheet2!G830</f>
        <v>0</v>
      </c>
      <c r="U806">
        <f>Sheet2!H830</f>
        <v>0</v>
      </c>
      <c r="V806">
        <f>Sheet2!I830</f>
        <v>0</v>
      </c>
      <c r="W806">
        <f>Sheet2!J830</f>
        <v>0</v>
      </c>
      <c r="X806">
        <f>Sheet2!K830</f>
        <v>0</v>
      </c>
    </row>
    <row r="807" spans="1:24">
      <c r="A807">
        <v>806</v>
      </c>
      <c r="B807" t="str">
        <f>CONCATENATE(C807,"_", E807,F807,H807,"_",K807,G807)</f>
        <v>L_QUKE1C_2T</v>
      </c>
      <c r="C807" t="str">
        <f>IF(D807="leaf disc", "L", "D")</f>
        <v>L</v>
      </c>
      <c r="D807" t="s">
        <v>5</v>
      </c>
      <c r="E807" s="1" t="s">
        <v>18</v>
      </c>
      <c r="F807" s="1">
        <v>1</v>
      </c>
      <c r="G807" t="s">
        <v>8</v>
      </c>
      <c r="H807" s="1" t="s">
        <v>7</v>
      </c>
      <c r="I807" t="str">
        <f>IF(H807="S", "sporangia", "chlamydo")</f>
        <v>chlamydo</v>
      </c>
      <c r="J807" s="1">
        <v>2</v>
      </c>
      <c r="K807" s="1">
        <v>2</v>
      </c>
      <c r="L807" t="s">
        <v>27</v>
      </c>
      <c r="P807">
        <f>Sheet2!C831</f>
        <v>0</v>
      </c>
      <c r="Q807">
        <f>Sheet2!D831</f>
        <v>0</v>
      </c>
      <c r="R807">
        <f>Sheet2!E831</f>
        <v>0</v>
      </c>
      <c r="S807">
        <f>Sheet2!F831</f>
        <v>0</v>
      </c>
      <c r="T807">
        <f>Sheet2!G831</f>
        <v>0</v>
      </c>
      <c r="U807">
        <f>Sheet2!H831</f>
        <v>0</v>
      </c>
      <c r="V807">
        <f>Sheet2!I831</f>
        <v>0</v>
      </c>
      <c r="W807">
        <f>Sheet2!J831</f>
        <v>0</v>
      </c>
      <c r="X807">
        <f>Sheet2!K831</f>
        <v>0</v>
      </c>
    </row>
    <row r="808" spans="1:24">
      <c r="A808">
        <v>807</v>
      </c>
      <c r="B808" t="str">
        <f>CONCATENATE(C808,"_", E808,F808,H808,"_",K808,G808)</f>
        <v>L_QUKE1C_3T</v>
      </c>
      <c r="C808" t="str">
        <f>IF(D808="leaf disc", "L", "D")</f>
        <v>L</v>
      </c>
      <c r="D808" t="s">
        <v>5</v>
      </c>
      <c r="E808" s="1" t="s">
        <v>18</v>
      </c>
      <c r="F808" s="1">
        <v>1</v>
      </c>
      <c r="G808" t="s">
        <v>8</v>
      </c>
      <c r="H808" s="1" t="s">
        <v>7</v>
      </c>
      <c r="I808" t="str">
        <f>IF(H808="S", "sporangia", "chlamydo")</f>
        <v>chlamydo</v>
      </c>
      <c r="J808" s="1">
        <v>3</v>
      </c>
      <c r="K808" s="1">
        <v>3</v>
      </c>
      <c r="L808" t="s">
        <v>27</v>
      </c>
      <c r="P808">
        <f>Sheet2!C832</f>
        <v>0</v>
      </c>
      <c r="Q808">
        <f>Sheet2!D832</f>
        <v>0</v>
      </c>
      <c r="R808">
        <f>Sheet2!E832</f>
        <v>0</v>
      </c>
      <c r="S808">
        <f>Sheet2!F832</f>
        <v>0</v>
      </c>
      <c r="T808">
        <f>Sheet2!G832</f>
        <v>0</v>
      </c>
      <c r="U808">
        <f>Sheet2!H832</f>
        <v>0</v>
      </c>
      <c r="V808">
        <f>Sheet2!I832</f>
        <v>0</v>
      </c>
      <c r="W808">
        <f>Sheet2!J832</f>
        <v>0</v>
      </c>
      <c r="X808">
        <f>Sheet2!K832</f>
        <v>0</v>
      </c>
    </row>
    <row r="809" spans="1:24">
      <c r="A809">
        <v>808</v>
      </c>
      <c r="B809" t="str">
        <f>CONCATENATE(C809,"_", E809,F809,H809,"_",K809,G809)</f>
        <v>L_QUKE1C_4T</v>
      </c>
      <c r="C809" t="str">
        <f>IF(D809="leaf disc", "L", "D")</f>
        <v>L</v>
      </c>
      <c r="D809" t="s">
        <v>5</v>
      </c>
      <c r="E809" s="1" t="s">
        <v>18</v>
      </c>
      <c r="F809" s="1">
        <v>1</v>
      </c>
      <c r="G809" t="s">
        <v>8</v>
      </c>
      <c r="H809" s="1" t="s">
        <v>7</v>
      </c>
      <c r="I809" t="str">
        <f>IF(H809="S", "sporangia", "chlamydo")</f>
        <v>chlamydo</v>
      </c>
      <c r="J809" s="1">
        <v>4</v>
      </c>
      <c r="K809" s="1">
        <v>4</v>
      </c>
      <c r="L809" t="s">
        <v>27</v>
      </c>
      <c r="P809">
        <f>Sheet2!C833</f>
        <v>0</v>
      </c>
      <c r="Q809">
        <f>Sheet2!D833</f>
        <v>0</v>
      </c>
      <c r="R809">
        <f>Sheet2!E833</f>
        <v>0</v>
      </c>
      <c r="S809">
        <f>Sheet2!F833</f>
        <v>0</v>
      </c>
      <c r="T809">
        <f>Sheet2!G833</f>
        <v>0</v>
      </c>
      <c r="U809">
        <f>Sheet2!H833</f>
        <v>0</v>
      </c>
      <c r="V809">
        <f>Sheet2!I833</f>
        <v>0</v>
      </c>
      <c r="W809">
        <f>Sheet2!J833</f>
        <v>0</v>
      </c>
      <c r="X809">
        <f>Sheet2!K833</f>
        <v>0</v>
      </c>
    </row>
    <row r="810" spans="1:24">
      <c r="A810">
        <v>809</v>
      </c>
      <c r="B810" t="str">
        <f>CONCATENATE(C810,"_", E810,F810,H810,"_",K810,G810)</f>
        <v>L_QUKE1C_5T</v>
      </c>
      <c r="C810" t="str">
        <f>IF(D810="leaf disc", "L", "D")</f>
        <v>L</v>
      </c>
      <c r="D810" t="s">
        <v>5</v>
      </c>
      <c r="E810" s="1" t="s">
        <v>18</v>
      </c>
      <c r="F810" s="1">
        <v>1</v>
      </c>
      <c r="G810" t="s">
        <v>8</v>
      </c>
      <c r="H810" s="1" t="s">
        <v>7</v>
      </c>
      <c r="I810" t="str">
        <f>IF(H810="S", "sporangia", "chlamydo")</f>
        <v>chlamydo</v>
      </c>
      <c r="J810" s="1">
        <v>5</v>
      </c>
      <c r="K810" s="1">
        <v>5</v>
      </c>
      <c r="L810" t="s">
        <v>27</v>
      </c>
      <c r="P810">
        <f>Sheet2!C834</f>
        <v>0</v>
      </c>
      <c r="Q810">
        <f>Sheet2!D834</f>
        <v>0</v>
      </c>
      <c r="R810">
        <f>Sheet2!E834</f>
        <v>0</v>
      </c>
      <c r="S810">
        <f>Sheet2!F834</f>
        <v>0</v>
      </c>
      <c r="T810">
        <f>Sheet2!G834</f>
        <v>0</v>
      </c>
      <c r="U810">
        <f>Sheet2!H834</f>
        <v>0</v>
      </c>
      <c r="V810">
        <f>Sheet2!I834</f>
        <v>0</v>
      </c>
      <c r="W810">
        <f>Sheet2!J834</f>
        <v>0</v>
      </c>
      <c r="X810">
        <f>Sheet2!K834</f>
        <v>0</v>
      </c>
    </row>
    <row r="811" spans="1:24">
      <c r="A811">
        <v>810</v>
      </c>
      <c r="B811" t="str">
        <f>CONCATENATE(C811,"_", E811,F811,H811,"_",K811,G811)</f>
        <v>L_QUKE1C_6T</v>
      </c>
      <c r="C811" t="str">
        <f>IF(D811="leaf disc", "L", "D")</f>
        <v>L</v>
      </c>
      <c r="D811" t="s">
        <v>5</v>
      </c>
      <c r="E811" s="1" t="s">
        <v>18</v>
      </c>
      <c r="F811" s="1">
        <v>1</v>
      </c>
      <c r="G811" t="s">
        <v>8</v>
      </c>
      <c r="H811" s="1" t="s">
        <v>7</v>
      </c>
      <c r="I811" t="str">
        <f>IF(H811="S", "sporangia", "chlamydo")</f>
        <v>chlamydo</v>
      </c>
      <c r="J811" s="1">
        <v>6</v>
      </c>
      <c r="K811" s="1">
        <v>6</v>
      </c>
      <c r="L811" t="s">
        <v>27</v>
      </c>
      <c r="P811">
        <f>Sheet2!C835</f>
        <v>0</v>
      </c>
      <c r="Q811">
        <f>Sheet2!D835</f>
        <v>0</v>
      </c>
      <c r="R811">
        <f>Sheet2!E835</f>
        <v>0</v>
      </c>
      <c r="S811">
        <f>Sheet2!F835</f>
        <v>0</v>
      </c>
      <c r="T811">
        <f>Sheet2!G835</f>
        <v>0</v>
      </c>
      <c r="U811">
        <f>Sheet2!H835</f>
        <v>0</v>
      </c>
      <c r="V811">
        <f>Sheet2!I835</f>
        <v>0</v>
      </c>
      <c r="W811">
        <f>Sheet2!J835</f>
        <v>0</v>
      </c>
      <c r="X811">
        <f>Sheet2!K835</f>
        <v>0</v>
      </c>
    </row>
    <row r="812" spans="1:24">
      <c r="A812" s="3">
        <v>811</v>
      </c>
      <c r="B812" s="3" t="str">
        <f>CONCATENATE(C812,"_", E812,F812,H812,"_",K812,G812)</f>
        <v>L_QUKE1C_1W</v>
      </c>
      <c r="C812" t="str">
        <f>IF(D812="leaf disc", "L", "D")</f>
        <v>L</v>
      </c>
      <c r="D812" s="3" t="s">
        <v>5</v>
      </c>
      <c r="E812" s="5" t="s">
        <v>18</v>
      </c>
      <c r="F812" s="5">
        <v>1</v>
      </c>
      <c r="G812" s="3" t="s">
        <v>24</v>
      </c>
      <c r="H812" s="1" t="s">
        <v>7</v>
      </c>
      <c r="I812" s="3" t="str">
        <f>IF(H812="S", "sporangia", "chlamydo")</f>
        <v>chlamydo</v>
      </c>
      <c r="J812" s="5">
        <v>1</v>
      </c>
      <c r="K812" s="5">
        <v>1</v>
      </c>
      <c r="L812" s="3" t="s">
        <v>27</v>
      </c>
      <c r="P812">
        <f>Sheet2!C836</f>
        <v>0</v>
      </c>
      <c r="Q812">
        <f>Sheet2!D836</f>
        <v>0</v>
      </c>
      <c r="R812">
        <f>Sheet2!E836</f>
        <v>0</v>
      </c>
      <c r="S812">
        <f>Sheet2!F836</f>
        <v>0</v>
      </c>
      <c r="T812">
        <f>Sheet2!G836</f>
        <v>0</v>
      </c>
      <c r="U812">
        <f>Sheet2!H836</f>
        <v>0</v>
      </c>
      <c r="V812">
        <f>Sheet2!I836</f>
        <v>0</v>
      </c>
      <c r="W812">
        <f>Sheet2!J836</f>
        <v>0</v>
      </c>
      <c r="X812">
        <f>Sheet2!K836</f>
        <v>0</v>
      </c>
    </row>
    <row r="813" spans="1:24">
      <c r="A813" s="3">
        <v>812</v>
      </c>
      <c r="B813" s="3" t="str">
        <f>CONCATENATE(C813,"_", E813,F813,H813,"_",K813,G813)</f>
        <v>L_QUKE1C_2W</v>
      </c>
      <c r="C813" t="str">
        <f>IF(D813="leaf disc", "L", "D")</f>
        <v>L</v>
      </c>
      <c r="D813" s="3" t="s">
        <v>5</v>
      </c>
      <c r="E813" s="5" t="s">
        <v>18</v>
      </c>
      <c r="F813" s="5">
        <v>1</v>
      </c>
      <c r="G813" s="3" t="s">
        <v>24</v>
      </c>
      <c r="H813" s="1" t="s">
        <v>7</v>
      </c>
      <c r="I813" s="3" t="str">
        <f>IF(H813="S", "sporangia", "chlamydo")</f>
        <v>chlamydo</v>
      </c>
      <c r="J813" s="5">
        <v>2</v>
      </c>
      <c r="K813" s="5">
        <v>2</v>
      </c>
      <c r="L813" s="3" t="s">
        <v>27</v>
      </c>
      <c r="P813">
        <f>Sheet2!C837</f>
        <v>0</v>
      </c>
      <c r="Q813">
        <f>Sheet2!D837</f>
        <v>0</v>
      </c>
      <c r="R813">
        <f>Sheet2!E837</f>
        <v>0</v>
      </c>
      <c r="S813">
        <f>Sheet2!F837</f>
        <v>0</v>
      </c>
      <c r="T813">
        <f>Sheet2!G837</f>
        <v>0</v>
      </c>
      <c r="U813">
        <f>Sheet2!H837</f>
        <v>0</v>
      </c>
      <c r="V813">
        <f>Sheet2!I837</f>
        <v>0</v>
      </c>
      <c r="W813">
        <f>Sheet2!J837</f>
        <v>0</v>
      </c>
      <c r="X813">
        <f>Sheet2!K837</f>
        <v>0</v>
      </c>
    </row>
    <row r="814" spans="1:24">
      <c r="A814" s="3">
        <v>813</v>
      </c>
      <c r="B814" s="3" t="str">
        <f>CONCATENATE(C814,"_", E814,F814,H814,"_",K814,G814)</f>
        <v>L_QUKE1C_3W</v>
      </c>
      <c r="C814" t="str">
        <f>IF(D814="leaf disc", "L", "D")</f>
        <v>L</v>
      </c>
      <c r="D814" s="3" t="s">
        <v>5</v>
      </c>
      <c r="E814" s="5" t="s">
        <v>18</v>
      </c>
      <c r="F814" s="5">
        <v>1</v>
      </c>
      <c r="G814" s="3" t="s">
        <v>24</v>
      </c>
      <c r="H814" s="1" t="s">
        <v>7</v>
      </c>
      <c r="I814" s="3" t="str">
        <f>IF(H814="S", "sporangia", "chlamydo")</f>
        <v>chlamydo</v>
      </c>
      <c r="J814" s="5">
        <v>3</v>
      </c>
      <c r="K814" s="5">
        <v>3</v>
      </c>
      <c r="L814" s="3" t="s">
        <v>27</v>
      </c>
      <c r="P814">
        <f>Sheet2!C838</f>
        <v>0</v>
      </c>
      <c r="Q814">
        <f>Sheet2!D838</f>
        <v>0</v>
      </c>
      <c r="R814">
        <f>Sheet2!E838</f>
        <v>0</v>
      </c>
      <c r="S814">
        <f>Sheet2!F838</f>
        <v>0</v>
      </c>
      <c r="T814">
        <f>Sheet2!G838</f>
        <v>0</v>
      </c>
      <c r="U814">
        <f>Sheet2!H838</f>
        <v>0</v>
      </c>
      <c r="V814">
        <f>Sheet2!I838</f>
        <v>0</v>
      </c>
      <c r="W814">
        <f>Sheet2!J838</f>
        <v>0</v>
      </c>
      <c r="X814">
        <f>Sheet2!K838</f>
        <v>0</v>
      </c>
    </row>
    <row r="815" spans="1:24">
      <c r="A815" s="3">
        <v>814</v>
      </c>
      <c r="B815" s="3" t="str">
        <f>CONCATENATE(C815,"_", E815,F815,H815,"_",K815,G815)</f>
        <v>L_QUKE1C_4W</v>
      </c>
      <c r="C815" t="str">
        <f>IF(D815="leaf disc", "L", "D")</f>
        <v>L</v>
      </c>
      <c r="D815" s="3" t="s">
        <v>5</v>
      </c>
      <c r="E815" s="5" t="s">
        <v>18</v>
      </c>
      <c r="F815" s="5">
        <v>1</v>
      </c>
      <c r="G815" s="3" t="s">
        <v>24</v>
      </c>
      <c r="H815" s="1" t="s">
        <v>7</v>
      </c>
      <c r="I815" s="3" t="str">
        <f>IF(H815="S", "sporangia", "chlamydo")</f>
        <v>chlamydo</v>
      </c>
      <c r="J815" s="5">
        <v>4</v>
      </c>
      <c r="K815" s="5">
        <v>4</v>
      </c>
      <c r="L815" s="3" t="s">
        <v>27</v>
      </c>
      <c r="P815">
        <f>Sheet2!C839</f>
        <v>0</v>
      </c>
      <c r="Q815">
        <f>Sheet2!D839</f>
        <v>0</v>
      </c>
      <c r="R815">
        <f>Sheet2!E839</f>
        <v>0</v>
      </c>
      <c r="S815">
        <f>Sheet2!F839</f>
        <v>0</v>
      </c>
      <c r="T815">
        <f>Sheet2!G839</f>
        <v>0</v>
      </c>
      <c r="U815">
        <f>Sheet2!H839</f>
        <v>0</v>
      </c>
      <c r="V815">
        <f>Sheet2!I839</f>
        <v>0</v>
      </c>
      <c r="W815">
        <f>Sheet2!J839</f>
        <v>0</v>
      </c>
      <c r="X815">
        <f>Sheet2!K839</f>
        <v>0</v>
      </c>
    </row>
    <row r="816" spans="1:24">
      <c r="A816" s="3">
        <v>815</v>
      </c>
      <c r="B816" s="3" t="str">
        <f>CONCATENATE(C816,"_", E816,F816,H816,"_",K816,G816)</f>
        <v>L_QUKE1C_5W</v>
      </c>
      <c r="C816" t="str">
        <f>IF(D816="leaf disc", "L", "D")</f>
        <v>L</v>
      </c>
      <c r="D816" s="3" t="s">
        <v>5</v>
      </c>
      <c r="E816" s="5" t="s">
        <v>18</v>
      </c>
      <c r="F816" s="5">
        <v>1</v>
      </c>
      <c r="G816" s="3" t="s">
        <v>24</v>
      </c>
      <c r="H816" s="1" t="s">
        <v>7</v>
      </c>
      <c r="I816" s="3" t="str">
        <f>IF(H816="S", "sporangia", "chlamydo")</f>
        <v>chlamydo</v>
      </c>
      <c r="J816" s="5">
        <v>5</v>
      </c>
      <c r="K816" s="5">
        <v>5</v>
      </c>
      <c r="L816" s="3" t="s">
        <v>27</v>
      </c>
      <c r="P816">
        <f>Sheet2!C840</f>
        <v>0</v>
      </c>
      <c r="Q816">
        <f>Sheet2!D840</f>
        <v>0</v>
      </c>
      <c r="R816">
        <f>Sheet2!E840</f>
        <v>0</v>
      </c>
      <c r="S816">
        <f>Sheet2!F840</f>
        <v>0</v>
      </c>
      <c r="T816">
        <f>Sheet2!G840</f>
        <v>0</v>
      </c>
      <c r="U816">
        <f>Sheet2!H840</f>
        <v>0</v>
      </c>
      <c r="V816">
        <f>Sheet2!I840</f>
        <v>0</v>
      </c>
      <c r="W816">
        <f>Sheet2!J840</f>
        <v>0</v>
      </c>
      <c r="X816">
        <f>Sheet2!K840</f>
        <v>0</v>
      </c>
    </row>
    <row r="817" spans="1:24">
      <c r="A817" s="3">
        <v>816</v>
      </c>
      <c r="B817" s="3" t="str">
        <f>CONCATENATE(C817,"_", E817,F817,H817,"_",K817,G817)</f>
        <v>L_QUKE1C_6W</v>
      </c>
      <c r="C817" t="str">
        <f>IF(D817="leaf disc", "L", "D")</f>
        <v>L</v>
      </c>
      <c r="D817" s="3" t="s">
        <v>5</v>
      </c>
      <c r="E817" s="5" t="s">
        <v>18</v>
      </c>
      <c r="F817" s="5">
        <v>1</v>
      </c>
      <c r="G817" s="3" t="s">
        <v>24</v>
      </c>
      <c r="H817" s="1" t="s">
        <v>7</v>
      </c>
      <c r="I817" s="3" t="str">
        <f>IF(H817="S", "sporangia", "chlamydo")</f>
        <v>chlamydo</v>
      </c>
      <c r="J817" s="5">
        <v>6</v>
      </c>
      <c r="K817" s="5">
        <v>6</v>
      </c>
      <c r="L817" s="3" t="s">
        <v>27</v>
      </c>
      <c r="P817">
        <f>Sheet2!C841</f>
        <v>0</v>
      </c>
      <c r="Q817">
        <f>Sheet2!D841</f>
        <v>0</v>
      </c>
      <c r="R817">
        <f>Sheet2!E841</f>
        <v>0</v>
      </c>
      <c r="S817">
        <f>Sheet2!F841</f>
        <v>0</v>
      </c>
      <c r="T817">
        <f>Sheet2!G841</f>
        <v>0</v>
      </c>
      <c r="U817">
        <f>Sheet2!H841</f>
        <v>0</v>
      </c>
      <c r="V817">
        <f>Sheet2!I841</f>
        <v>0</v>
      </c>
      <c r="W817">
        <f>Sheet2!J841</f>
        <v>0</v>
      </c>
      <c r="X817">
        <f>Sheet2!K841</f>
        <v>0</v>
      </c>
    </row>
    <row r="818" spans="1:24">
      <c r="A818">
        <v>817</v>
      </c>
      <c r="B818" t="str">
        <f>CONCATENATE(C818,"_", E818,F818,H818,"_",K818,G818)</f>
        <v>L_QUKE2C_1T</v>
      </c>
      <c r="C818" t="str">
        <f>IF(D818="leaf disc", "L", "D")</f>
        <v>L</v>
      </c>
      <c r="D818" t="s">
        <v>5</v>
      </c>
      <c r="E818" s="1" t="s">
        <v>18</v>
      </c>
      <c r="F818" s="1">
        <v>2</v>
      </c>
      <c r="G818" t="s">
        <v>8</v>
      </c>
      <c r="H818" s="1" t="s">
        <v>7</v>
      </c>
      <c r="I818" t="str">
        <f>IF(H818="S", "sporangia", "chlamydo")</f>
        <v>chlamydo</v>
      </c>
      <c r="J818" s="1">
        <v>1</v>
      </c>
      <c r="K818" s="1">
        <v>1</v>
      </c>
      <c r="L818" t="s">
        <v>27</v>
      </c>
      <c r="P818">
        <f>Sheet2!C842</f>
        <v>0</v>
      </c>
      <c r="Q818">
        <f>Sheet2!D842</f>
        <v>0</v>
      </c>
      <c r="R818">
        <f>Sheet2!E842</f>
        <v>0</v>
      </c>
      <c r="S818">
        <f>Sheet2!F842</f>
        <v>0</v>
      </c>
      <c r="T818">
        <f>Sheet2!G842</f>
        <v>0</v>
      </c>
      <c r="U818">
        <f>Sheet2!H842</f>
        <v>0</v>
      </c>
      <c r="V818">
        <f>Sheet2!I842</f>
        <v>0</v>
      </c>
      <c r="W818">
        <f>Sheet2!J842</f>
        <v>0</v>
      </c>
      <c r="X818">
        <f>Sheet2!K842</f>
        <v>0</v>
      </c>
    </row>
    <row r="819" spans="1:24">
      <c r="A819">
        <v>818</v>
      </c>
      <c r="B819" t="str">
        <f>CONCATENATE(C819,"_", E819,F819,H819,"_",K819,G819)</f>
        <v>L_QUKE2C_2T</v>
      </c>
      <c r="C819" t="str">
        <f>IF(D819="leaf disc", "L", "D")</f>
        <v>L</v>
      </c>
      <c r="D819" t="s">
        <v>5</v>
      </c>
      <c r="E819" s="1" t="s">
        <v>18</v>
      </c>
      <c r="F819" s="1">
        <v>2</v>
      </c>
      <c r="G819" t="s">
        <v>8</v>
      </c>
      <c r="H819" s="1" t="s">
        <v>7</v>
      </c>
      <c r="I819" t="str">
        <f>IF(H819="S", "sporangia", "chlamydo")</f>
        <v>chlamydo</v>
      </c>
      <c r="J819" s="1">
        <v>2</v>
      </c>
      <c r="K819" s="1">
        <v>2</v>
      </c>
      <c r="L819" t="s">
        <v>27</v>
      </c>
      <c r="P819">
        <f>Sheet2!C843</f>
        <v>0</v>
      </c>
      <c r="Q819">
        <f>Sheet2!D843</f>
        <v>0</v>
      </c>
      <c r="R819">
        <f>Sheet2!E843</f>
        <v>0</v>
      </c>
      <c r="S819">
        <f>Sheet2!F843</f>
        <v>0</v>
      </c>
      <c r="T819">
        <f>Sheet2!G843</f>
        <v>0</v>
      </c>
      <c r="U819">
        <f>Sheet2!H843</f>
        <v>0</v>
      </c>
      <c r="V819">
        <f>Sheet2!I843</f>
        <v>0</v>
      </c>
      <c r="W819">
        <f>Sheet2!J843</f>
        <v>0</v>
      </c>
      <c r="X819">
        <f>Sheet2!K843</f>
        <v>0</v>
      </c>
    </row>
    <row r="820" spans="1:24">
      <c r="A820">
        <v>819</v>
      </c>
      <c r="B820" t="str">
        <f>CONCATENATE(C820,"_", E820,F820,H820,"_",K820,G820)</f>
        <v>L_QUKE2C_3T</v>
      </c>
      <c r="C820" t="str">
        <f>IF(D820="leaf disc", "L", "D")</f>
        <v>L</v>
      </c>
      <c r="D820" t="s">
        <v>5</v>
      </c>
      <c r="E820" s="1" t="s">
        <v>18</v>
      </c>
      <c r="F820" s="1">
        <v>2</v>
      </c>
      <c r="G820" t="s">
        <v>8</v>
      </c>
      <c r="H820" s="1" t="s">
        <v>7</v>
      </c>
      <c r="I820" t="str">
        <f>IF(H820="S", "sporangia", "chlamydo")</f>
        <v>chlamydo</v>
      </c>
      <c r="J820" s="1">
        <v>3</v>
      </c>
      <c r="K820" s="1">
        <v>3</v>
      </c>
      <c r="L820" t="s">
        <v>27</v>
      </c>
      <c r="P820">
        <f>Sheet2!C844</f>
        <v>0</v>
      </c>
      <c r="Q820">
        <f>Sheet2!D844</f>
        <v>0</v>
      </c>
      <c r="R820">
        <f>Sheet2!E844</f>
        <v>0</v>
      </c>
      <c r="S820">
        <f>Sheet2!F844</f>
        <v>0</v>
      </c>
      <c r="T820">
        <f>Sheet2!G844</f>
        <v>0</v>
      </c>
      <c r="U820">
        <f>Sheet2!H844</f>
        <v>0</v>
      </c>
      <c r="V820">
        <f>Sheet2!I844</f>
        <v>0</v>
      </c>
      <c r="W820">
        <f>Sheet2!J844</f>
        <v>0</v>
      </c>
      <c r="X820">
        <f>Sheet2!K844</f>
        <v>0</v>
      </c>
    </row>
    <row r="821" spans="1:24">
      <c r="A821">
        <v>820</v>
      </c>
      <c r="B821" t="str">
        <f>CONCATENATE(C821,"_", E821,F821,H821,"_",K821,G821)</f>
        <v>L_QUKE2C_4T</v>
      </c>
      <c r="C821" t="str">
        <f>IF(D821="leaf disc", "L", "D")</f>
        <v>L</v>
      </c>
      <c r="D821" t="s">
        <v>5</v>
      </c>
      <c r="E821" s="1" t="s">
        <v>18</v>
      </c>
      <c r="F821" s="1">
        <v>2</v>
      </c>
      <c r="G821" t="s">
        <v>8</v>
      </c>
      <c r="H821" s="1" t="s">
        <v>7</v>
      </c>
      <c r="I821" t="str">
        <f>IF(H821="S", "sporangia", "chlamydo")</f>
        <v>chlamydo</v>
      </c>
      <c r="J821" s="1">
        <v>4</v>
      </c>
      <c r="K821" s="1">
        <v>4</v>
      </c>
      <c r="L821" t="s">
        <v>27</v>
      </c>
      <c r="P821">
        <f>Sheet2!C845</f>
        <v>0</v>
      </c>
      <c r="Q821">
        <f>Sheet2!D845</f>
        <v>0</v>
      </c>
      <c r="R821">
        <f>Sheet2!E845</f>
        <v>0</v>
      </c>
      <c r="S821">
        <f>Sheet2!F845</f>
        <v>0</v>
      </c>
      <c r="T821">
        <f>Sheet2!G845</f>
        <v>0</v>
      </c>
      <c r="U821">
        <f>Sheet2!H845</f>
        <v>0</v>
      </c>
      <c r="V821">
        <f>Sheet2!I845</f>
        <v>0</v>
      </c>
      <c r="W821">
        <f>Sheet2!J845</f>
        <v>0</v>
      </c>
      <c r="X821">
        <f>Sheet2!K845</f>
        <v>0</v>
      </c>
    </row>
    <row r="822" spans="1:24">
      <c r="A822">
        <v>821</v>
      </c>
      <c r="B822" t="str">
        <f>CONCATENATE(C822,"_", E822,F822,H822,"_",K822,G822)</f>
        <v>L_QUKE2C_5T</v>
      </c>
      <c r="C822" t="str">
        <f>IF(D822="leaf disc", "L", "D")</f>
        <v>L</v>
      </c>
      <c r="D822" t="s">
        <v>5</v>
      </c>
      <c r="E822" s="1" t="s">
        <v>18</v>
      </c>
      <c r="F822" s="1">
        <v>2</v>
      </c>
      <c r="G822" t="s">
        <v>8</v>
      </c>
      <c r="H822" s="1" t="s">
        <v>7</v>
      </c>
      <c r="I822" t="str">
        <f>IF(H822="S", "sporangia", "chlamydo")</f>
        <v>chlamydo</v>
      </c>
      <c r="J822" s="1">
        <v>5</v>
      </c>
      <c r="K822" s="1">
        <v>5</v>
      </c>
      <c r="L822" t="s">
        <v>27</v>
      </c>
      <c r="P822">
        <f>Sheet2!C846</f>
        <v>0</v>
      </c>
      <c r="Q822">
        <f>Sheet2!D846</f>
        <v>0</v>
      </c>
      <c r="R822">
        <f>Sheet2!E846</f>
        <v>0</v>
      </c>
      <c r="S822">
        <f>Sheet2!F846</f>
        <v>0</v>
      </c>
      <c r="T822">
        <f>Sheet2!G846</f>
        <v>0</v>
      </c>
      <c r="U822">
        <f>Sheet2!H846</f>
        <v>0</v>
      </c>
      <c r="V822">
        <f>Sheet2!I846</f>
        <v>0</v>
      </c>
      <c r="W822">
        <f>Sheet2!J846</f>
        <v>0</v>
      </c>
      <c r="X822">
        <f>Sheet2!K846</f>
        <v>0</v>
      </c>
    </row>
    <row r="823" spans="1:24">
      <c r="A823">
        <v>822</v>
      </c>
      <c r="B823" t="str">
        <f>CONCATENATE(C823,"_", E823,F823,H823,"_",K823,G823)</f>
        <v>L_QUKE2C_6T</v>
      </c>
      <c r="C823" t="str">
        <f>IF(D823="leaf disc", "L", "D")</f>
        <v>L</v>
      </c>
      <c r="D823" t="s">
        <v>5</v>
      </c>
      <c r="E823" s="1" t="s">
        <v>18</v>
      </c>
      <c r="F823" s="1">
        <v>2</v>
      </c>
      <c r="G823" t="s">
        <v>8</v>
      </c>
      <c r="H823" s="1" t="s">
        <v>7</v>
      </c>
      <c r="I823" t="str">
        <f>IF(H823="S", "sporangia", "chlamydo")</f>
        <v>chlamydo</v>
      </c>
      <c r="J823" s="1">
        <v>6</v>
      </c>
      <c r="K823" s="1">
        <v>6</v>
      </c>
      <c r="L823" t="s">
        <v>27</v>
      </c>
      <c r="P823">
        <f>Sheet2!C847</f>
        <v>0</v>
      </c>
      <c r="Q823">
        <f>Sheet2!D847</f>
        <v>0</v>
      </c>
      <c r="R823">
        <f>Sheet2!E847</f>
        <v>0</v>
      </c>
      <c r="S823">
        <f>Sheet2!F847</f>
        <v>0</v>
      </c>
      <c r="T823">
        <f>Sheet2!G847</f>
        <v>0</v>
      </c>
      <c r="U823">
        <f>Sheet2!H847</f>
        <v>0</v>
      </c>
      <c r="V823">
        <f>Sheet2!I847</f>
        <v>0</v>
      </c>
      <c r="W823">
        <f>Sheet2!J847</f>
        <v>0</v>
      </c>
      <c r="X823">
        <f>Sheet2!K847</f>
        <v>0</v>
      </c>
    </row>
    <row r="824" spans="1:24">
      <c r="A824" s="3">
        <v>823</v>
      </c>
      <c r="B824" s="3" t="str">
        <f>CONCATENATE(C824,"_", E824,F824,H824,"_",K824,G824)</f>
        <v>L_QUKE2C_1W</v>
      </c>
      <c r="C824" t="str">
        <f>IF(D824="leaf disc", "L", "D")</f>
        <v>L</v>
      </c>
      <c r="D824" s="3" t="s">
        <v>5</v>
      </c>
      <c r="E824" s="5" t="s">
        <v>18</v>
      </c>
      <c r="F824" s="5">
        <v>2</v>
      </c>
      <c r="G824" s="3" t="s">
        <v>24</v>
      </c>
      <c r="H824" s="1" t="s">
        <v>7</v>
      </c>
      <c r="I824" s="3" t="str">
        <f>IF(H824="S", "sporangia", "chlamydo")</f>
        <v>chlamydo</v>
      </c>
      <c r="J824" s="5">
        <v>1</v>
      </c>
      <c r="K824" s="5">
        <v>1</v>
      </c>
      <c r="L824" s="3" t="s">
        <v>27</v>
      </c>
      <c r="P824">
        <f>Sheet2!C848</f>
        <v>0</v>
      </c>
      <c r="Q824">
        <f>Sheet2!D848</f>
        <v>0</v>
      </c>
      <c r="R824">
        <f>Sheet2!E848</f>
        <v>0</v>
      </c>
      <c r="S824">
        <f>Sheet2!F848</f>
        <v>0</v>
      </c>
      <c r="T824">
        <f>Sheet2!G848</f>
        <v>0</v>
      </c>
      <c r="U824">
        <f>Sheet2!H848</f>
        <v>0</v>
      </c>
      <c r="V824">
        <f>Sheet2!I848</f>
        <v>0</v>
      </c>
      <c r="W824">
        <f>Sheet2!J848</f>
        <v>0</v>
      </c>
      <c r="X824">
        <f>Sheet2!K848</f>
        <v>0</v>
      </c>
    </row>
    <row r="825" spans="1:24">
      <c r="A825" s="3">
        <v>824</v>
      </c>
      <c r="B825" s="3" t="str">
        <f>CONCATENATE(C825,"_", E825,F825,H825,"_",K825,G825)</f>
        <v>L_QUKE2C_2W</v>
      </c>
      <c r="C825" t="str">
        <f>IF(D825="leaf disc", "L", "D")</f>
        <v>L</v>
      </c>
      <c r="D825" s="3" t="s">
        <v>5</v>
      </c>
      <c r="E825" s="5" t="s">
        <v>18</v>
      </c>
      <c r="F825" s="5">
        <v>2</v>
      </c>
      <c r="G825" s="3" t="s">
        <v>24</v>
      </c>
      <c r="H825" s="1" t="s">
        <v>7</v>
      </c>
      <c r="I825" s="3" t="str">
        <f>IF(H825="S", "sporangia", "chlamydo")</f>
        <v>chlamydo</v>
      </c>
      <c r="J825" s="5">
        <v>2</v>
      </c>
      <c r="K825" s="5">
        <v>2</v>
      </c>
      <c r="L825" s="3" t="s">
        <v>27</v>
      </c>
      <c r="P825">
        <f>Sheet2!C849</f>
        <v>0</v>
      </c>
      <c r="Q825">
        <f>Sheet2!D849</f>
        <v>0</v>
      </c>
      <c r="R825">
        <f>Sheet2!E849</f>
        <v>0</v>
      </c>
      <c r="S825">
        <f>Sheet2!F849</f>
        <v>0</v>
      </c>
      <c r="T825">
        <f>Sheet2!G849</f>
        <v>0</v>
      </c>
      <c r="U825">
        <f>Sheet2!H849</f>
        <v>0</v>
      </c>
      <c r="V825">
        <f>Sheet2!I849</f>
        <v>0</v>
      </c>
      <c r="W825">
        <f>Sheet2!J849</f>
        <v>0</v>
      </c>
      <c r="X825">
        <f>Sheet2!K849</f>
        <v>0</v>
      </c>
    </row>
    <row r="826" spans="1:24">
      <c r="A826" s="3">
        <v>825</v>
      </c>
      <c r="B826" s="3" t="str">
        <f>CONCATENATE(C826,"_", E826,F826,H826,"_",K826,G826)</f>
        <v>L_QUKE2C_3W</v>
      </c>
      <c r="C826" t="str">
        <f>IF(D826="leaf disc", "L", "D")</f>
        <v>L</v>
      </c>
      <c r="D826" s="3" t="s">
        <v>5</v>
      </c>
      <c r="E826" s="5" t="s">
        <v>18</v>
      </c>
      <c r="F826" s="5">
        <v>2</v>
      </c>
      <c r="G826" s="3" t="s">
        <v>24</v>
      </c>
      <c r="H826" s="1" t="s">
        <v>7</v>
      </c>
      <c r="I826" s="3" t="str">
        <f>IF(H826="S", "sporangia", "chlamydo")</f>
        <v>chlamydo</v>
      </c>
      <c r="J826" s="5">
        <v>3</v>
      </c>
      <c r="K826" s="5">
        <v>3</v>
      </c>
      <c r="L826" s="3" t="s">
        <v>27</v>
      </c>
      <c r="P826">
        <f>Sheet2!C850</f>
        <v>0</v>
      </c>
      <c r="Q826">
        <f>Sheet2!D850</f>
        <v>0</v>
      </c>
      <c r="R826">
        <f>Sheet2!E850</f>
        <v>0</v>
      </c>
      <c r="S826">
        <f>Sheet2!F850</f>
        <v>0</v>
      </c>
      <c r="T826">
        <f>Sheet2!G850</f>
        <v>0</v>
      </c>
      <c r="U826">
        <f>Sheet2!H850</f>
        <v>0</v>
      </c>
      <c r="V826">
        <f>Sheet2!I850</f>
        <v>0</v>
      </c>
      <c r="W826">
        <f>Sheet2!J850</f>
        <v>0</v>
      </c>
      <c r="X826">
        <f>Sheet2!K850</f>
        <v>0</v>
      </c>
    </row>
    <row r="827" spans="1:24">
      <c r="A827" s="3">
        <v>826</v>
      </c>
      <c r="B827" s="3" t="str">
        <f>CONCATENATE(C827,"_", E827,F827,H827,"_",K827,G827)</f>
        <v>L_QUKE2C_4W</v>
      </c>
      <c r="C827" t="str">
        <f>IF(D827="leaf disc", "L", "D")</f>
        <v>L</v>
      </c>
      <c r="D827" s="3" t="s">
        <v>5</v>
      </c>
      <c r="E827" s="5" t="s">
        <v>18</v>
      </c>
      <c r="F827" s="5">
        <v>2</v>
      </c>
      <c r="G827" s="3" t="s">
        <v>24</v>
      </c>
      <c r="H827" s="1" t="s">
        <v>7</v>
      </c>
      <c r="I827" s="3" t="str">
        <f>IF(H827="S", "sporangia", "chlamydo")</f>
        <v>chlamydo</v>
      </c>
      <c r="J827" s="5">
        <v>4</v>
      </c>
      <c r="K827" s="5">
        <v>4</v>
      </c>
      <c r="L827" s="3" t="s">
        <v>27</v>
      </c>
      <c r="P827">
        <f>Sheet2!C851</f>
        <v>0</v>
      </c>
      <c r="Q827">
        <f>Sheet2!D851</f>
        <v>0</v>
      </c>
      <c r="R827">
        <f>Sheet2!E851</f>
        <v>0</v>
      </c>
      <c r="S827">
        <f>Sheet2!F851</f>
        <v>0</v>
      </c>
      <c r="T827">
        <f>Sheet2!G851</f>
        <v>0</v>
      </c>
      <c r="U827">
        <f>Sheet2!H851</f>
        <v>0</v>
      </c>
      <c r="V827">
        <f>Sheet2!I851</f>
        <v>0</v>
      </c>
      <c r="W827">
        <f>Sheet2!J851</f>
        <v>0</v>
      </c>
      <c r="X827">
        <f>Sheet2!K851</f>
        <v>0</v>
      </c>
    </row>
    <row r="828" spans="1:24">
      <c r="A828" s="3">
        <v>827</v>
      </c>
      <c r="B828" s="3" t="str">
        <f>CONCATENATE(C828,"_", E828,F828,H828,"_",K828,G828)</f>
        <v>L_QUKE2C_5W</v>
      </c>
      <c r="C828" t="str">
        <f>IF(D828="leaf disc", "L", "D")</f>
        <v>L</v>
      </c>
      <c r="D828" s="3" t="s">
        <v>5</v>
      </c>
      <c r="E828" s="5" t="s">
        <v>18</v>
      </c>
      <c r="F828" s="5">
        <v>2</v>
      </c>
      <c r="G828" s="3" t="s">
        <v>24</v>
      </c>
      <c r="H828" s="1" t="s">
        <v>7</v>
      </c>
      <c r="I828" s="3" t="str">
        <f>IF(H828="S", "sporangia", "chlamydo")</f>
        <v>chlamydo</v>
      </c>
      <c r="J828" s="5">
        <v>5</v>
      </c>
      <c r="K828" s="5">
        <v>5</v>
      </c>
      <c r="L828" s="3" t="s">
        <v>27</v>
      </c>
      <c r="P828">
        <f>Sheet2!C852</f>
        <v>0</v>
      </c>
      <c r="Q828">
        <f>Sheet2!D852</f>
        <v>0</v>
      </c>
      <c r="R828">
        <f>Sheet2!E852</f>
        <v>0</v>
      </c>
      <c r="S828">
        <f>Sheet2!F852</f>
        <v>0</v>
      </c>
      <c r="T828">
        <f>Sheet2!G852</f>
        <v>0</v>
      </c>
      <c r="U828">
        <f>Sheet2!H852</f>
        <v>0</v>
      </c>
      <c r="V828">
        <f>Sheet2!I852</f>
        <v>0</v>
      </c>
      <c r="W828">
        <f>Sheet2!J852</f>
        <v>0</v>
      </c>
      <c r="X828">
        <f>Sheet2!K852</f>
        <v>0</v>
      </c>
    </row>
    <row r="829" spans="1:24">
      <c r="A829" s="3">
        <v>828</v>
      </c>
      <c r="B829" s="3" t="str">
        <f>CONCATENATE(C829,"_", E829,F829,H829,"_",K829,G829)</f>
        <v>L_QUKE2C_6W</v>
      </c>
      <c r="C829" t="str">
        <f>IF(D829="leaf disc", "L", "D")</f>
        <v>L</v>
      </c>
      <c r="D829" s="3" t="s">
        <v>5</v>
      </c>
      <c r="E829" s="5" t="s">
        <v>18</v>
      </c>
      <c r="F829" s="5">
        <v>2</v>
      </c>
      <c r="G829" s="3" t="s">
        <v>24</v>
      </c>
      <c r="H829" s="1" t="s">
        <v>7</v>
      </c>
      <c r="I829" s="3" t="str">
        <f>IF(H829="S", "sporangia", "chlamydo")</f>
        <v>chlamydo</v>
      </c>
      <c r="J829" s="5">
        <v>6</v>
      </c>
      <c r="K829" s="5">
        <v>6</v>
      </c>
      <c r="L829" s="3" t="s">
        <v>27</v>
      </c>
      <c r="P829">
        <f>Sheet2!C853</f>
        <v>0</v>
      </c>
      <c r="Q829">
        <f>Sheet2!D853</f>
        <v>0</v>
      </c>
      <c r="R829">
        <f>Sheet2!E853</f>
        <v>0</v>
      </c>
      <c r="S829">
        <f>Sheet2!F853</f>
        <v>0</v>
      </c>
      <c r="T829">
        <f>Sheet2!G853</f>
        <v>0</v>
      </c>
      <c r="U829">
        <f>Sheet2!H853</f>
        <v>0</v>
      </c>
      <c r="V829">
        <f>Sheet2!I853</f>
        <v>0</v>
      </c>
      <c r="W829">
        <f>Sheet2!J853</f>
        <v>0</v>
      </c>
      <c r="X829">
        <f>Sheet2!K853</f>
        <v>0</v>
      </c>
    </row>
    <row r="830" spans="1:24">
      <c r="A830">
        <v>829</v>
      </c>
      <c r="B830" t="str">
        <f>CONCATENATE(C830,"_", E830,F830,H830,"_",K830,G830)</f>
        <v>L_QUKE3C_1T</v>
      </c>
      <c r="C830" t="str">
        <f>IF(D830="leaf disc", "L", "D")</f>
        <v>L</v>
      </c>
      <c r="D830" t="s">
        <v>5</v>
      </c>
      <c r="E830" s="1" t="s">
        <v>18</v>
      </c>
      <c r="F830" s="1">
        <v>3</v>
      </c>
      <c r="G830" t="s">
        <v>8</v>
      </c>
      <c r="H830" s="1" t="s">
        <v>7</v>
      </c>
      <c r="I830" t="str">
        <f>IF(H830="S", "sporangia", "chlamydo")</f>
        <v>chlamydo</v>
      </c>
      <c r="J830" s="1">
        <v>1</v>
      </c>
      <c r="K830" s="1">
        <v>1</v>
      </c>
      <c r="L830" t="s">
        <v>27</v>
      </c>
      <c r="P830">
        <f>Sheet2!C854</f>
        <v>0</v>
      </c>
      <c r="Q830">
        <f>Sheet2!D854</f>
        <v>0</v>
      </c>
      <c r="R830">
        <f>Sheet2!E854</f>
        <v>0</v>
      </c>
      <c r="S830">
        <f>Sheet2!F854</f>
        <v>0</v>
      </c>
      <c r="T830">
        <f>Sheet2!G854</f>
        <v>0</v>
      </c>
      <c r="U830">
        <f>Sheet2!H854</f>
        <v>0</v>
      </c>
      <c r="V830">
        <f>Sheet2!I854</f>
        <v>0</v>
      </c>
      <c r="W830">
        <f>Sheet2!J854</f>
        <v>0</v>
      </c>
      <c r="X830">
        <f>Sheet2!K854</f>
        <v>0</v>
      </c>
    </row>
    <row r="831" spans="1:24">
      <c r="A831">
        <v>830</v>
      </c>
      <c r="B831" t="str">
        <f>CONCATENATE(C831,"_", E831,F831,H831,"_",K831,G831)</f>
        <v>L_QUKE3C_2T</v>
      </c>
      <c r="C831" t="str">
        <f>IF(D831="leaf disc", "L", "D")</f>
        <v>L</v>
      </c>
      <c r="D831" t="s">
        <v>5</v>
      </c>
      <c r="E831" s="1" t="s">
        <v>18</v>
      </c>
      <c r="F831" s="1">
        <v>3</v>
      </c>
      <c r="G831" t="s">
        <v>8</v>
      </c>
      <c r="H831" s="1" t="s">
        <v>7</v>
      </c>
      <c r="I831" t="str">
        <f>IF(H831="S", "sporangia", "chlamydo")</f>
        <v>chlamydo</v>
      </c>
      <c r="J831" s="1">
        <v>2</v>
      </c>
      <c r="K831" s="1">
        <v>2</v>
      </c>
      <c r="L831" t="s">
        <v>27</v>
      </c>
      <c r="P831">
        <f>Sheet2!C855</f>
        <v>0</v>
      </c>
      <c r="Q831">
        <f>Sheet2!D855</f>
        <v>0</v>
      </c>
      <c r="R831">
        <f>Sheet2!E855</f>
        <v>0</v>
      </c>
      <c r="S831">
        <f>Sheet2!F855</f>
        <v>0</v>
      </c>
      <c r="T831">
        <f>Sheet2!G855</f>
        <v>0</v>
      </c>
      <c r="U831">
        <f>Sheet2!H855</f>
        <v>0</v>
      </c>
      <c r="V831">
        <f>Sheet2!I855</f>
        <v>0</v>
      </c>
      <c r="W831">
        <f>Sheet2!J855</f>
        <v>0</v>
      </c>
      <c r="X831">
        <f>Sheet2!K855</f>
        <v>0</v>
      </c>
    </row>
    <row r="832" spans="1:24">
      <c r="A832">
        <v>831</v>
      </c>
      <c r="B832" t="str">
        <f>CONCATENATE(C832,"_", E832,F832,H832,"_",K832,G832)</f>
        <v>L_QUKE3C_3T</v>
      </c>
      <c r="C832" t="str">
        <f>IF(D832="leaf disc", "L", "D")</f>
        <v>L</v>
      </c>
      <c r="D832" t="s">
        <v>5</v>
      </c>
      <c r="E832" s="1" t="s">
        <v>18</v>
      </c>
      <c r="F832" s="1">
        <v>3</v>
      </c>
      <c r="G832" t="s">
        <v>8</v>
      </c>
      <c r="H832" s="1" t="s">
        <v>7</v>
      </c>
      <c r="I832" t="str">
        <f>IF(H832="S", "sporangia", "chlamydo")</f>
        <v>chlamydo</v>
      </c>
      <c r="J832" s="1">
        <v>3</v>
      </c>
      <c r="K832" s="1">
        <v>3</v>
      </c>
      <c r="L832" t="s">
        <v>27</v>
      </c>
      <c r="P832">
        <f>Sheet2!C856</f>
        <v>0</v>
      </c>
      <c r="Q832">
        <f>Sheet2!D856</f>
        <v>0</v>
      </c>
      <c r="R832">
        <f>Sheet2!E856</f>
        <v>0</v>
      </c>
      <c r="S832">
        <f>Sheet2!F856</f>
        <v>0</v>
      </c>
      <c r="T832">
        <f>Sheet2!G856</f>
        <v>0</v>
      </c>
      <c r="U832">
        <f>Sheet2!H856</f>
        <v>0</v>
      </c>
      <c r="V832">
        <f>Sheet2!I856</f>
        <v>0</v>
      </c>
      <c r="W832">
        <f>Sheet2!J856</f>
        <v>0</v>
      </c>
      <c r="X832">
        <f>Sheet2!K856</f>
        <v>0</v>
      </c>
    </row>
    <row r="833" spans="1:24">
      <c r="A833">
        <v>832</v>
      </c>
      <c r="B833" t="str">
        <f>CONCATENATE(C833,"_", E833,F833,H833,"_",K833,G833)</f>
        <v>L_QUKE3C_4T</v>
      </c>
      <c r="C833" t="str">
        <f>IF(D833="leaf disc", "L", "D")</f>
        <v>L</v>
      </c>
      <c r="D833" t="s">
        <v>5</v>
      </c>
      <c r="E833" s="1" t="s">
        <v>18</v>
      </c>
      <c r="F833" s="1">
        <v>3</v>
      </c>
      <c r="G833" t="s">
        <v>8</v>
      </c>
      <c r="H833" s="1" t="s">
        <v>7</v>
      </c>
      <c r="I833" t="str">
        <f>IF(H833="S", "sporangia", "chlamydo")</f>
        <v>chlamydo</v>
      </c>
      <c r="J833" s="1">
        <v>4</v>
      </c>
      <c r="K833" s="1">
        <v>4</v>
      </c>
      <c r="L833" t="s">
        <v>27</v>
      </c>
      <c r="P833">
        <f>Sheet2!C857</f>
        <v>0</v>
      </c>
      <c r="Q833">
        <f>Sheet2!D857</f>
        <v>0</v>
      </c>
      <c r="R833">
        <f>Sheet2!E857</f>
        <v>0</v>
      </c>
      <c r="S833">
        <f>Sheet2!F857</f>
        <v>0</v>
      </c>
      <c r="T833">
        <f>Sheet2!G857</f>
        <v>0</v>
      </c>
      <c r="U833">
        <f>Sheet2!H857</f>
        <v>0</v>
      </c>
      <c r="V833">
        <f>Sheet2!I857</f>
        <v>0</v>
      </c>
      <c r="W833">
        <f>Sheet2!J857</f>
        <v>0</v>
      </c>
      <c r="X833">
        <f>Sheet2!K857</f>
        <v>0</v>
      </c>
    </row>
    <row r="834" spans="1:24">
      <c r="A834">
        <v>833</v>
      </c>
      <c r="B834" t="str">
        <f>CONCATENATE(C834,"_", E834,F834,H834,"_",K834,G834)</f>
        <v>L_QUKE3C_5T</v>
      </c>
      <c r="C834" t="str">
        <f>IF(D834="leaf disc", "L", "D")</f>
        <v>L</v>
      </c>
      <c r="D834" t="s">
        <v>5</v>
      </c>
      <c r="E834" s="1" t="s">
        <v>18</v>
      </c>
      <c r="F834" s="1">
        <v>3</v>
      </c>
      <c r="G834" t="s">
        <v>8</v>
      </c>
      <c r="H834" s="1" t="s">
        <v>7</v>
      </c>
      <c r="I834" t="str">
        <f>IF(H834="S", "sporangia", "chlamydo")</f>
        <v>chlamydo</v>
      </c>
      <c r="J834" s="1">
        <v>5</v>
      </c>
      <c r="K834" s="1">
        <v>5</v>
      </c>
      <c r="L834" t="s">
        <v>27</v>
      </c>
      <c r="P834">
        <f>Sheet2!C858</f>
        <v>0</v>
      </c>
      <c r="Q834">
        <f>Sheet2!D858</f>
        <v>0</v>
      </c>
      <c r="R834">
        <f>Sheet2!E858</f>
        <v>0</v>
      </c>
      <c r="S834">
        <f>Sheet2!F858</f>
        <v>0</v>
      </c>
      <c r="T834">
        <f>Sheet2!G858</f>
        <v>0</v>
      </c>
      <c r="U834">
        <f>Sheet2!H858</f>
        <v>0</v>
      </c>
      <c r="V834">
        <f>Sheet2!I858</f>
        <v>0</v>
      </c>
      <c r="W834">
        <f>Sheet2!J858</f>
        <v>0</v>
      </c>
      <c r="X834">
        <f>Sheet2!K858</f>
        <v>0</v>
      </c>
    </row>
    <row r="835" spans="1:24">
      <c r="A835">
        <v>834</v>
      </c>
      <c r="B835" t="str">
        <f>CONCATENATE(C835,"_", E835,F835,H835,"_",K835,G835)</f>
        <v>L_QUKE3C_6T</v>
      </c>
      <c r="C835" t="str">
        <f>IF(D835="leaf disc", "L", "D")</f>
        <v>L</v>
      </c>
      <c r="D835" t="s">
        <v>5</v>
      </c>
      <c r="E835" s="1" t="s">
        <v>18</v>
      </c>
      <c r="F835" s="1">
        <v>3</v>
      </c>
      <c r="G835" t="s">
        <v>8</v>
      </c>
      <c r="H835" s="1" t="s">
        <v>7</v>
      </c>
      <c r="I835" t="str">
        <f>IF(H835="S", "sporangia", "chlamydo")</f>
        <v>chlamydo</v>
      </c>
      <c r="J835" s="1">
        <v>6</v>
      </c>
      <c r="K835" s="1">
        <v>6</v>
      </c>
      <c r="L835" t="s">
        <v>27</v>
      </c>
      <c r="P835">
        <f>Sheet2!C859</f>
        <v>0</v>
      </c>
      <c r="Q835">
        <f>Sheet2!D859</f>
        <v>0</v>
      </c>
      <c r="R835">
        <f>Sheet2!E859</f>
        <v>0</v>
      </c>
      <c r="S835">
        <f>Sheet2!F859</f>
        <v>0</v>
      </c>
      <c r="T835">
        <f>Sheet2!G859</f>
        <v>0</v>
      </c>
      <c r="U835">
        <f>Sheet2!H859</f>
        <v>0</v>
      </c>
      <c r="V835">
        <f>Sheet2!I859</f>
        <v>0</v>
      </c>
      <c r="W835">
        <f>Sheet2!J859</f>
        <v>0</v>
      </c>
      <c r="X835">
        <f>Sheet2!K859</f>
        <v>0</v>
      </c>
    </row>
    <row r="836" spans="1:24">
      <c r="A836" s="3">
        <v>835</v>
      </c>
      <c r="B836" s="3" t="str">
        <f>CONCATENATE(C836,"_", E836,F836,H836,"_",K836,G836)</f>
        <v>L_QUKE3C_1W</v>
      </c>
      <c r="C836" t="str">
        <f>IF(D836="leaf disc", "L", "D")</f>
        <v>L</v>
      </c>
      <c r="D836" s="3" t="s">
        <v>5</v>
      </c>
      <c r="E836" s="5" t="s">
        <v>18</v>
      </c>
      <c r="F836" s="5">
        <v>3</v>
      </c>
      <c r="G836" s="3" t="s">
        <v>24</v>
      </c>
      <c r="H836" s="1" t="s">
        <v>7</v>
      </c>
      <c r="I836" s="3" t="str">
        <f>IF(H836="S", "sporangia", "chlamydo")</f>
        <v>chlamydo</v>
      </c>
      <c r="J836" s="5">
        <v>1</v>
      </c>
      <c r="K836" s="5">
        <v>1</v>
      </c>
      <c r="L836" s="3" t="s">
        <v>27</v>
      </c>
      <c r="P836">
        <f>Sheet2!C860</f>
        <v>0</v>
      </c>
      <c r="Q836">
        <f>Sheet2!D860</f>
        <v>0</v>
      </c>
      <c r="R836">
        <f>Sheet2!E860</f>
        <v>0</v>
      </c>
      <c r="S836">
        <f>Sheet2!F860</f>
        <v>0</v>
      </c>
      <c r="T836">
        <f>Sheet2!G860</f>
        <v>0</v>
      </c>
      <c r="U836">
        <f>Sheet2!H860</f>
        <v>0</v>
      </c>
      <c r="V836">
        <f>Sheet2!I860</f>
        <v>0</v>
      </c>
      <c r="W836">
        <f>Sheet2!J860</f>
        <v>0</v>
      </c>
      <c r="X836">
        <f>Sheet2!K860</f>
        <v>0</v>
      </c>
    </row>
    <row r="837" spans="1:24">
      <c r="A837" s="3">
        <v>836</v>
      </c>
      <c r="B837" s="3" t="str">
        <f>CONCATENATE(C837,"_", E837,F837,H837,"_",K837,G837)</f>
        <v>L_QUKE3C_2W</v>
      </c>
      <c r="C837" t="str">
        <f>IF(D837="leaf disc", "L", "D")</f>
        <v>L</v>
      </c>
      <c r="D837" s="3" t="s">
        <v>5</v>
      </c>
      <c r="E837" s="5" t="s">
        <v>18</v>
      </c>
      <c r="F837" s="5">
        <v>3</v>
      </c>
      <c r="G837" s="3" t="s">
        <v>24</v>
      </c>
      <c r="H837" s="1" t="s">
        <v>7</v>
      </c>
      <c r="I837" s="3" t="str">
        <f>IF(H837="S", "sporangia", "chlamydo")</f>
        <v>chlamydo</v>
      </c>
      <c r="J837" s="5">
        <v>2</v>
      </c>
      <c r="K837" s="5">
        <v>2</v>
      </c>
      <c r="L837" s="3" t="s">
        <v>27</v>
      </c>
      <c r="P837">
        <f>Sheet2!C861</f>
        <v>0</v>
      </c>
      <c r="Q837">
        <f>Sheet2!D861</f>
        <v>0</v>
      </c>
      <c r="R837">
        <f>Sheet2!E861</f>
        <v>0</v>
      </c>
      <c r="S837">
        <f>Sheet2!F861</f>
        <v>0</v>
      </c>
      <c r="T837">
        <f>Sheet2!G861</f>
        <v>0</v>
      </c>
      <c r="U837">
        <f>Sheet2!H861</f>
        <v>0</v>
      </c>
      <c r="V837">
        <f>Sheet2!I861</f>
        <v>0</v>
      </c>
      <c r="W837">
        <f>Sheet2!J861</f>
        <v>0</v>
      </c>
      <c r="X837">
        <f>Sheet2!K861</f>
        <v>0</v>
      </c>
    </row>
    <row r="838" spans="1:24">
      <c r="A838" s="3">
        <v>837</v>
      </c>
      <c r="B838" s="3" t="str">
        <f>CONCATENATE(C838,"_", E838,F838,H838,"_",K838,G838)</f>
        <v>L_QUKE3C_3W</v>
      </c>
      <c r="C838" t="str">
        <f>IF(D838="leaf disc", "L", "D")</f>
        <v>L</v>
      </c>
      <c r="D838" s="3" t="s">
        <v>5</v>
      </c>
      <c r="E838" s="5" t="s">
        <v>18</v>
      </c>
      <c r="F838" s="5">
        <v>3</v>
      </c>
      <c r="G838" s="3" t="s">
        <v>24</v>
      </c>
      <c r="H838" s="1" t="s">
        <v>7</v>
      </c>
      <c r="I838" s="3" t="str">
        <f>IF(H838="S", "sporangia", "chlamydo")</f>
        <v>chlamydo</v>
      </c>
      <c r="J838" s="5">
        <v>3</v>
      </c>
      <c r="K838" s="5">
        <v>3</v>
      </c>
      <c r="L838" s="3" t="s">
        <v>27</v>
      </c>
      <c r="P838">
        <f>Sheet2!C862</f>
        <v>0</v>
      </c>
      <c r="Q838">
        <f>Sheet2!D862</f>
        <v>0</v>
      </c>
      <c r="R838">
        <f>Sheet2!E862</f>
        <v>0</v>
      </c>
      <c r="S838">
        <f>Sheet2!F862</f>
        <v>0</v>
      </c>
      <c r="T838">
        <f>Sheet2!G862</f>
        <v>0</v>
      </c>
      <c r="U838">
        <f>Sheet2!H862</f>
        <v>0</v>
      </c>
      <c r="V838">
        <f>Sheet2!I862</f>
        <v>0</v>
      </c>
      <c r="W838">
        <f>Sheet2!J862</f>
        <v>0</v>
      </c>
      <c r="X838">
        <f>Sheet2!K862</f>
        <v>0</v>
      </c>
    </row>
    <row r="839" spans="1:24">
      <c r="A839" s="3">
        <v>838</v>
      </c>
      <c r="B839" s="3" t="str">
        <f>CONCATENATE(C839,"_", E839,F839,H839,"_",K839,G839)</f>
        <v>L_QUKE3C_4W</v>
      </c>
      <c r="C839" t="str">
        <f>IF(D839="leaf disc", "L", "D")</f>
        <v>L</v>
      </c>
      <c r="D839" s="3" t="s">
        <v>5</v>
      </c>
      <c r="E839" s="5" t="s">
        <v>18</v>
      </c>
      <c r="F839" s="5">
        <v>3</v>
      </c>
      <c r="G839" s="3" t="s">
        <v>24</v>
      </c>
      <c r="H839" s="1" t="s">
        <v>7</v>
      </c>
      <c r="I839" s="3" t="str">
        <f>IF(H839="S", "sporangia", "chlamydo")</f>
        <v>chlamydo</v>
      </c>
      <c r="J839" s="5">
        <v>4</v>
      </c>
      <c r="K839" s="5">
        <v>4</v>
      </c>
      <c r="L839" s="3" t="s">
        <v>27</v>
      </c>
      <c r="P839">
        <f>Sheet2!C863</f>
        <v>0</v>
      </c>
      <c r="Q839">
        <f>Sheet2!D863</f>
        <v>0</v>
      </c>
      <c r="R839">
        <f>Sheet2!E863</f>
        <v>0</v>
      </c>
      <c r="S839">
        <f>Sheet2!F863</f>
        <v>0</v>
      </c>
      <c r="T839">
        <f>Sheet2!G863</f>
        <v>0</v>
      </c>
      <c r="U839">
        <f>Sheet2!H863</f>
        <v>0</v>
      </c>
      <c r="V839">
        <f>Sheet2!I863</f>
        <v>0</v>
      </c>
      <c r="W839">
        <f>Sheet2!J863</f>
        <v>0</v>
      </c>
      <c r="X839">
        <f>Sheet2!K863</f>
        <v>0</v>
      </c>
    </row>
    <row r="840" spans="1:24">
      <c r="A840" s="3">
        <v>839</v>
      </c>
      <c r="B840" s="3" t="str">
        <f>CONCATENATE(C840,"_", E840,F840,H840,"_",K840,G840)</f>
        <v>L_QUKE3C_5W</v>
      </c>
      <c r="C840" t="str">
        <f>IF(D840="leaf disc", "L", "D")</f>
        <v>L</v>
      </c>
      <c r="D840" s="3" t="s">
        <v>5</v>
      </c>
      <c r="E840" s="5" t="s">
        <v>18</v>
      </c>
      <c r="F840" s="5">
        <v>3</v>
      </c>
      <c r="G840" s="3" t="s">
        <v>24</v>
      </c>
      <c r="H840" s="1" t="s">
        <v>7</v>
      </c>
      <c r="I840" s="3" t="str">
        <f>IF(H840="S", "sporangia", "chlamydo")</f>
        <v>chlamydo</v>
      </c>
      <c r="J840" s="5">
        <v>5</v>
      </c>
      <c r="K840" s="5">
        <v>5</v>
      </c>
      <c r="L840" s="3" t="s">
        <v>27</v>
      </c>
      <c r="P840">
        <f>Sheet2!C864</f>
        <v>0</v>
      </c>
      <c r="Q840">
        <f>Sheet2!D864</f>
        <v>0</v>
      </c>
      <c r="R840">
        <f>Sheet2!E864</f>
        <v>0</v>
      </c>
      <c r="S840">
        <f>Sheet2!F864</f>
        <v>0</v>
      </c>
      <c r="T840">
        <f>Sheet2!G864</f>
        <v>0</v>
      </c>
      <c r="U840">
        <f>Sheet2!H864</f>
        <v>0</v>
      </c>
      <c r="V840">
        <f>Sheet2!I864</f>
        <v>0</v>
      </c>
      <c r="W840">
        <f>Sheet2!J864</f>
        <v>0</v>
      </c>
      <c r="X840">
        <f>Sheet2!K864</f>
        <v>0</v>
      </c>
    </row>
    <row r="841" spans="1:24">
      <c r="A841" s="3">
        <v>840</v>
      </c>
      <c r="B841" s="3" t="str">
        <f>CONCATENATE(C841,"_", E841,F841,H841,"_",K841,G841)</f>
        <v>L_QUKE3C_6W</v>
      </c>
      <c r="C841" t="str">
        <f>IF(D841="leaf disc", "L", "D")</f>
        <v>L</v>
      </c>
      <c r="D841" s="3" t="s">
        <v>5</v>
      </c>
      <c r="E841" s="5" t="s">
        <v>18</v>
      </c>
      <c r="F841" s="5">
        <v>3</v>
      </c>
      <c r="G841" s="3" t="s">
        <v>24</v>
      </c>
      <c r="H841" s="1" t="s">
        <v>7</v>
      </c>
      <c r="I841" s="3" t="str">
        <f>IF(H841="S", "sporangia", "chlamydo")</f>
        <v>chlamydo</v>
      </c>
      <c r="J841" s="5">
        <v>6</v>
      </c>
      <c r="K841" s="5">
        <v>6</v>
      </c>
      <c r="L841" s="3" t="s">
        <v>27</v>
      </c>
      <c r="P841">
        <f>Sheet2!C865</f>
        <v>0</v>
      </c>
      <c r="Q841">
        <f>Sheet2!D865</f>
        <v>0</v>
      </c>
      <c r="R841">
        <f>Sheet2!E865</f>
        <v>0</v>
      </c>
      <c r="S841">
        <f>Sheet2!F865</f>
        <v>0</v>
      </c>
      <c r="T841">
        <f>Sheet2!G865</f>
        <v>0</v>
      </c>
      <c r="U841">
        <f>Sheet2!H865</f>
        <v>0</v>
      </c>
      <c r="V841">
        <f>Sheet2!I865</f>
        <v>0</v>
      </c>
      <c r="W841">
        <f>Sheet2!J865</f>
        <v>0</v>
      </c>
      <c r="X841">
        <f>Sheet2!K865</f>
        <v>0</v>
      </c>
    </row>
    <row r="842" spans="1:24">
      <c r="A842">
        <v>841</v>
      </c>
      <c r="B842" t="str">
        <f>CONCATENATE(C842,"_", E842,F842,H842,"_",K842,G842)</f>
        <v>L_QUPA1C_1T</v>
      </c>
      <c r="C842" t="str">
        <f>IF(D842="leaf disc", "L", "D")</f>
        <v>L</v>
      </c>
      <c r="D842" t="s">
        <v>5</v>
      </c>
      <c r="E842" s="1" t="s">
        <v>19</v>
      </c>
      <c r="F842" s="1">
        <v>1</v>
      </c>
      <c r="G842" t="s">
        <v>8</v>
      </c>
      <c r="H842" s="1" t="s">
        <v>7</v>
      </c>
      <c r="I842" t="str">
        <f>IF(H842="S", "sporangia", "chlamydo")</f>
        <v>chlamydo</v>
      </c>
      <c r="J842" s="1">
        <v>1</v>
      </c>
      <c r="K842" s="1">
        <v>1</v>
      </c>
      <c r="L842" t="s">
        <v>27</v>
      </c>
      <c r="M842" t="s">
        <v>13</v>
      </c>
      <c r="P842">
        <f>Sheet2!C866</f>
        <v>0</v>
      </c>
      <c r="Q842">
        <f>Sheet2!D866</f>
        <v>0</v>
      </c>
      <c r="R842">
        <f>Sheet2!E866</f>
        <v>0</v>
      </c>
      <c r="S842">
        <f>Sheet2!F866</f>
        <v>0</v>
      </c>
      <c r="T842">
        <f>Sheet2!G866</f>
        <v>0</v>
      </c>
      <c r="U842">
        <f>Sheet2!H866</f>
        <v>0</v>
      </c>
      <c r="V842">
        <f>Sheet2!I866</f>
        <v>0</v>
      </c>
      <c r="W842">
        <f>Sheet2!J866</f>
        <v>0</v>
      </c>
      <c r="X842">
        <f>Sheet2!K866</f>
        <v>0</v>
      </c>
    </row>
    <row r="843" spans="1:24">
      <c r="A843">
        <v>842</v>
      </c>
      <c r="B843" t="str">
        <f>CONCATENATE(C843,"_", E843,F843,H843,"_",K843,G843)</f>
        <v>L_QUPA1C_2T</v>
      </c>
      <c r="C843" t="str">
        <f>IF(D843="leaf disc", "L", "D")</f>
        <v>L</v>
      </c>
      <c r="D843" t="s">
        <v>5</v>
      </c>
      <c r="E843" s="1" t="s">
        <v>19</v>
      </c>
      <c r="F843" s="1">
        <v>1</v>
      </c>
      <c r="G843" t="s">
        <v>8</v>
      </c>
      <c r="H843" s="1" t="s">
        <v>7</v>
      </c>
      <c r="I843" t="str">
        <f>IF(H843="S", "sporangia", "chlamydo")</f>
        <v>chlamydo</v>
      </c>
      <c r="J843" s="1">
        <v>2</v>
      </c>
      <c r="K843" s="1">
        <v>2</v>
      </c>
      <c r="L843" t="s">
        <v>27</v>
      </c>
      <c r="M843" t="s">
        <v>13</v>
      </c>
      <c r="P843">
        <f>Sheet2!C867</f>
        <v>0</v>
      </c>
      <c r="Q843">
        <f>Sheet2!D867</f>
        <v>0</v>
      </c>
      <c r="R843">
        <f>Sheet2!E867</f>
        <v>0</v>
      </c>
      <c r="S843">
        <f>Sheet2!F867</f>
        <v>0</v>
      </c>
      <c r="T843">
        <f>Sheet2!G867</f>
        <v>0</v>
      </c>
      <c r="U843">
        <f>Sheet2!H867</f>
        <v>0</v>
      </c>
      <c r="V843">
        <f>Sheet2!I867</f>
        <v>0</v>
      </c>
      <c r="W843">
        <f>Sheet2!J867</f>
        <v>0</v>
      </c>
      <c r="X843">
        <f>Sheet2!K867</f>
        <v>0</v>
      </c>
    </row>
    <row r="844" spans="1:24">
      <c r="A844">
        <v>843</v>
      </c>
      <c r="B844" t="str">
        <f>CONCATENATE(C844,"_", E844,F844,H844,"_",K844,G844)</f>
        <v>L_QUPA1C_3T</v>
      </c>
      <c r="C844" t="str">
        <f>IF(D844="leaf disc", "L", "D")</f>
        <v>L</v>
      </c>
      <c r="D844" t="s">
        <v>5</v>
      </c>
      <c r="E844" s="1" t="s">
        <v>19</v>
      </c>
      <c r="F844" s="1">
        <v>1</v>
      </c>
      <c r="G844" t="s">
        <v>8</v>
      </c>
      <c r="H844" s="1" t="s">
        <v>7</v>
      </c>
      <c r="I844" t="str">
        <f>IF(H844="S", "sporangia", "chlamydo")</f>
        <v>chlamydo</v>
      </c>
      <c r="J844" s="1">
        <v>3</v>
      </c>
      <c r="K844" s="1">
        <v>3</v>
      </c>
      <c r="L844" t="s">
        <v>27</v>
      </c>
      <c r="M844" t="s">
        <v>13</v>
      </c>
      <c r="P844">
        <f>Sheet2!C868</f>
        <v>0</v>
      </c>
      <c r="Q844">
        <f>Sheet2!D868</f>
        <v>0</v>
      </c>
      <c r="R844">
        <f>Sheet2!E868</f>
        <v>0</v>
      </c>
      <c r="S844">
        <f>Sheet2!F868</f>
        <v>0</v>
      </c>
      <c r="T844">
        <f>Sheet2!G868</f>
        <v>0</v>
      </c>
      <c r="U844">
        <f>Sheet2!H868</f>
        <v>0</v>
      </c>
      <c r="V844">
        <f>Sheet2!I868</f>
        <v>0</v>
      </c>
      <c r="W844">
        <f>Sheet2!J868</f>
        <v>0</v>
      </c>
      <c r="X844">
        <f>Sheet2!K868</f>
        <v>0</v>
      </c>
    </row>
    <row r="845" spans="1:24">
      <c r="A845">
        <v>844</v>
      </c>
      <c r="B845" t="str">
        <f>CONCATENATE(C845,"_", E845,F845,H845,"_",K845,G845)</f>
        <v>L_QUPA1C_4T</v>
      </c>
      <c r="C845" t="str">
        <f>IF(D845="leaf disc", "L", "D")</f>
        <v>L</v>
      </c>
      <c r="D845" t="s">
        <v>5</v>
      </c>
      <c r="E845" s="1" t="s">
        <v>19</v>
      </c>
      <c r="F845" s="1">
        <v>1</v>
      </c>
      <c r="G845" t="s">
        <v>8</v>
      </c>
      <c r="H845" s="1" t="s">
        <v>7</v>
      </c>
      <c r="I845" t="str">
        <f>IF(H845="S", "sporangia", "chlamydo")</f>
        <v>chlamydo</v>
      </c>
      <c r="J845" s="1">
        <v>4</v>
      </c>
      <c r="K845" s="1">
        <v>4</v>
      </c>
      <c r="L845" t="s">
        <v>27</v>
      </c>
      <c r="M845" t="s">
        <v>13</v>
      </c>
      <c r="P845">
        <f>Sheet2!C869</f>
        <v>0</v>
      </c>
      <c r="Q845">
        <f>Sheet2!D869</f>
        <v>0</v>
      </c>
      <c r="R845">
        <f>Sheet2!E869</f>
        <v>0</v>
      </c>
      <c r="S845">
        <f>Sheet2!F869</f>
        <v>0</v>
      </c>
      <c r="T845">
        <f>Sheet2!G869</f>
        <v>0</v>
      </c>
      <c r="U845">
        <f>Sheet2!H869</f>
        <v>0</v>
      </c>
      <c r="V845">
        <f>Sheet2!I869</f>
        <v>0</v>
      </c>
      <c r="W845">
        <f>Sheet2!J869</f>
        <v>0</v>
      </c>
      <c r="X845">
        <f>Sheet2!K869</f>
        <v>0</v>
      </c>
    </row>
    <row r="846" spans="1:24">
      <c r="A846">
        <v>845</v>
      </c>
      <c r="B846" t="str">
        <f>CONCATENATE(C846,"_", E846,F846,H846,"_",K846,G846)</f>
        <v>L_QUPA1C_5T</v>
      </c>
      <c r="C846" t="str">
        <f>IF(D846="leaf disc", "L", "D")</f>
        <v>L</v>
      </c>
      <c r="D846" t="s">
        <v>5</v>
      </c>
      <c r="E846" s="1" t="s">
        <v>19</v>
      </c>
      <c r="F846" s="1">
        <v>1</v>
      </c>
      <c r="G846" t="s">
        <v>8</v>
      </c>
      <c r="H846" s="1" t="s">
        <v>7</v>
      </c>
      <c r="I846" t="str">
        <f>IF(H846="S", "sporangia", "chlamydo")</f>
        <v>chlamydo</v>
      </c>
      <c r="J846" s="1">
        <v>5</v>
      </c>
      <c r="K846" s="1">
        <v>5</v>
      </c>
      <c r="L846" t="s">
        <v>27</v>
      </c>
      <c r="M846" t="s">
        <v>13</v>
      </c>
      <c r="P846">
        <f>Sheet2!C870</f>
        <v>0</v>
      </c>
      <c r="Q846">
        <f>Sheet2!D870</f>
        <v>0</v>
      </c>
      <c r="R846">
        <f>Sheet2!E870</f>
        <v>0</v>
      </c>
      <c r="S846">
        <f>Sheet2!F870</f>
        <v>0</v>
      </c>
      <c r="T846">
        <f>Sheet2!G870</f>
        <v>0</v>
      </c>
      <c r="U846">
        <f>Sheet2!H870</f>
        <v>0</v>
      </c>
      <c r="V846">
        <f>Sheet2!I870</f>
        <v>0</v>
      </c>
      <c r="W846">
        <f>Sheet2!J870</f>
        <v>0</v>
      </c>
      <c r="X846">
        <f>Sheet2!K870</f>
        <v>0</v>
      </c>
    </row>
    <row r="847" spans="1:24">
      <c r="A847">
        <v>846</v>
      </c>
      <c r="B847" t="str">
        <f>CONCATENATE(C847,"_", E847,F847,H847,"_",K847,G847)</f>
        <v>L_QUPA1C_6T</v>
      </c>
      <c r="C847" t="str">
        <f>IF(D847="leaf disc", "L", "D")</f>
        <v>L</v>
      </c>
      <c r="D847" t="s">
        <v>5</v>
      </c>
      <c r="E847" s="1" t="s">
        <v>19</v>
      </c>
      <c r="F847" s="1">
        <v>1</v>
      </c>
      <c r="G847" t="s">
        <v>8</v>
      </c>
      <c r="H847" s="1" t="s">
        <v>7</v>
      </c>
      <c r="I847" t="str">
        <f>IF(H847="S", "sporangia", "chlamydo")</f>
        <v>chlamydo</v>
      </c>
      <c r="J847" s="1">
        <v>6</v>
      </c>
      <c r="K847" s="1">
        <v>6</v>
      </c>
      <c r="L847" t="s">
        <v>27</v>
      </c>
      <c r="M847" t="s">
        <v>13</v>
      </c>
      <c r="P847">
        <f>Sheet2!C871</f>
        <v>0</v>
      </c>
      <c r="Q847">
        <f>Sheet2!D871</f>
        <v>0</v>
      </c>
      <c r="R847">
        <f>Sheet2!E871</f>
        <v>0</v>
      </c>
      <c r="S847">
        <f>Sheet2!F871</f>
        <v>0</v>
      </c>
      <c r="T847">
        <f>Sheet2!G871</f>
        <v>0</v>
      </c>
      <c r="U847">
        <f>Sheet2!H871</f>
        <v>0</v>
      </c>
      <c r="V847">
        <f>Sheet2!I871</f>
        <v>0</v>
      </c>
      <c r="W847">
        <f>Sheet2!J871</f>
        <v>0</v>
      </c>
      <c r="X847">
        <f>Sheet2!K871</f>
        <v>0</v>
      </c>
    </row>
    <row r="848" spans="1:24">
      <c r="A848" s="3">
        <v>847</v>
      </c>
      <c r="B848" s="3" t="str">
        <f>CONCATENATE(C848,"_", E848,F848,H848,"_",K848,G848)</f>
        <v>L_QUPA1C_1W</v>
      </c>
      <c r="C848" t="str">
        <f>IF(D848="leaf disc", "L", "D")</f>
        <v>L</v>
      </c>
      <c r="D848" s="3" t="s">
        <v>5</v>
      </c>
      <c r="E848" s="5" t="s">
        <v>19</v>
      </c>
      <c r="F848" s="5">
        <v>1</v>
      </c>
      <c r="G848" s="3" t="s">
        <v>24</v>
      </c>
      <c r="H848" s="1" t="s">
        <v>7</v>
      </c>
      <c r="I848" s="3" t="str">
        <f>IF(H848="S", "sporangia", "chlamydo")</f>
        <v>chlamydo</v>
      </c>
      <c r="J848" s="5">
        <v>7</v>
      </c>
      <c r="K848" s="5">
        <v>1</v>
      </c>
      <c r="L848" s="3" t="s">
        <v>27</v>
      </c>
      <c r="M848" t="s">
        <v>13</v>
      </c>
      <c r="P848">
        <f>Sheet2!C872</f>
        <v>0</v>
      </c>
      <c r="Q848">
        <f>Sheet2!D872</f>
        <v>0</v>
      </c>
      <c r="R848">
        <f>Sheet2!E872</f>
        <v>0</v>
      </c>
      <c r="S848">
        <f>Sheet2!F872</f>
        <v>0</v>
      </c>
      <c r="T848">
        <f>Sheet2!G872</f>
        <v>0</v>
      </c>
      <c r="U848">
        <f>Sheet2!H872</f>
        <v>0</v>
      </c>
      <c r="V848">
        <f>Sheet2!I872</f>
        <v>0</v>
      </c>
      <c r="W848">
        <f>Sheet2!J872</f>
        <v>0</v>
      </c>
      <c r="X848">
        <f>Sheet2!K872</f>
        <v>0</v>
      </c>
    </row>
    <row r="849" spans="1:24">
      <c r="A849" s="3">
        <v>848</v>
      </c>
      <c r="B849" s="3" t="str">
        <f>CONCATENATE(C849,"_", E849,F849,H849,"_",K849,G849)</f>
        <v>L_QUPA1C_2W</v>
      </c>
      <c r="C849" t="str">
        <f>IF(D849="leaf disc", "L", "D")</f>
        <v>L</v>
      </c>
      <c r="D849" s="3" t="s">
        <v>5</v>
      </c>
      <c r="E849" s="5" t="s">
        <v>19</v>
      </c>
      <c r="F849" s="5">
        <v>1</v>
      </c>
      <c r="G849" s="3" t="s">
        <v>24</v>
      </c>
      <c r="H849" s="1" t="s">
        <v>7</v>
      </c>
      <c r="I849" s="3" t="str">
        <f>IF(H849="S", "sporangia", "chlamydo")</f>
        <v>chlamydo</v>
      </c>
      <c r="J849" s="5">
        <v>8</v>
      </c>
      <c r="K849" s="5">
        <v>2</v>
      </c>
      <c r="L849" s="3" t="s">
        <v>27</v>
      </c>
      <c r="M849" t="s">
        <v>13</v>
      </c>
      <c r="P849">
        <f>Sheet2!C873</f>
        <v>0</v>
      </c>
      <c r="Q849">
        <f>Sheet2!D873</f>
        <v>0</v>
      </c>
      <c r="R849">
        <f>Sheet2!E873</f>
        <v>0</v>
      </c>
      <c r="S849">
        <f>Sheet2!F873</f>
        <v>0</v>
      </c>
      <c r="T849">
        <f>Sheet2!G873</f>
        <v>0</v>
      </c>
      <c r="U849">
        <f>Sheet2!H873</f>
        <v>0</v>
      </c>
      <c r="V849">
        <f>Sheet2!I873</f>
        <v>0</v>
      </c>
      <c r="W849">
        <f>Sheet2!J873</f>
        <v>0</v>
      </c>
      <c r="X849">
        <f>Sheet2!K873</f>
        <v>0</v>
      </c>
    </row>
    <row r="850" spans="1:24">
      <c r="A850" s="3">
        <v>849</v>
      </c>
      <c r="B850" s="3" t="str">
        <f>CONCATENATE(C850,"_", E850,F850,H850,"_",K850,G850)</f>
        <v>L_QUPA1C_3W</v>
      </c>
      <c r="C850" t="str">
        <f>IF(D850="leaf disc", "L", "D")</f>
        <v>L</v>
      </c>
      <c r="D850" s="3" t="s">
        <v>5</v>
      </c>
      <c r="E850" s="5" t="s">
        <v>19</v>
      </c>
      <c r="F850" s="5">
        <v>1</v>
      </c>
      <c r="G850" s="3" t="s">
        <v>24</v>
      </c>
      <c r="H850" s="1" t="s">
        <v>7</v>
      </c>
      <c r="I850" s="3" t="str">
        <f>IF(H850="S", "sporangia", "chlamydo")</f>
        <v>chlamydo</v>
      </c>
      <c r="J850" s="5">
        <v>9</v>
      </c>
      <c r="K850" s="5">
        <v>3</v>
      </c>
      <c r="L850" s="3" t="s">
        <v>27</v>
      </c>
      <c r="M850" t="s">
        <v>13</v>
      </c>
      <c r="P850">
        <f>Sheet2!C874</f>
        <v>0</v>
      </c>
      <c r="Q850">
        <f>Sheet2!D874</f>
        <v>0</v>
      </c>
      <c r="R850">
        <f>Sheet2!E874</f>
        <v>0</v>
      </c>
      <c r="S850">
        <f>Sheet2!F874</f>
        <v>0</v>
      </c>
      <c r="T850">
        <f>Sheet2!G874</f>
        <v>0</v>
      </c>
      <c r="U850">
        <f>Sheet2!H874</f>
        <v>0</v>
      </c>
      <c r="V850">
        <f>Sheet2!I874</f>
        <v>0</v>
      </c>
      <c r="W850">
        <f>Sheet2!J874</f>
        <v>0</v>
      </c>
      <c r="X850">
        <f>Sheet2!K874</f>
        <v>0</v>
      </c>
    </row>
    <row r="851" spans="1:24">
      <c r="A851" s="3">
        <v>850</v>
      </c>
      <c r="B851" s="3" t="str">
        <f>CONCATENATE(C851,"_", E851,F851,H851,"_",K851,G851)</f>
        <v>L_QUPA1C_4W</v>
      </c>
      <c r="C851" t="str">
        <f>IF(D851="leaf disc", "L", "D")</f>
        <v>L</v>
      </c>
      <c r="D851" s="3" t="s">
        <v>5</v>
      </c>
      <c r="E851" s="5" t="s">
        <v>19</v>
      </c>
      <c r="F851" s="5">
        <v>1</v>
      </c>
      <c r="G851" s="3" t="s">
        <v>24</v>
      </c>
      <c r="H851" s="1" t="s">
        <v>7</v>
      </c>
      <c r="I851" s="3" t="str">
        <f>IF(H851="S", "sporangia", "chlamydo")</f>
        <v>chlamydo</v>
      </c>
      <c r="J851" s="5">
        <v>10</v>
      </c>
      <c r="K851" s="5">
        <v>4</v>
      </c>
      <c r="L851" s="3" t="s">
        <v>27</v>
      </c>
      <c r="M851" t="s">
        <v>13</v>
      </c>
      <c r="P851">
        <f>Sheet2!C875</f>
        <v>0</v>
      </c>
      <c r="Q851">
        <f>Sheet2!D875</f>
        <v>0</v>
      </c>
      <c r="R851">
        <f>Sheet2!E875</f>
        <v>0</v>
      </c>
      <c r="S851">
        <f>Sheet2!F875</f>
        <v>0</v>
      </c>
      <c r="T851">
        <f>Sheet2!G875</f>
        <v>0</v>
      </c>
      <c r="U851">
        <f>Sheet2!H875</f>
        <v>0</v>
      </c>
      <c r="V851">
        <f>Sheet2!I875</f>
        <v>0</v>
      </c>
      <c r="W851">
        <f>Sheet2!J875</f>
        <v>0</v>
      </c>
      <c r="X851">
        <f>Sheet2!K875</f>
        <v>0</v>
      </c>
    </row>
    <row r="852" spans="1:24">
      <c r="A852" s="3">
        <v>851</v>
      </c>
      <c r="B852" s="3" t="str">
        <f>CONCATENATE(C852,"_", E852,F852,H852,"_",K852,G852)</f>
        <v>L_QUPA1C_5W</v>
      </c>
      <c r="C852" t="str">
        <f>IF(D852="leaf disc", "L", "D")</f>
        <v>L</v>
      </c>
      <c r="D852" s="3" t="s">
        <v>5</v>
      </c>
      <c r="E852" s="5" t="s">
        <v>19</v>
      </c>
      <c r="F852" s="5">
        <v>1</v>
      </c>
      <c r="G852" s="3" t="s">
        <v>24</v>
      </c>
      <c r="H852" s="1" t="s">
        <v>7</v>
      </c>
      <c r="I852" s="3" t="str">
        <f>IF(H852="S", "sporangia", "chlamydo")</f>
        <v>chlamydo</v>
      </c>
      <c r="J852" s="5">
        <v>11</v>
      </c>
      <c r="K852" s="5">
        <v>5</v>
      </c>
      <c r="L852" s="3" t="s">
        <v>27</v>
      </c>
      <c r="M852" t="s">
        <v>13</v>
      </c>
      <c r="P852">
        <f>Sheet2!C876</f>
        <v>0</v>
      </c>
      <c r="Q852">
        <f>Sheet2!D876</f>
        <v>0</v>
      </c>
      <c r="R852">
        <f>Sheet2!E876</f>
        <v>0</v>
      </c>
      <c r="S852">
        <f>Sheet2!F876</f>
        <v>0</v>
      </c>
      <c r="T852">
        <f>Sheet2!G876</f>
        <v>0</v>
      </c>
      <c r="U852">
        <f>Sheet2!H876</f>
        <v>0</v>
      </c>
      <c r="V852">
        <f>Sheet2!I876</f>
        <v>0</v>
      </c>
      <c r="W852">
        <f>Sheet2!J876</f>
        <v>0</v>
      </c>
      <c r="X852">
        <f>Sheet2!K876</f>
        <v>0</v>
      </c>
    </row>
    <row r="853" spans="1:24">
      <c r="A853" s="3">
        <v>852</v>
      </c>
      <c r="B853" s="3" t="str">
        <f>CONCATENATE(C853,"_", E853,F853,H853,"_",K853,G853)</f>
        <v>L_QUPA1C_6W</v>
      </c>
      <c r="C853" t="str">
        <f>IF(D853="leaf disc", "L", "D")</f>
        <v>L</v>
      </c>
      <c r="D853" s="3" t="s">
        <v>5</v>
      </c>
      <c r="E853" s="5" t="s">
        <v>19</v>
      </c>
      <c r="F853" s="5">
        <v>1</v>
      </c>
      <c r="G853" s="3" t="s">
        <v>24</v>
      </c>
      <c r="H853" s="1" t="s">
        <v>7</v>
      </c>
      <c r="I853" s="3" t="str">
        <f>IF(H853="S", "sporangia", "chlamydo")</f>
        <v>chlamydo</v>
      </c>
      <c r="J853" s="5">
        <v>12</v>
      </c>
      <c r="K853" s="5">
        <v>6</v>
      </c>
      <c r="L853" s="3" t="s">
        <v>27</v>
      </c>
      <c r="M853" t="s">
        <v>13</v>
      </c>
      <c r="P853">
        <f>Sheet2!C877</f>
        <v>0</v>
      </c>
      <c r="Q853">
        <f>Sheet2!D877</f>
        <v>0</v>
      </c>
      <c r="R853">
        <f>Sheet2!E877</f>
        <v>0</v>
      </c>
      <c r="S853">
        <f>Sheet2!F877</f>
        <v>0</v>
      </c>
      <c r="T853">
        <f>Sheet2!G877</f>
        <v>0</v>
      </c>
      <c r="U853">
        <f>Sheet2!H877</f>
        <v>0</v>
      </c>
      <c r="V853">
        <f>Sheet2!I877</f>
        <v>0</v>
      </c>
      <c r="W853">
        <f>Sheet2!J877</f>
        <v>0</v>
      </c>
      <c r="X853">
        <f>Sheet2!K877</f>
        <v>0</v>
      </c>
    </row>
    <row r="854" spans="1:24">
      <c r="A854">
        <v>853</v>
      </c>
      <c r="B854" t="str">
        <f>CONCATENATE(C854,"_", E854,F854,H854,"_",K854,G854)</f>
        <v>L_QUPA2C_1T</v>
      </c>
      <c r="C854" t="str">
        <f>IF(D854="leaf disc", "L", "D")</f>
        <v>L</v>
      </c>
      <c r="D854" t="s">
        <v>5</v>
      </c>
      <c r="E854" s="1" t="s">
        <v>19</v>
      </c>
      <c r="F854" s="1">
        <v>2</v>
      </c>
      <c r="G854" t="s">
        <v>8</v>
      </c>
      <c r="H854" s="1" t="s">
        <v>7</v>
      </c>
      <c r="I854" t="str">
        <f>IF(H854="S", "sporangia", "chlamydo")</f>
        <v>chlamydo</v>
      </c>
      <c r="J854" s="1">
        <v>1</v>
      </c>
      <c r="K854" s="1">
        <v>1</v>
      </c>
      <c r="L854" t="s">
        <v>27</v>
      </c>
      <c r="M854" t="s">
        <v>13</v>
      </c>
      <c r="P854">
        <f>Sheet2!C878</f>
        <v>0</v>
      </c>
      <c r="Q854">
        <f>Sheet2!D878</f>
        <v>0</v>
      </c>
      <c r="R854">
        <f>Sheet2!E878</f>
        <v>0</v>
      </c>
      <c r="S854">
        <f>Sheet2!F878</f>
        <v>0</v>
      </c>
      <c r="T854">
        <f>Sheet2!G878</f>
        <v>0</v>
      </c>
      <c r="U854">
        <f>Sheet2!H878</f>
        <v>0</v>
      </c>
      <c r="V854">
        <f>Sheet2!I878</f>
        <v>0</v>
      </c>
      <c r="W854">
        <f>Sheet2!J878</f>
        <v>0</v>
      </c>
      <c r="X854">
        <f>Sheet2!K878</f>
        <v>0</v>
      </c>
    </row>
    <row r="855" spans="1:24">
      <c r="A855">
        <v>854</v>
      </c>
      <c r="B855" t="str">
        <f>CONCATENATE(C855,"_", E855,F855,H855,"_",K855,G855)</f>
        <v>L_QUPA2C_2T</v>
      </c>
      <c r="C855" t="str">
        <f>IF(D855="leaf disc", "L", "D")</f>
        <v>L</v>
      </c>
      <c r="D855" t="s">
        <v>5</v>
      </c>
      <c r="E855" s="1" t="s">
        <v>19</v>
      </c>
      <c r="F855" s="1">
        <v>2</v>
      </c>
      <c r="G855" t="s">
        <v>8</v>
      </c>
      <c r="H855" s="1" t="s">
        <v>7</v>
      </c>
      <c r="I855" t="str">
        <f>IF(H855="S", "sporangia", "chlamydo")</f>
        <v>chlamydo</v>
      </c>
      <c r="J855" s="1">
        <v>2</v>
      </c>
      <c r="K855" s="1">
        <v>2</v>
      </c>
      <c r="L855" t="s">
        <v>27</v>
      </c>
      <c r="M855" t="s">
        <v>13</v>
      </c>
      <c r="P855">
        <f>Sheet2!C879</f>
        <v>0</v>
      </c>
      <c r="Q855">
        <f>Sheet2!D879</f>
        <v>0</v>
      </c>
      <c r="R855">
        <f>Sheet2!E879</f>
        <v>0</v>
      </c>
      <c r="S855">
        <f>Sheet2!F879</f>
        <v>0</v>
      </c>
      <c r="T855">
        <f>Sheet2!G879</f>
        <v>0</v>
      </c>
      <c r="U855">
        <f>Sheet2!H879</f>
        <v>0</v>
      </c>
      <c r="V855">
        <f>Sheet2!I879</f>
        <v>0</v>
      </c>
      <c r="W855">
        <f>Sheet2!J879</f>
        <v>0</v>
      </c>
      <c r="X855">
        <f>Sheet2!K879</f>
        <v>0</v>
      </c>
    </row>
    <row r="856" spans="1:24">
      <c r="A856">
        <v>855</v>
      </c>
      <c r="B856" t="str">
        <f>CONCATENATE(C856,"_", E856,F856,H856,"_",K856,G856)</f>
        <v>L_QUPA2C_3T</v>
      </c>
      <c r="C856" t="str">
        <f>IF(D856="leaf disc", "L", "D")</f>
        <v>L</v>
      </c>
      <c r="D856" t="s">
        <v>5</v>
      </c>
      <c r="E856" s="1" t="s">
        <v>19</v>
      </c>
      <c r="F856" s="1">
        <v>2</v>
      </c>
      <c r="G856" t="s">
        <v>8</v>
      </c>
      <c r="H856" s="1" t="s">
        <v>7</v>
      </c>
      <c r="I856" t="str">
        <f>IF(H856="S", "sporangia", "chlamydo")</f>
        <v>chlamydo</v>
      </c>
      <c r="J856" s="1">
        <v>3</v>
      </c>
      <c r="K856" s="1">
        <v>3</v>
      </c>
      <c r="L856" t="s">
        <v>27</v>
      </c>
      <c r="M856" t="s">
        <v>13</v>
      </c>
      <c r="P856">
        <f>Sheet2!C880</f>
        <v>0</v>
      </c>
      <c r="Q856">
        <f>Sheet2!D880</f>
        <v>0</v>
      </c>
      <c r="R856">
        <f>Sheet2!E880</f>
        <v>0</v>
      </c>
      <c r="S856">
        <f>Sheet2!F880</f>
        <v>0</v>
      </c>
      <c r="T856">
        <f>Sheet2!G880</f>
        <v>0</v>
      </c>
      <c r="U856">
        <f>Sheet2!H880</f>
        <v>0</v>
      </c>
      <c r="V856">
        <f>Sheet2!I880</f>
        <v>0</v>
      </c>
      <c r="W856">
        <f>Sheet2!J880</f>
        <v>0</v>
      </c>
      <c r="X856">
        <f>Sheet2!K880</f>
        <v>0</v>
      </c>
    </row>
    <row r="857" spans="1:24">
      <c r="A857">
        <v>856</v>
      </c>
      <c r="B857" t="str">
        <f>CONCATENATE(C857,"_", E857,F857,H857,"_",K857,G857)</f>
        <v>L_QUPA2C_4T</v>
      </c>
      <c r="C857" t="str">
        <f>IF(D857="leaf disc", "L", "D")</f>
        <v>L</v>
      </c>
      <c r="D857" t="s">
        <v>5</v>
      </c>
      <c r="E857" s="1" t="s">
        <v>19</v>
      </c>
      <c r="F857" s="1">
        <v>2</v>
      </c>
      <c r="G857" t="s">
        <v>8</v>
      </c>
      <c r="H857" s="1" t="s">
        <v>7</v>
      </c>
      <c r="I857" t="str">
        <f>IF(H857="S", "sporangia", "chlamydo")</f>
        <v>chlamydo</v>
      </c>
      <c r="J857" s="1">
        <v>4</v>
      </c>
      <c r="K857" s="1">
        <v>4</v>
      </c>
      <c r="L857" t="s">
        <v>27</v>
      </c>
      <c r="M857" t="s">
        <v>13</v>
      </c>
      <c r="P857">
        <f>Sheet2!C881</f>
        <v>0</v>
      </c>
      <c r="Q857">
        <f>Sheet2!D881</f>
        <v>0</v>
      </c>
      <c r="R857">
        <f>Sheet2!E881</f>
        <v>0</v>
      </c>
      <c r="S857">
        <f>Sheet2!F881</f>
        <v>0</v>
      </c>
      <c r="T857">
        <f>Sheet2!G881</f>
        <v>0</v>
      </c>
      <c r="U857">
        <f>Sheet2!H881</f>
        <v>0</v>
      </c>
      <c r="V857">
        <f>Sheet2!I881</f>
        <v>0</v>
      </c>
      <c r="W857">
        <f>Sheet2!J881</f>
        <v>0</v>
      </c>
      <c r="X857">
        <f>Sheet2!K881</f>
        <v>0</v>
      </c>
    </row>
    <row r="858" spans="1:24">
      <c r="A858">
        <v>857</v>
      </c>
      <c r="B858" t="str">
        <f>CONCATENATE(C858,"_", E858,F858,H858,"_",K858,G858)</f>
        <v>L_QUPA2C_5T</v>
      </c>
      <c r="C858" t="str">
        <f>IF(D858="leaf disc", "L", "D")</f>
        <v>L</v>
      </c>
      <c r="D858" t="s">
        <v>5</v>
      </c>
      <c r="E858" s="1" t="s">
        <v>19</v>
      </c>
      <c r="F858" s="1">
        <v>2</v>
      </c>
      <c r="G858" t="s">
        <v>8</v>
      </c>
      <c r="H858" s="1" t="s">
        <v>7</v>
      </c>
      <c r="I858" t="str">
        <f>IF(H858="S", "sporangia", "chlamydo")</f>
        <v>chlamydo</v>
      </c>
      <c r="J858" s="1">
        <v>5</v>
      </c>
      <c r="K858" s="1">
        <v>5</v>
      </c>
      <c r="L858" t="s">
        <v>27</v>
      </c>
      <c r="M858" t="s">
        <v>13</v>
      </c>
      <c r="P858">
        <f>Sheet2!C882</f>
        <v>0</v>
      </c>
      <c r="Q858">
        <f>Sheet2!D882</f>
        <v>0</v>
      </c>
      <c r="R858">
        <f>Sheet2!E882</f>
        <v>0</v>
      </c>
      <c r="S858">
        <f>Sheet2!F882</f>
        <v>0</v>
      </c>
      <c r="T858">
        <f>Sheet2!G882</f>
        <v>0</v>
      </c>
      <c r="U858">
        <f>Sheet2!H882</f>
        <v>0</v>
      </c>
      <c r="V858">
        <f>Sheet2!I882</f>
        <v>0</v>
      </c>
      <c r="W858">
        <f>Sheet2!J882</f>
        <v>0</v>
      </c>
      <c r="X858">
        <f>Sheet2!K882</f>
        <v>0</v>
      </c>
    </row>
    <row r="859" spans="1:24">
      <c r="A859">
        <v>858</v>
      </c>
      <c r="B859" t="str">
        <f>CONCATENATE(C859,"_", E859,F859,H859,"_",K859,G859)</f>
        <v>L_QUPA2C_6T</v>
      </c>
      <c r="C859" t="str">
        <f>IF(D859="leaf disc", "L", "D")</f>
        <v>L</v>
      </c>
      <c r="D859" t="s">
        <v>5</v>
      </c>
      <c r="E859" s="1" t="s">
        <v>19</v>
      </c>
      <c r="F859" s="1">
        <v>2</v>
      </c>
      <c r="G859" t="s">
        <v>8</v>
      </c>
      <c r="H859" s="1" t="s">
        <v>7</v>
      </c>
      <c r="I859" t="str">
        <f>IF(H859="S", "sporangia", "chlamydo")</f>
        <v>chlamydo</v>
      </c>
      <c r="J859" s="1">
        <v>6</v>
      </c>
      <c r="K859" s="1">
        <v>6</v>
      </c>
      <c r="L859" t="s">
        <v>27</v>
      </c>
      <c r="M859" t="s">
        <v>13</v>
      </c>
      <c r="P859">
        <f>Sheet2!C883</f>
        <v>0</v>
      </c>
      <c r="Q859">
        <f>Sheet2!D883</f>
        <v>0</v>
      </c>
      <c r="R859">
        <f>Sheet2!E883</f>
        <v>0</v>
      </c>
      <c r="S859">
        <f>Sheet2!F883</f>
        <v>0</v>
      </c>
      <c r="T859">
        <f>Sheet2!G883</f>
        <v>0</v>
      </c>
      <c r="U859">
        <f>Sheet2!H883</f>
        <v>0</v>
      </c>
      <c r="V859">
        <f>Sheet2!I883</f>
        <v>0</v>
      </c>
      <c r="W859">
        <f>Sheet2!J883</f>
        <v>0</v>
      </c>
      <c r="X859">
        <f>Sheet2!K883</f>
        <v>0</v>
      </c>
    </row>
    <row r="860" spans="1:24">
      <c r="A860" s="3">
        <v>859</v>
      </c>
      <c r="B860" s="3" t="str">
        <f>CONCATENATE(C860,"_", E860,F860,H860,"_",K860,G860)</f>
        <v>L_QUPA2C_1W</v>
      </c>
      <c r="C860" t="str">
        <f>IF(D860="leaf disc", "L", "D")</f>
        <v>L</v>
      </c>
      <c r="D860" s="3" t="s">
        <v>5</v>
      </c>
      <c r="E860" s="5" t="s">
        <v>19</v>
      </c>
      <c r="F860" s="5">
        <v>2</v>
      </c>
      <c r="G860" s="3" t="s">
        <v>24</v>
      </c>
      <c r="H860" s="1" t="s">
        <v>7</v>
      </c>
      <c r="I860" s="3" t="str">
        <f>IF(H860="S", "sporangia", "chlamydo")</f>
        <v>chlamydo</v>
      </c>
      <c r="J860" s="5">
        <v>7</v>
      </c>
      <c r="K860" s="5">
        <v>1</v>
      </c>
      <c r="L860" s="3" t="s">
        <v>27</v>
      </c>
      <c r="M860" t="s">
        <v>13</v>
      </c>
      <c r="P860">
        <f>Sheet2!C884</f>
        <v>0</v>
      </c>
      <c r="Q860">
        <f>Sheet2!D884</f>
        <v>0</v>
      </c>
      <c r="R860">
        <f>Sheet2!E884</f>
        <v>0</v>
      </c>
      <c r="S860">
        <f>Sheet2!F884</f>
        <v>0</v>
      </c>
      <c r="T860">
        <f>Sheet2!G884</f>
        <v>0</v>
      </c>
      <c r="U860">
        <f>Sheet2!H884</f>
        <v>0</v>
      </c>
      <c r="V860">
        <f>Sheet2!I884</f>
        <v>0</v>
      </c>
      <c r="W860">
        <f>Sheet2!J884</f>
        <v>0</v>
      </c>
      <c r="X860">
        <f>Sheet2!K884</f>
        <v>0</v>
      </c>
    </row>
    <row r="861" spans="1:24">
      <c r="A861" s="3">
        <v>860</v>
      </c>
      <c r="B861" s="3" t="str">
        <f>CONCATENATE(C861,"_", E861,F861,H861,"_",K861,G861)</f>
        <v>L_QUPA2C_2W</v>
      </c>
      <c r="C861" t="str">
        <f>IF(D861="leaf disc", "L", "D")</f>
        <v>L</v>
      </c>
      <c r="D861" s="3" t="s">
        <v>5</v>
      </c>
      <c r="E861" s="5" t="s">
        <v>19</v>
      </c>
      <c r="F861" s="5">
        <v>2</v>
      </c>
      <c r="G861" s="3" t="s">
        <v>24</v>
      </c>
      <c r="H861" s="1" t="s">
        <v>7</v>
      </c>
      <c r="I861" s="3" t="str">
        <f>IF(H861="S", "sporangia", "chlamydo")</f>
        <v>chlamydo</v>
      </c>
      <c r="J861" s="5">
        <v>8</v>
      </c>
      <c r="K861" s="5">
        <v>2</v>
      </c>
      <c r="L861" s="3" t="s">
        <v>27</v>
      </c>
      <c r="M861" t="s">
        <v>13</v>
      </c>
      <c r="P861">
        <f>Sheet2!C885</f>
        <v>0</v>
      </c>
      <c r="Q861">
        <f>Sheet2!D885</f>
        <v>0</v>
      </c>
      <c r="R861">
        <f>Sheet2!E885</f>
        <v>0</v>
      </c>
      <c r="S861">
        <f>Sheet2!F885</f>
        <v>0</v>
      </c>
      <c r="T861">
        <f>Sheet2!G885</f>
        <v>0</v>
      </c>
      <c r="U861">
        <f>Sheet2!H885</f>
        <v>0</v>
      </c>
      <c r="V861">
        <f>Sheet2!I885</f>
        <v>0</v>
      </c>
      <c r="W861">
        <f>Sheet2!J885</f>
        <v>0</v>
      </c>
      <c r="X861">
        <f>Sheet2!K885</f>
        <v>0</v>
      </c>
    </row>
    <row r="862" spans="1:24">
      <c r="A862" s="3">
        <v>861</v>
      </c>
      <c r="B862" s="3" t="str">
        <f>CONCATENATE(C862,"_", E862,F862,H862,"_",K862,G862)</f>
        <v>L_QUPA2C_3W</v>
      </c>
      <c r="C862" t="str">
        <f>IF(D862="leaf disc", "L", "D")</f>
        <v>L</v>
      </c>
      <c r="D862" s="3" t="s">
        <v>5</v>
      </c>
      <c r="E862" s="5" t="s">
        <v>19</v>
      </c>
      <c r="F862" s="5">
        <v>2</v>
      </c>
      <c r="G862" s="3" t="s">
        <v>24</v>
      </c>
      <c r="H862" s="1" t="s">
        <v>7</v>
      </c>
      <c r="I862" s="3" t="str">
        <f>IF(H862="S", "sporangia", "chlamydo")</f>
        <v>chlamydo</v>
      </c>
      <c r="J862" s="5">
        <v>9</v>
      </c>
      <c r="K862" s="5">
        <v>3</v>
      </c>
      <c r="L862" s="3" t="s">
        <v>27</v>
      </c>
      <c r="M862" t="s">
        <v>13</v>
      </c>
      <c r="P862">
        <f>Sheet2!C886</f>
        <v>0</v>
      </c>
      <c r="Q862">
        <f>Sheet2!D886</f>
        <v>0</v>
      </c>
      <c r="R862">
        <f>Sheet2!E886</f>
        <v>0</v>
      </c>
      <c r="S862">
        <f>Sheet2!F886</f>
        <v>0</v>
      </c>
      <c r="T862">
        <f>Sheet2!G886</f>
        <v>0</v>
      </c>
      <c r="U862">
        <f>Sheet2!H886</f>
        <v>0</v>
      </c>
      <c r="V862">
        <f>Sheet2!I886</f>
        <v>0</v>
      </c>
      <c r="W862">
        <f>Sheet2!J886</f>
        <v>0</v>
      </c>
      <c r="X862">
        <f>Sheet2!K886</f>
        <v>0</v>
      </c>
    </row>
    <row r="863" spans="1:24">
      <c r="A863" s="3">
        <v>862</v>
      </c>
      <c r="B863" s="3" t="str">
        <f>CONCATENATE(C863,"_", E863,F863,H863,"_",K863,G863)</f>
        <v>L_QUPA2C_4W</v>
      </c>
      <c r="C863" t="str">
        <f>IF(D863="leaf disc", "L", "D")</f>
        <v>L</v>
      </c>
      <c r="D863" s="3" t="s">
        <v>5</v>
      </c>
      <c r="E863" s="5" t="s">
        <v>19</v>
      </c>
      <c r="F863" s="5">
        <v>2</v>
      </c>
      <c r="G863" s="3" t="s">
        <v>24</v>
      </c>
      <c r="H863" s="1" t="s">
        <v>7</v>
      </c>
      <c r="I863" s="3" t="str">
        <f>IF(H863="S", "sporangia", "chlamydo")</f>
        <v>chlamydo</v>
      </c>
      <c r="J863" s="5">
        <v>10</v>
      </c>
      <c r="K863" s="5">
        <v>4</v>
      </c>
      <c r="L863" s="3" t="s">
        <v>27</v>
      </c>
      <c r="M863" t="s">
        <v>13</v>
      </c>
      <c r="P863">
        <f>Sheet2!C887</f>
        <v>0</v>
      </c>
      <c r="Q863">
        <f>Sheet2!D887</f>
        <v>0</v>
      </c>
      <c r="R863">
        <f>Sheet2!E887</f>
        <v>0</v>
      </c>
      <c r="S863">
        <f>Sheet2!F887</f>
        <v>0</v>
      </c>
      <c r="T863">
        <f>Sheet2!G887</f>
        <v>0</v>
      </c>
      <c r="U863">
        <f>Sheet2!H887</f>
        <v>0</v>
      </c>
      <c r="V863">
        <f>Sheet2!I887</f>
        <v>0</v>
      </c>
      <c r="W863">
        <f>Sheet2!J887</f>
        <v>0</v>
      </c>
      <c r="X863">
        <f>Sheet2!K887</f>
        <v>0</v>
      </c>
    </row>
    <row r="864" spans="1:24">
      <c r="A864" s="3">
        <v>863</v>
      </c>
      <c r="B864" s="3" t="str">
        <f>CONCATENATE(C864,"_", E864,F864,H864,"_",K864,G864)</f>
        <v>L_QUPA2C_5W</v>
      </c>
      <c r="C864" t="str">
        <f>IF(D864="leaf disc", "L", "D")</f>
        <v>L</v>
      </c>
      <c r="D864" s="3" t="s">
        <v>5</v>
      </c>
      <c r="E864" s="5" t="s">
        <v>19</v>
      </c>
      <c r="F864" s="5">
        <v>2</v>
      </c>
      <c r="G864" s="3" t="s">
        <v>24</v>
      </c>
      <c r="H864" s="1" t="s">
        <v>7</v>
      </c>
      <c r="I864" s="3" t="str">
        <f>IF(H864="S", "sporangia", "chlamydo")</f>
        <v>chlamydo</v>
      </c>
      <c r="J864" s="5">
        <v>11</v>
      </c>
      <c r="K864" s="5">
        <v>5</v>
      </c>
      <c r="L864" s="3" t="s">
        <v>27</v>
      </c>
      <c r="M864" t="s">
        <v>13</v>
      </c>
      <c r="P864">
        <f>Sheet2!C888</f>
        <v>0</v>
      </c>
      <c r="Q864">
        <f>Sheet2!D888</f>
        <v>0</v>
      </c>
      <c r="R864">
        <f>Sheet2!E888</f>
        <v>0</v>
      </c>
      <c r="S864">
        <f>Sheet2!F888</f>
        <v>0</v>
      </c>
      <c r="T864">
        <f>Sheet2!G888</f>
        <v>0</v>
      </c>
      <c r="U864">
        <f>Sheet2!H888</f>
        <v>0</v>
      </c>
      <c r="V864">
        <f>Sheet2!I888</f>
        <v>0</v>
      </c>
      <c r="W864">
        <f>Sheet2!J888</f>
        <v>0</v>
      </c>
      <c r="X864">
        <f>Sheet2!K888</f>
        <v>0</v>
      </c>
    </row>
    <row r="865" spans="1:24">
      <c r="A865" s="3">
        <v>864</v>
      </c>
      <c r="B865" s="3" t="str">
        <f>CONCATENATE(C865,"_", E865,F865,H865,"_",K865,G865)</f>
        <v>L_QUPA2C_6W</v>
      </c>
      <c r="C865" t="str">
        <f>IF(D865="leaf disc", "L", "D")</f>
        <v>L</v>
      </c>
      <c r="D865" s="3" t="s">
        <v>5</v>
      </c>
      <c r="E865" s="5" t="s">
        <v>19</v>
      </c>
      <c r="F865" s="5">
        <v>2</v>
      </c>
      <c r="G865" s="3" t="s">
        <v>24</v>
      </c>
      <c r="H865" s="1" t="s">
        <v>7</v>
      </c>
      <c r="I865" s="3" t="str">
        <f>IF(H865="S", "sporangia", "chlamydo")</f>
        <v>chlamydo</v>
      </c>
      <c r="J865" s="5">
        <v>12</v>
      </c>
      <c r="K865" s="5">
        <v>6</v>
      </c>
      <c r="L865" s="3" t="s">
        <v>27</v>
      </c>
      <c r="M865" t="s">
        <v>13</v>
      </c>
      <c r="P865">
        <f>Sheet2!C889</f>
        <v>0</v>
      </c>
      <c r="Q865">
        <f>Sheet2!D889</f>
        <v>0</v>
      </c>
      <c r="R865">
        <f>Sheet2!E889</f>
        <v>0</v>
      </c>
      <c r="S865">
        <f>Sheet2!F889</f>
        <v>0</v>
      </c>
      <c r="T865">
        <f>Sheet2!G889</f>
        <v>0</v>
      </c>
      <c r="U865">
        <f>Sheet2!H889</f>
        <v>0</v>
      </c>
      <c r="V865">
        <f>Sheet2!I889</f>
        <v>0</v>
      </c>
      <c r="W865">
        <f>Sheet2!J889</f>
        <v>0</v>
      </c>
      <c r="X865">
        <f>Sheet2!K889</f>
        <v>0</v>
      </c>
    </row>
    <row r="866" spans="1:24">
      <c r="A866">
        <v>865</v>
      </c>
      <c r="B866" t="str">
        <f>CONCATENATE(C866,"_", E866,F866,H866,"_",K866,G866)</f>
        <v>L_QUPA3C_1T</v>
      </c>
      <c r="C866" t="str">
        <f>IF(D866="leaf disc", "L", "D")</f>
        <v>L</v>
      </c>
      <c r="D866" t="s">
        <v>5</v>
      </c>
      <c r="E866" s="1" t="s">
        <v>19</v>
      </c>
      <c r="F866" s="1">
        <v>3</v>
      </c>
      <c r="G866" t="s">
        <v>8</v>
      </c>
      <c r="H866" s="1" t="s">
        <v>7</v>
      </c>
      <c r="I866" t="str">
        <f>IF(H866="S", "sporangia", "chlamydo")</f>
        <v>chlamydo</v>
      </c>
      <c r="J866" s="1">
        <v>1</v>
      </c>
      <c r="K866" s="1">
        <v>1</v>
      </c>
      <c r="L866" t="s">
        <v>27</v>
      </c>
      <c r="M866" t="s">
        <v>13</v>
      </c>
      <c r="P866">
        <f>Sheet2!C890</f>
        <v>0</v>
      </c>
      <c r="Q866">
        <f>Sheet2!D890</f>
        <v>0</v>
      </c>
      <c r="R866">
        <f>Sheet2!E890</f>
        <v>0</v>
      </c>
      <c r="S866">
        <f>Sheet2!F890</f>
        <v>0</v>
      </c>
      <c r="T866">
        <f>Sheet2!G890</f>
        <v>0</v>
      </c>
      <c r="U866">
        <f>Sheet2!H890</f>
        <v>0</v>
      </c>
      <c r="V866">
        <f>Sheet2!I890</f>
        <v>0</v>
      </c>
      <c r="W866">
        <f>Sheet2!J890</f>
        <v>0</v>
      </c>
      <c r="X866">
        <f>Sheet2!K890</f>
        <v>0</v>
      </c>
    </row>
    <row r="867" spans="1:24">
      <c r="A867">
        <v>866</v>
      </c>
      <c r="B867" t="str">
        <f>CONCATENATE(C867,"_", E867,F867,H867,"_",K867,G867)</f>
        <v>L_QUPA3C_2T</v>
      </c>
      <c r="C867" t="str">
        <f>IF(D867="leaf disc", "L", "D")</f>
        <v>L</v>
      </c>
      <c r="D867" t="s">
        <v>5</v>
      </c>
      <c r="E867" s="1" t="s">
        <v>19</v>
      </c>
      <c r="F867" s="1">
        <v>3</v>
      </c>
      <c r="G867" t="s">
        <v>8</v>
      </c>
      <c r="H867" s="1" t="s">
        <v>7</v>
      </c>
      <c r="I867" t="str">
        <f>IF(H867="S", "sporangia", "chlamydo")</f>
        <v>chlamydo</v>
      </c>
      <c r="J867" s="1">
        <v>2</v>
      </c>
      <c r="K867" s="1">
        <v>2</v>
      </c>
      <c r="L867" t="s">
        <v>27</v>
      </c>
      <c r="M867" t="s">
        <v>13</v>
      </c>
      <c r="P867">
        <f>Sheet2!C891</f>
        <v>0</v>
      </c>
      <c r="Q867">
        <f>Sheet2!D891</f>
        <v>0</v>
      </c>
      <c r="R867">
        <f>Sheet2!E891</f>
        <v>0</v>
      </c>
      <c r="S867">
        <f>Sheet2!F891</f>
        <v>0</v>
      </c>
      <c r="T867">
        <f>Sheet2!G891</f>
        <v>0</v>
      </c>
      <c r="U867">
        <f>Sheet2!H891</f>
        <v>0</v>
      </c>
      <c r="V867">
        <f>Sheet2!I891</f>
        <v>0</v>
      </c>
      <c r="W867">
        <f>Sheet2!J891</f>
        <v>0</v>
      </c>
      <c r="X867">
        <f>Sheet2!K891</f>
        <v>0</v>
      </c>
    </row>
    <row r="868" spans="1:24">
      <c r="A868">
        <v>867</v>
      </c>
      <c r="B868" t="str">
        <f>CONCATENATE(C868,"_", E868,F868,H868,"_",K868,G868)</f>
        <v>L_QUPA3C_3T</v>
      </c>
      <c r="C868" t="str">
        <f>IF(D868="leaf disc", "L", "D")</f>
        <v>L</v>
      </c>
      <c r="D868" t="s">
        <v>5</v>
      </c>
      <c r="E868" s="1" t="s">
        <v>19</v>
      </c>
      <c r="F868" s="1">
        <v>3</v>
      </c>
      <c r="G868" t="s">
        <v>8</v>
      </c>
      <c r="H868" s="1" t="s">
        <v>7</v>
      </c>
      <c r="I868" t="str">
        <f>IF(H868="S", "sporangia", "chlamydo")</f>
        <v>chlamydo</v>
      </c>
      <c r="J868" s="1">
        <v>3</v>
      </c>
      <c r="K868" s="1">
        <v>3</v>
      </c>
      <c r="L868" t="s">
        <v>27</v>
      </c>
      <c r="M868" t="s">
        <v>13</v>
      </c>
      <c r="P868">
        <f>Sheet2!C892</f>
        <v>0</v>
      </c>
      <c r="Q868">
        <f>Sheet2!D892</f>
        <v>0</v>
      </c>
      <c r="R868">
        <f>Sheet2!E892</f>
        <v>0</v>
      </c>
      <c r="S868">
        <f>Sheet2!F892</f>
        <v>0</v>
      </c>
      <c r="T868">
        <f>Sheet2!G892</f>
        <v>0</v>
      </c>
      <c r="U868">
        <f>Sheet2!H892</f>
        <v>0</v>
      </c>
      <c r="V868">
        <f>Sheet2!I892</f>
        <v>0</v>
      </c>
      <c r="W868">
        <f>Sheet2!J892</f>
        <v>0</v>
      </c>
      <c r="X868">
        <f>Sheet2!K892</f>
        <v>0</v>
      </c>
    </row>
    <row r="869" spans="1:24">
      <c r="A869">
        <v>868</v>
      </c>
      <c r="B869" t="str">
        <f>CONCATENATE(C869,"_", E869,F869,H869,"_",K869,G869)</f>
        <v>L_QUPA3C_4T</v>
      </c>
      <c r="C869" t="str">
        <f>IF(D869="leaf disc", "L", "D")</f>
        <v>L</v>
      </c>
      <c r="D869" t="s">
        <v>5</v>
      </c>
      <c r="E869" s="1" t="s">
        <v>19</v>
      </c>
      <c r="F869" s="1">
        <v>3</v>
      </c>
      <c r="G869" t="s">
        <v>8</v>
      </c>
      <c r="H869" s="1" t="s">
        <v>7</v>
      </c>
      <c r="I869" t="str">
        <f>IF(H869="S", "sporangia", "chlamydo")</f>
        <v>chlamydo</v>
      </c>
      <c r="J869" s="1">
        <v>4</v>
      </c>
      <c r="K869" s="1">
        <v>4</v>
      </c>
      <c r="L869" t="s">
        <v>27</v>
      </c>
      <c r="M869" t="s">
        <v>13</v>
      </c>
      <c r="P869">
        <f>Sheet2!C893</f>
        <v>0</v>
      </c>
      <c r="Q869">
        <f>Sheet2!D893</f>
        <v>0</v>
      </c>
      <c r="R869">
        <f>Sheet2!E893</f>
        <v>0</v>
      </c>
      <c r="S869">
        <f>Sheet2!F893</f>
        <v>0</v>
      </c>
      <c r="T869">
        <f>Sheet2!G893</f>
        <v>0</v>
      </c>
      <c r="U869">
        <f>Sheet2!H893</f>
        <v>0</v>
      </c>
      <c r="V869">
        <f>Sheet2!I893</f>
        <v>0</v>
      </c>
      <c r="W869">
        <f>Sheet2!J893</f>
        <v>0</v>
      </c>
      <c r="X869">
        <f>Sheet2!K893</f>
        <v>0</v>
      </c>
    </row>
    <row r="870" spans="1:24">
      <c r="A870">
        <v>869</v>
      </c>
      <c r="B870" t="str">
        <f>CONCATENATE(C870,"_", E870,F870,H870,"_",K870,G870)</f>
        <v>L_QUPA3C_5T</v>
      </c>
      <c r="C870" t="str">
        <f>IF(D870="leaf disc", "L", "D")</f>
        <v>L</v>
      </c>
      <c r="D870" t="s">
        <v>5</v>
      </c>
      <c r="E870" s="1" t="s">
        <v>19</v>
      </c>
      <c r="F870" s="1">
        <v>3</v>
      </c>
      <c r="G870" t="s">
        <v>8</v>
      </c>
      <c r="H870" s="1" t="s">
        <v>7</v>
      </c>
      <c r="I870" t="str">
        <f>IF(H870="S", "sporangia", "chlamydo")</f>
        <v>chlamydo</v>
      </c>
      <c r="J870" s="1">
        <v>5</v>
      </c>
      <c r="K870" s="1">
        <v>5</v>
      </c>
      <c r="L870" t="s">
        <v>27</v>
      </c>
      <c r="M870" t="s">
        <v>13</v>
      </c>
      <c r="P870">
        <f>Sheet2!C894</f>
        <v>0</v>
      </c>
      <c r="Q870">
        <f>Sheet2!D894</f>
        <v>0</v>
      </c>
      <c r="R870">
        <f>Sheet2!E894</f>
        <v>0</v>
      </c>
      <c r="S870">
        <f>Sheet2!F894</f>
        <v>0</v>
      </c>
      <c r="T870">
        <f>Sheet2!G894</f>
        <v>0</v>
      </c>
      <c r="U870">
        <f>Sheet2!H894</f>
        <v>0</v>
      </c>
      <c r="V870">
        <f>Sheet2!I894</f>
        <v>0</v>
      </c>
      <c r="W870">
        <f>Sheet2!J894</f>
        <v>0</v>
      </c>
      <c r="X870">
        <f>Sheet2!K894</f>
        <v>0</v>
      </c>
    </row>
    <row r="871" spans="1:24">
      <c r="A871">
        <v>870</v>
      </c>
      <c r="B871" t="str">
        <f>CONCATENATE(C871,"_", E871,F871,H871,"_",K871,G871)</f>
        <v>L_QUPA3C_6T</v>
      </c>
      <c r="C871" t="str">
        <f>IF(D871="leaf disc", "L", "D")</f>
        <v>L</v>
      </c>
      <c r="D871" t="s">
        <v>5</v>
      </c>
      <c r="E871" s="1" t="s">
        <v>19</v>
      </c>
      <c r="F871" s="1">
        <v>3</v>
      </c>
      <c r="G871" t="s">
        <v>8</v>
      </c>
      <c r="H871" s="1" t="s">
        <v>7</v>
      </c>
      <c r="I871" t="str">
        <f>IF(H871="S", "sporangia", "chlamydo")</f>
        <v>chlamydo</v>
      </c>
      <c r="J871" s="1">
        <v>6</v>
      </c>
      <c r="K871" s="1">
        <v>6</v>
      </c>
      <c r="L871" t="s">
        <v>27</v>
      </c>
      <c r="M871" t="s">
        <v>13</v>
      </c>
      <c r="P871">
        <f>Sheet2!C895</f>
        <v>0</v>
      </c>
      <c r="Q871">
        <f>Sheet2!D895</f>
        <v>0</v>
      </c>
      <c r="R871">
        <f>Sheet2!E895</f>
        <v>0</v>
      </c>
      <c r="S871">
        <f>Sheet2!F895</f>
        <v>0</v>
      </c>
      <c r="T871">
        <f>Sheet2!G895</f>
        <v>0</v>
      </c>
      <c r="U871">
        <f>Sheet2!H895</f>
        <v>0</v>
      </c>
      <c r="V871">
        <f>Sheet2!I895</f>
        <v>0</v>
      </c>
      <c r="W871">
        <f>Sheet2!J895</f>
        <v>0</v>
      </c>
      <c r="X871">
        <f>Sheet2!K895</f>
        <v>0</v>
      </c>
    </row>
    <row r="872" spans="1:24">
      <c r="A872" s="3">
        <v>871</v>
      </c>
      <c r="B872" s="3" t="str">
        <f>CONCATENATE(C872,"_", E872,F872,H872,"_",K872,G872)</f>
        <v>L_QUPA3C_1W</v>
      </c>
      <c r="C872" t="str">
        <f>IF(D872="leaf disc", "L", "D")</f>
        <v>L</v>
      </c>
      <c r="D872" s="3" t="s">
        <v>5</v>
      </c>
      <c r="E872" s="5" t="s">
        <v>19</v>
      </c>
      <c r="F872" s="5">
        <v>3</v>
      </c>
      <c r="G872" s="3" t="s">
        <v>24</v>
      </c>
      <c r="H872" s="1" t="s">
        <v>7</v>
      </c>
      <c r="I872" s="3" t="str">
        <f>IF(H872="S", "sporangia", "chlamydo")</f>
        <v>chlamydo</v>
      </c>
      <c r="J872" s="5">
        <v>7</v>
      </c>
      <c r="K872" s="5">
        <v>1</v>
      </c>
      <c r="L872" s="3" t="s">
        <v>27</v>
      </c>
      <c r="M872" t="s">
        <v>13</v>
      </c>
      <c r="P872">
        <f>Sheet2!C896</f>
        <v>0</v>
      </c>
      <c r="Q872">
        <f>Sheet2!D896</f>
        <v>0</v>
      </c>
      <c r="R872">
        <f>Sheet2!E896</f>
        <v>0</v>
      </c>
      <c r="S872">
        <f>Sheet2!F896</f>
        <v>0</v>
      </c>
      <c r="T872">
        <f>Sheet2!G896</f>
        <v>0</v>
      </c>
      <c r="U872">
        <f>Sheet2!H896</f>
        <v>0</v>
      </c>
      <c r="V872">
        <f>Sheet2!I896</f>
        <v>0</v>
      </c>
      <c r="W872">
        <f>Sheet2!J896</f>
        <v>0</v>
      </c>
      <c r="X872">
        <f>Sheet2!K896</f>
        <v>0</v>
      </c>
    </row>
    <row r="873" spans="1:24">
      <c r="A873" s="3">
        <v>872</v>
      </c>
      <c r="B873" s="3" t="str">
        <f>CONCATENATE(C873,"_", E873,F873,H873,"_",K873,G873)</f>
        <v>L_QUPA3C_2W</v>
      </c>
      <c r="C873" t="str">
        <f>IF(D873="leaf disc", "L", "D")</f>
        <v>L</v>
      </c>
      <c r="D873" s="3" t="s">
        <v>5</v>
      </c>
      <c r="E873" s="5" t="s">
        <v>19</v>
      </c>
      <c r="F873" s="5">
        <v>3</v>
      </c>
      <c r="G873" s="3" t="s">
        <v>24</v>
      </c>
      <c r="H873" s="1" t="s">
        <v>7</v>
      </c>
      <c r="I873" s="3" t="str">
        <f>IF(H873="S", "sporangia", "chlamydo")</f>
        <v>chlamydo</v>
      </c>
      <c r="J873" s="5">
        <v>8</v>
      </c>
      <c r="K873" s="5">
        <v>2</v>
      </c>
      <c r="L873" s="3" t="s">
        <v>27</v>
      </c>
      <c r="M873" t="s">
        <v>13</v>
      </c>
      <c r="P873">
        <f>Sheet2!C897</f>
        <v>0</v>
      </c>
      <c r="Q873">
        <f>Sheet2!D897</f>
        <v>0</v>
      </c>
      <c r="R873">
        <f>Sheet2!E897</f>
        <v>0</v>
      </c>
      <c r="S873">
        <f>Sheet2!F897</f>
        <v>0</v>
      </c>
      <c r="T873">
        <f>Sheet2!G897</f>
        <v>0</v>
      </c>
      <c r="U873">
        <f>Sheet2!H897</f>
        <v>0</v>
      </c>
      <c r="V873">
        <f>Sheet2!I897</f>
        <v>0</v>
      </c>
      <c r="W873">
        <f>Sheet2!J897</f>
        <v>0</v>
      </c>
      <c r="X873">
        <f>Sheet2!K897</f>
        <v>0</v>
      </c>
    </row>
    <row r="874" spans="1:24">
      <c r="A874" s="3">
        <v>873</v>
      </c>
      <c r="B874" s="3" t="str">
        <f>CONCATENATE(C874,"_", E874,F874,H874,"_",K874,G874)</f>
        <v>L_QUPA3C_3W</v>
      </c>
      <c r="C874" t="str">
        <f>IF(D874="leaf disc", "L", "D")</f>
        <v>L</v>
      </c>
      <c r="D874" s="3" t="s">
        <v>5</v>
      </c>
      <c r="E874" s="5" t="s">
        <v>19</v>
      </c>
      <c r="F874" s="5">
        <v>3</v>
      </c>
      <c r="G874" s="3" t="s">
        <v>24</v>
      </c>
      <c r="H874" s="1" t="s">
        <v>7</v>
      </c>
      <c r="I874" s="3" t="str">
        <f>IF(H874="S", "sporangia", "chlamydo")</f>
        <v>chlamydo</v>
      </c>
      <c r="J874" s="5">
        <v>9</v>
      </c>
      <c r="K874" s="5">
        <v>3</v>
      </c>
      <c r="L874" s="3" t="s">
        <v>27</v>
      </c>
      <c r="M874" t="s">
        <v>13</v>
      </c>
      <c r="P874">
        <f>Sheet2!C898</f>
        <v>0</v>
      </c>
      <c r="Q874">
        <f>Sheet2!D898</f>
        <v>0</v>
      </c>
      <c r="R874">
        <f>Sheet2!E898</f>
        <v>0</v>
      </c>
      <c r="S874">
        <f>Sheet2!F898</f>
        <v>0</v>
      </c>
      <c r="T874">
        <f>Sheet2!G898</f>
        <v>0</v>
      </c>
      <c r="U874">
        <f>Sheet2!H898</f>
        <v>0</v>
      </c>
      <c r="V874">
        <f>Sheet2!I898</f>
        <v>0</v>
      </c>
      <c r="W874">
        <f>Sheet2!J898</f>
        <v>0</v>
      </c>
      <c r="X874">
        <f>Sheet2!K898</f>
        <v>0</v>
      </c>
    </row>
    <row r="875" spans="1:24">
      <c r="A875" s="3">
        <v>874</v>
      </c>
      <c r="B875" s="3" t="str">
        <f>CONCATENATE(C875,"_", E875,F875,H875,"_",K875,G875)</f>
        <v>L_QUPA3C_4W</v>
      </c>
      <c r="C875" t="str">
        <f>IF(D875="leaf disc", "L", "D")</f>
        <v>L</v>
      </c>
      <c r="D875" s="3" t="s">
        <v>5</v>
      </c>
      <c r="E875" s="5" t="s">
        <v>19</v>
      </c>
      <c r="F875" s="5">
        <v>3</v>
      </c>
      <c r="G875" s="3" t="s">
        <v>24</v>
      </c>
      <c r="H875" s="1" t="s">
        <v>7</v>
      </c>
      <c r="I875" s="3" t="str">
        <f>IF(H875="S", "sporangia", "chlamydo")</f>
        <v>chlamydo</v>
      </c>
      <c r="J875" s="5">
        <v>10</v>
      </c>
      <c r="K875" s="5">
        <v>4</v>
      </c>
      <c r="L875" s="3" t="s">
        <v>27</v>
      </c>
      <c r="M875" t="s">
        <v>13</v>
      </c>
      <c r="P875">
        <f>Sheet2!C899</f>
        <v>0</v>
      </c>
      <c r="Q875">
        <f>Sheet2!D899</f>
        <v>0</v>
      </c>
      <c r="R875">
        <f>Sheet2!E899</f>
        <v>0</v>
      </c>
      <c r="S875">
        <f>Sheet2!F899</f>
        <v>0</v>
      </c>
      <c r="T875">
        <f>Sheet2!G899</f>
        <v>0</v>
      </c>
      <c r="U875">
        <f>Sheet2!H899</f>
        <v>0</v>
      </c>
      <c r="V875">
        <f>Sheet2!I899</f>
        <v>0</v>
      </c>
      <c r="W875">
        <f>Sheet2!J899</f>
        <v>0</v>
      </c>
      <c r="X875">
        <f>Sheet2!K899</f>
        <v>0</v>
      </c>
    </row>
    <row r="876" spans="1:24">
      <c r="A876" s="3">
        <v>875</v>
      </c>
      <c r="B876" s="3" t="str">
        <f>CONCATENATE(C876,"_", E876,F876,H876,"_",K876,G876)</f>
        <v>L_QUPA3C_5W</v>
      </c>
      <c r="C876" t="str">
        <f>IF(D876="leaf disc", "L", "D")</f>
        <v>L</v>
      </c>
      <c r="D876" s="3" t="s">
        <v>5</v>
      </c>
      <c r="E876" s="5" t="s">
        <v>19</v>
      </c>
      <c r="F876" s="5">
        <v>3</v>
      </c>
      <c r="G876" s="3" t="s">
        <v>24</v>
      </c>
      <c r="H876" s="1" t="s">
        <v>7</v>
      </c>
      <c r="I876" s="3" t="str">
        <f>IF(H876="S", "sporangia", "chlamydo")</f>
        <v>chlamydo</v>
      </c>
      <c r="J876" s="5">
        <v>11</v>
      </c>
      <c r="K876" s="5">
        <v>5</v>
      </c>
      <c r="L876" s="3" t="s">
        <v>27</v>
      </c>
      <c r="M876" t="s">
        <v>13</v>
      </c>
      <c r="P876">
        <f>Sheet2!C900</f>
        <v>0</v>
      </c>
      <c r="Q876">
        <f>Sheet2!D900</f>
        <v>0</v>
      </c>
      <c r="R876">
        <f>Sheet2!E900</f>
        <v>0</v>
      </c>
      <c r="S876">
        <f>Sheet2!F900</f>
        <v>0</v>
      </c>
      <c r="T876">
        <f>Sheet2!G900</f>
        <v>0</v>
      </c>
      <c r="U876">
        <f>Sheet2!H900</f>
        <v>0</v>
      </c>
      <c r="V876">
        <f>Sheet2!I900</f>
        <v>0</v>
      </c>
      <c r="W876">
        <f>Sheet2!J900</f>
        <v>0</v>
      </c>
      <c r="X876">
        <f>Sheet2!K900</f>
        <v>0</v>
      </c>
    </row>
    <row r="877" spans="1:24">
      <c r="A877" s="3">
        <v>876</v>
      </c>
      <c r="B877" s="3" t="str">
        <f>CONCATENATE(C877,"_", E877,F877,H877,"_",K877,G877)</f>
        <v>L_QUPA3C_6W</v>
      </c>
      <c r="C877" t="str">
        <f>IF(D877="leaf disc", "L", "D")</f>
        <v>L</v>
      </c>
      <c r="D877" s="3" t="s">
        <v>5</v>
      </c>
      <c r="E877" s="5" t="s">
        <v>19</v>
      </c>
      <c r="F877" s="5">
        <v>3</v>
      </c>
      <c r="G877" s="3" t="s">
        <v>24</v>
      </c>
      <c r="H877" s="1" t="s">
        <v>7</v>
      </c>
      <c r="I877" s="3" t="str">
        <f>IF(H877="S", "sporangia", "chlamydo")</f>
        <v>chlamydo</v>
      </c>
      <c r="J877" s="5">
        <v>12</v>
      </c>
      <c r="K877" s="5">
        <v>6</v>
      </c>
      <c r="L877" s="3" t="s">
        <v>27</v>
      </c>
      <c r="M877" t="s">
        <v>13</v>
      </c>
      <c r="P877">
        <f>Sheet2!C901</f>
        <v>0</v>
      </c>
      <c r="Q877">
        <f>Sheet2!D901</f>
        <v>0</v>
      </c>
      <c r="R877">
        <f>Sheet2!E901</f>
        <v>0</v>
      </c>
      <c r="S877">
        <f>Sheet2!F901</f>
        <v>0</v>
      </c>
      <c r="T877">
        <f>Sheet2!G901</f>
        <v>0</v>
      </c>
      <c r="U877">
        <f>Sheet2!H901</f>
        <v>0</v>
      </c>
      <c r="V877">
        <f>Sheet2!I901</f>
        <v>0</v>
      </c>
      <c r="W877">
        <f>Sheet2!J901</f>
        <v>0</v>
      </c>
      <c r="X877">
        <f>Sheet2!K901</f>
        <v>0</v>
      </c>
    </row>
    <row r="878" spans="1:24">
      <c r="A878">
        <v>877</v>
      </c>
      <c r="B878" t="str">
        <f>CONCATENATE(C878,"_", E878,F878,H878,"_",K878,G878)</f>
        <v>L_RHCA1C_1T</v>
      </c>
      <c r="C878" t="str">
        <f>IF(D878="leaf disc", "L", "D")</f>
        <v>L</v>
      </c>
      <c r="D878" t="s">
        <v>5</v>
      </c>
      <c r="E878" s="1" t="s">
        <v>20</v>
      </c>
      <c r="F878" s="1">
        <v>1</v>
      </c>
      <c r="G878" t="s">
        <v>8</v>
      </c>
      <c r="H878" s="1" t="s">
        <v>7</v>
      </c>
      <c r="I878" t="str">
        <f>IF(H878="S", "sporangia", "chlamydo")</f>
        <v>chlamydo</v>
      </c>
      <c r="J878" s="1">
        <v>1</v>
      </c>
      <c r="K878" s="1">
        <v>1</v>
      </c>
      <c r="L878" t="s">
        <v>27</v>
      </c>
      <c r="P878">
        <f>Sheet2!C902</f>
        <v>0</v>
      </c>
      <c r="Q878">
        <f>Sheet2!D902</f>
        <v>0</v>
      </c>
      <c r="R878">
        <f>Sheet2!E902</f>
        <v>0</v>
      </c>
      <c r="S878">
        <f>Sheet2!F902</f>
        <v>0</v>
      </c>
      <c r="T878">
        <f>Sheet2!G902</f>
        <v>0</v>
      </c>
      <c r="U878">
        <f>Sheet2!H902</f>
        <v>0</v>
      </c>
      <c r="V878">
        <f>Sheet2!I902</f>
        <v>0</v>
      </c>
      <c r="W878">
        <f>Sheet2!J902</f>
        <v>0</v>
      </c>
      <c r="X878">
        <f>Sheet2!K902</f>
        <v>0</v>
      </c>
    </row>
    <row r="879" spans="1:24">
      <c r="A879">
        <v>878</v>
      </c>
      <c r="B879" t="str">
        <f>CONCATENATE(C879,"_", E879,F879,H879,"_",K879,G879)</f>
        <v>L_RHCA1C_2T</v>
      </c>
      <c r="C879" t="str">
        <f>IF(D879="leaf disc", "L", "D")</f>
        <v>L</v>
      </c>
      <c r="D879" t="s">
        <v>5</v>
      </c>
      <c r="E879" s="1" t="s">
        <v>20</v>
      </c>
      <c r="F879" s="1">
        <v>1</v>
      </c>
      <c r="G879" t="s">
        <v>8</v>
      </c>
      <c r="H879" s="1" t="s">
        <v>7</v>
      </c>
      <c r="I879" t="str">
        <f>IF(H879="S", "sporangia", "chlamydo")</f>
        <v>chlamydo</v>
      </c>
      <c r="J879" s="1">
        <v>2</v>
      </c>
      <c r="K879" s="1">
        <v>2</v>
      </c>
      <c r="L879" t="s">
        <v>27</v>
      </c>
      <c r="P879">
        <f>Sheet2!C903</f>
        <v>0</v>
      </c>
      <c r="Q879">
        <f>Sheet2!D903</f>
        <v>0</v>
      </c>
      <c r="R879">
        <f>Sheet2!E903</f>
        <v>0</v>
      </c>
      <c r="S879">
        <f>Sheet2!F903</f>
        <v>0</v>
      </c>
      <c r="T879">
        <f>Sheet2!G903</f>
        <v>0</v>
      </c>
      <c r="U879">
        <f>Sheet2!H903</f>
        <v>0</v>
      </c>
      <c r="V879">
        <f>Sheet2!I903</f>
        <v>0</v>
      </c>
      <c r="W879">
        <f>Sheet2!J903</f>
        <v>0</v>
      </c>
      <c r="X879">
        <f>Sheet2!K903</f>
        <v>0</v>
      </c>
    </row>
    <row r="880" spans="1:24">
      <c r="A880">
        <v>879</v>
      </c>
      <c r="B880" t="str">
        <f>CONCATENATE(C880,"_", E880,F880,H880,"_",K880,G880)</f>
        <v>L_RHCA1C_3T</v>
      </c>
      <c r="C880" t="str">
        <f>IF(D880="leaf disc", "L", "D")</f>
        <v>L</v>
      </c>
      <c r="D880" t="s">
        <v>5</v>
      </c>
      <c r="E880" s="1" t="s">
        <v>20</v>
      </c>
      <c r="F880" s="1">
        <v>1</v>
      </c>
      <c r="G880" t="s">
        <v>8</v>
      </c>
      <c r="H880" s="1" t="s">
        <v>7</v>
      </c>
      <c r="I880" t="str">
        <f>IF(H880="S", "sporangia", "chlamydo")</f>
        <v>chlamydo</v>
      </c>
      <c r="J880" s="1">
        <v>3</v>
      </c>
      <c r="K880" s="1">
        <v>3</v>
      </c>
      <c r="L880" t="s">
        <v>27</v>
      </c>
      <c r="P880">
        <f>Sheet2!C904</f>
        <v>0</v>
      </c>
      <c r="Q880">
        <f>Sheet2!D904</f>
        <v>0</v>
      </c>
      <c r="R880">
        <f>Sheet2!E904</f>
        <v>0</v>
      </c>
      <c r="S880">
        <f>Sheet2!F904</f>
        <v>0</v>
      </c>
      <c r="T880">
        <f>Sheet2!G904</f>
        <v>0</v>
      </c>
      <c r="U880">
        <f>Sheet2!H904</f>
        <v>0</v>
      </c>
      <c r="V880">
        <f>Sheet2!I904</f>
        <v>0</v>
      </c>
      <c r="W880">
        <f>Sheet2!J904</f>
        <v>0</v>
      </c>
      <c r="X880">
        <f>Sheet2!K904</f>
        <v>0</v>
      </c>
    </row>
    <row r="881" spans="1:24">
      <c r="A881">
        <v>880</v>
      </c>
      <c r="B881" t="str">
        <f>CONCATENATE(C881,"_", E881,F881,H881,"_",K881,G881)</f>
        <v>L_RHCA1C_4T</v>
      </c>
      <c r="C881" t="str">
        <f>IF(D881="leaf disc", "L", "D")</f>
        <v>L</v>
      </c>
      <c r="D881" t="s">
        <v>5</v>
      </c>
      <c r="E881" s="1" t="s">
        <v>20</v>
      </c>
      <c r="F881" s="1">
        <v>1</v>
      </c>
      <c r="G881" t="s">
        <v>8</v>
      </c>
      <c r="H881" s="1" t="s">
        <v>7</v>
      </c>
      <c r="I881" t="str">
        <f>IF(H881="S", "sporangia", "chlamydo")</f>
        <v>chlamydo</v>
      </c>
      <c r="J881" s="1">
        <v>4</v>
      </c>
      <c r="K881" s="1">
        <v>4</v>
      </c>
      <c r="L881" t="s">
        <v>27</v>
      </c>
      <c r="P881">
        <f>Sheet2!C905</f>
        <v>0</v>
      </c>
      <c r="Q881">
        <f>Sheet2!D905</f>
        <v>0</v>
      </c>
      <c r="R881">
        <f>Sheet2!E905</f>
        <v>0</v>
      </c>
      <c r="S881">
        <f>Sheet2!F905</f>
        <v>0</v>
      </c>
      <c r="T881">
        <f>Sheet2!G905</f>
        <v>0</v>
      </c>
      <c r="U881">
        <f>Sheet2!H905</f>
        <v>0</v>
      </c>
      <c r="V881">
        <f>Sheet2!I905</f>
        <v>0</v>
      </c>
      <c r="W881">
        <f>Sheet2!J905</f>
        <v>0</v>
      </c>
      <c r="X881">
        <f>Sheet2!K905</f>
        <v>0</v>
      </c>
    </row>
    <row r="882" spans="1:24">
      <c r="A882">
        <v>881</v>
      </c>
      <c r="B882" t="str">
        <f>CONCATENATE(C882,"_", E882,F882,H882,"_",K882,G882)</f>
        <v>L_RHCA1C_5T</v>
      </c>
      <c r="C882" t="str">
        <f>IF(D882="leaf disc", "L", "D")</f>
        <v>L</v>
      </c>
      <c r="D882" t="s">
        <v>5</v>
      </c>
      <c r="E882" s="1" t="s">
        <v>20</v>
      </c>
      <c r="F882" s="1">
        <v>1</v>
      </c>
      <c r="G882" t="s">
        <v>8</v>
      </c>
      <c r="H882" s="1" t="s">
        <v>7</v>
      </c>
      <c r="I882" t="str">
        <f>IF(H882="S", "sporangia", "chlamydo")</f>
        <v>chlamydo</v>
      </c>
      <c r="J882" s="1">
        <v>5</v>
      </c>
      <c r="K882" s="1">
        <v>5</v>
      </c>
      <c r="L882" t="s">
        <v>27</v>
      </c>
      <c r="P882">
        <f>Sheet2!C906</f>
        <v>0</v>
      </c>
      <c r="Q882">
        <f>Sheet2!D906</f>
        <v>0</v>
      </c>
      <c r="R882">
        <f>Sheet2!E906</f>
        <v>0</v>
      </c>
      <c r="S882">
        <f>Sheet2!F906</f>
        <v>0</v>
      </c>
      <c r="T882">
        <f>Sheet2!G906</f>
        <v>0</v>
      </c>
      <c r="U882">
        <f>Sheet2!H906</f>
        <v>0</v>
      </c>
      <c r="V882">
        <f>Sheet2!I906</f>
        <v>0</v>
      </c>
      <c r="W882">
        <f>Sheet2!J906</f>
        <v>0</v>
      </c>
      <c r="X882">
        <f>Sheet2!K906</f>
        <v>0</v>
      </c>
    </row>
    <row r="883" spans="1:24">
      <c r="A883">
        <v>882</v>
      </c>
      <c r="B883" t="str">
        <f>CONCATENATE(C883,"_", E883,F883,H883,"_",K883,G883)</f>
        <v>L_RHCA1C_6T</v>
      </c>
      <c r="C883" t="str">
        <f>IF(D883="leaf disc", "L", "D")</f>
        <v>L</v>
      </c>
      <c r="D883" t="s">
        <v>5</v>
      </c>
      <c r="E883" s="1" t="s">
        <v>20</v>
      </c>
      <c r="F883" s="1">
        <v>1</v>
      </c>
      <c r="G883" t="s">
        <v>8</v>
      </c>
      <c r="H883" s="1" t="s">
        <v>7</v>
      </c>
      <c r="I883" t="str">
        <f>IF(H883="S", "sporangia", "chlamydo")</f>
        <v>chlamydo</v>
      </c>
      <c r="J883" s="1">
        <v>6</v>
      </c>
      <c r="K883" s="1">
        <v>6</v>
      </c>
      <c r="L883" t="s">
        <v>27</v>
      </c>
      <c r="P883">
        <f>Sheet2!C907</f>
        <v>0</v>
      </c>
      <c r="Q883">
        <f>Sheet2!D907</f>
        <v>0</v>
      </c>
      <c r="R883">
        <f>Sheet2!E907</f>
        <v>0</v>
      </c>
      <c r="S883">
        <f>Sheet2!F907</f>
        <v>0</v>
      </c>
      <c r="T883">
        <f>Sheet2!G907</f>
        <v>0</v>
      </c>
      <c r="U883">
        <f>Sheet2!H907</f>
        <v>0</v>
      </c>
      <c r="V883">
        <f>Sheet2!I907</f>
        <v>0</v>
      </c>
      <c r="W883">
        <f>Sheet2!J907</f>
        <v>0</v>
      </c>
      <c r="X883">
        <f>Sheet2!K907</f>
        <v>0</v>
      </c>
    </row>
    <row r="884" spans="1:24">
      <c r="A884" s="3">
        <v>883</v>
      </c>
      <c r="B884" s="3" t="str">
        <f>CONCATENATE(C884,"_", E884,F884,H884,"_",K884,G884)</f>
        <v>L_RHCA1C_1W</v>
      </c>
      <c r="C884" t="str">
        <f>IF(D884="leaf disc", "L", "D")</f>
        <v>L</v>
      </c>
      <c r="D884" s="3" t="s">
        <v>5</v>
      </c>
      <c r="E884" s="5" t="s">
        <v>20</v>
      </c>
      <c r="F884" s="5">
        <v>1</v>
      </c>
      <c r="G884" s="3" t="s">
        <v>24</v>
      </c>
      <c r="H884" s="1" t="s">
        <v>7</v>
      </c>
      <c r="I884" s="3" t="str">
        <f>IF(H884="S", "sporangia", "chlamydo")</f>
        <v>chlamydo</v>
      </c>
      <c r="J884" s="5">
        <v>1</v>
      </c>
      <c r="K884" s="5">
        <v>1</v>
      </c>
      <c r="L884" s="3" t="s">
        <v>27</v>
      </c>
      <c r="P884">
        <f>Sheet2!C908</f>
        <v>0</v>
      </c>
      <c r="Q884">
        <f>Sheet2!D908</f>
        <v>0</v>
      </c>
      <c r="R884">
        <f>Sheet2!E908</f>
        <v>0</v>
      </c>
      <c r="S884">
        <f>Sheet2!F908</f>
        <v>0</v>
      </c>
      <c r="T884">
        <f>Sheet2!G908</f>
        <v>0</v>
      </c>
      <c r="U884">
        <f>Sheet2!H908</f>
        <v>0</v>
      </c>
      <c r="V884">
        <f>Sheet2!I908</f>
        <v>0</v>
      </c>
      <c r="W884">
        <f>Sheet2!J908</f>
        <v>0</v>
      </c>
      <c r="X884">
        <f>Sheet2!K908</f>
        <v>0</v>
      </c>
    </row>
    <row r="885" spans="1:24">
      <c r="A885" s="3">
        <v>884</v>
      </c>
      <c r="B885" s="3" t="str">
        <f>CONCATENATE(C885,"_", E885,F885,H885,"_",K885,G885)</f>
        <v>L_RHCA1C_2W</v>
      </c>
      <c r="C885" t="str">
        <f>IF(D885="leaf disc", "L", "D")</f>
        <v>L</v>
      </c>
      <c r="D885" s="3" t="s">
        <v>5</v>
      </c>
      <c r="E885" s="5" t="s">
        <v>20</v>
      </c>
      <c r="F885" s="5">
        <v>1</v>
      </c>
      <c r="G885" s="3" t="s">
        <v>24</v>
      </c>
      <c r="H885" s="1" t="s">
        <v>7</v>
      </c>
      <c r="I885" s="3" t="str">
        <f>IF(H885="S", "sporangia", "chlamydo")</f>
        <v>chlamydo</v>
      </c>
      <c r="J885" s="5">
        <v>2</v>
      </c>
      <c r="K885" s="5">
        <v>2</v>
      </c>
      <c r="L885" s="3" t="s">
        <v>27</v>
      </c>
      <c r="P885">
        <f>Sheet2!C909</f>
        <v>0</v>
      </c>
      <c r="Q885">
        <f>Sheet2!D909</f>
        <v>0</v>
      </c>
      <c r="R885">
        <f>Sheet2!E909</f>
        <v>0</v>
      </c>
      <c r="S885">
        <f>Sheet2!F909</f>
        <v>0</v>
      </c>
      <c r="T885">
        <f>Sheet2!G909</f>
        <v>0</v>
      </c>
      <c r="U885">
        <f>Sheet2!H909</f>
        <v>0</v>
      </c>
      <c r="V885">
        <f>Sheet2!I909</f>
        <v>0</v>
      </c>
      <c r="W885">
        <f>Sheet2!J909</f>
        <v>0</v>
      </c>
      <c r="X885">
        <f>Sheet2!K909</f>
        <v>0</v>
      </c>
    </row>
    <row r="886" spans="1:24">
      <c r="A886" s="3">
        <v>885</v>
      </c>
      <c r="B886" s="3" t="str">
        <f>CONCATENATE(C886,"_", E886,F886,H886,"_",K886,G886)</f>
        <v>L_RHCA1C_3W</v>
      </c>
      <c r="C886" t="str">
        <f>IF(D886="leaf disc", "L", "D")</f>
        <v>L</v>
      </c>
      <c r="D886" s="3" t="s">
        <v>5</v>
      </c>
      <c r="E886" s="5" t="s">
        <v>20</v>
      </c>
      <c r="F886" s="5">
        <v>1</v>
      </c>
      <c r="G886" s="3" t="s">
        <v>24</v>
      </c>
      <c r="H886" s="1" t="s">
        <v>7</v>
      </c>
      <c r="I886" s="3" t="str">
        <f>IF(H886="S", "sporangia", "chlamydo")</f>
        <v>chlamydo</v>
      </c>
      <c r="J886" s="5">
        <v>3</v>
      </c>
      <c r="K886" s="5">
        <v>3</v>
      </c>
      <c r="L886" s="3" t="s">
        <v>27</v>
      </c>
      <c r="P886">
        <f>Sheet2!C910</f>
        <v>0</v>
      </c>
      <c r="Q886">
        <f>Sheet2!D910</f>
        <v>0</v>
      </c>
      <c r="R886">
        <f>Sheet2!E910</f>
        <v>0</v>
      </c>
      <c r="S886">
        <f>Sheet2!F910</f>
        <v>0</v>
      </c>
      <c r="T886">
        <f>Sheet2!G910</f>
        <v>0</v>
      </c>
      <c r="U886">
        <f>Sheet2!H910</f>
        <v>0</v>
      </c>
      <c r="V886">
        <f>Sheet2!I910</f>
        <v>0</v>
      </c>
      <c r="W886">
        <f>Sheet2!J910</f>
        <v>0</v>
      </c>
      <c r="X886">
        <f>Sheet2!K910</f>
        <v>0</v>
      </c>
    </row>
    <row r="887" spans="1:24">
      <c r="A887" s="3">
        <v>886</v>
      </c>
      <c r="B887" s="3" t="str">
        <f>CONCATENATE(C887,"_", E887,F887,H887,"_",K887,G887)</f>
        <v>L_RHCA1C_4W</v>
      </c>
      <c r="C887" t="str">
        <f>IF(D887="leaf disc", "L", "D")</f>
        <v>L</v>
      </c>
      <c r="D887" s="3" t="s">
        <v>5</v>
      </c>
      <c r="E887" s="5" t="s">
        <v>20</v>
      </c>
      <c r="F887" s="5">
        <v>1</v>
      </c>
      <c r="G887" s="3" t="s">
        <v>24</v>
      </c>
      <c r="H887" s="1" t="s">
        <v>7</v>
      </c>
      <c r="I887" s="3" t="str">
        <f>IF(H887="S", "sporangia", "chlamydo")</f>
        <v>chlamydo</v>
      </c>
      <c r="J887" s="5">
        <v>4</v>
      </c>
      <c r="K887" s="5">
        <v>4</v>
      </c>
      <c r="L887" s="3" t="s">
        <v>27</v>
      </c>
      <c r="P887">
        <f>Sheet2!C911</f>
        <v>0</v>
      </c>
      <c r="Q887">
        <f>Sheet2!D911</f>
        <v>0</v>
      </c>
      <c r="R887">
        <f>Sheet2!E911</f>
        <v>0</v>
      </c>
      <c r="S887">
        <f>Sheet2!F911</f>
        <v>0</v>
      </c>
      <c r="T887">
        <f>Sheet2!G911</f>
        <v>0</v>
      </c>
      <c r="U887">
        <f>Sheet2!H911</f>
        <v>0</v>
      </c>
      <c r="V887">
        <f>Sheet2!I911</f>
        <v>0</v>
      </c>
      <c r="W887">
        <f>Sheet2!J911</f>
        <v>0</v>
      </c>
      <c r="X887">
        <f>Sheet2!K911</f>
        <v>0</v>
      </c>
    </row>
    <row r="888" spans="1:24">
      <c r="A888" s="3">
        <v>887</v>
      </c>
      <c r="B888" s="3" t="str">
        <f>CONCATENATE(C888,"_", E888,F888,H888,"_",K888,G888)</f>
        <v>L_RHCA1C_5W</v>
      </c>
      <c r="C888" t="str">
        <f>IF(D888="leaf disc", "L", "D")</f>
        <v>L</v>
      </c>
      <c r="D888" s="3" t="s">
        <v>5</v>
      </c>
      <c r="E888" s="5" t="s">
        <v>20</v>
      </c>
      <c r="F888" s="5">
        <v>1</v>
      </c>
      <c r="G888" s="3" t="s">
        <v>24</v>
      </c>
      <c r="H888" s="1" t="s">
        <v>7</v>
      </c>
      <c r="I888" s="3" t="str">
        <f>IF(H888="S", "sporangia", "chlamydo")</f>
        <v>chlamydo</v>
      </c>
      <c r="J888" s="5">
        <v>5</v>
      </c>
      <c r="K888" s="5">
        <v>5</v>
      </c>
      <c r="L888" s="3" t="s">
        <v>27</v>
      </c>
      <c r="P888">
        <f>Sheet2!C912</f>
        <v>0</v>
      </c>
      <c r="Q888">
        <f>Sheet2!D912</f>
        <v>0</v>
      </c>
      <c r="R888">
        <f>Sheet2!E912</f>
        <v>0</v>
      </c>
      <c r="S888">
        <f>Sheet2!F912</f>
        <v>0</v>
      </c>
      <c r="T888">
        <f>Sheet2!G912</f>
        <v>0</v>
      </c>
      <c r="U888">
        <f>Sheet2!H912</f>
        <v>0</v>
      </c>
      <c r="V888">
        <f>Sheet2!I912</f>
        <v>0</v>
      </c>
      <c r="W888">
        <f>Sheet2!J912</f>
        <v>0</v>
      </c>
      <c r="X888">
        <f>Sheet2!K912</f>
        <v>0</v>
      </c>
    </row>
    <row r="889" spans="1:24">
      <c r="A889" s="3">
        <v>888</v>
      </c>
      <c r="B889" s="3" t="str">
        <f>CONCATENATE(C889,"_", E889,F889,H889,"_",K889,G889)</f>
        <v>L_RHCA1C_6W</v>
      </c>
      <c r="C889" t="str">
        <f>IF(D889="leaf disc", "L", "D")</f>
        <v>L</v>
      </c>
      <c r="D889" s="3" t="s">
        <v>5</v>
      </c>
      <c r="E889" s="5" t="s">
        <v>20</v>
      </c>
      <c r="F889" s="5">
        <v>1</v>
      </c>
      <c r="G889" s="3" t="s">
        <v>24</v>
      </c>
      <c r="H889" s="1" t="s">
        <v>7</v>
      </c>
      <c r="I889" s="3" t="str">
        <f>IF(H889="S", "sporangia", "chlamydo")</f>
        <v>chlamydo</v>
      </c>
      <c r="J889" s="5">
        <v>6</v>
      </c>
      <c r="K889" s="5">
        <v>6</v>
      </c>
      <c r="L889" s="3" t="s">
        <v>27</v>
      </c>
      <c r="P889">
        <f>Sheet2!C913</f>
        <v>0</v>
      </c>
      <c r="Q889">
        <f>Sheet2!D913</f>
        <v>0</v>
      </c>
      <c r="R889">
        <f>Sheet2!E913</f>
        <v>0</v>
      </c>
      <c r="S889">
        <f>Sheet2!F913</f>
        <v>0</v>
      </c>
      <c r="T889">
        <f>Sheet2!G913</f>
        <v>0</v>
      </c>
      <c r="U889">
        <f>Sheet2!H913</f>
        <v>0</v>
      </c>
      <c r="V889">
        <f>Sheet2!I913</f>
        <v>0</v>
      </c>
      <c r="W889">
        <f>Sheet2!J913</f>
        <v>0</v>
      </c>
      <c r="X889">
        <f>Sheet2!K913</f>
        <v>0</v>
      </c>
    </row>
    <row r="890" spans="1:24">
      <c r="A890">
        <v>889</v>
      </c>
      <c r="B890" t="str">
        <f>CONCATENATE(C890,"_", E890,F890,H890,"_",K890,G890)</f>
        <v>L_RHCA2C_1T</v>
      </c>
      <c r="C890" t="str">
        <f>IF(D890="leaf disc", "L", "D")</f>
        <v>L</v>
      </c>
      <c r="D890" t="s">
        <v>5</v>
      </c>
      <c r="E890" s="1" t="s">
        <v>20</v>
      </c>
      <c r="F890" s="1">
        <v>2</v>
      </c>
      <c r="G890" t="s">
        <v>8</v>
      </c>
      <c r="H890" s="1" t="s">
        <v>7</v>
      </c>
      <c r="I890" t="str">
        <f>IF(H890="S", "sporangia", "chlamydo")</f>
        <v>chlamydo</v>
      </c>
      <c r="J890" s="1">
        <v>1</v>
      </c>
      <c r="K890" s="1">
        <v>1</v>
      </c>
      <c r="L890" t="s">
        <v>27</v>
      </c>
      <c r="P890">
        <f>Sheet2!C914</f>
        <v>0</v>
      </c>
      <c r="Q890">
        <f>Sheet2!D914</f>
        <v>0</v>
      </c>
      <c r="R890">
        <f>Sheet2!E914</f>
        <v>0</v>
      </c>
      <c r="S890">
        <f>Sheet2!F914</f>
        <v>0</v>
      </c>
      <c r="T890">
        <f>Sheet2!G914</f>
        <v>0</v>
      </c>
      <c r="U890">
        <f>Sheet2!H914</f>
        <v>0</v>
      </c>
      <c r="V890">
        <f>Sheet2!I914</f>
        <v>0</v>
      </c>
      <c r="W890">
        <f>Sheet2!J914</f>
        <v>0</v>
      </c>
      <c r="X890">
        <f>Sheet2!K914</f>
        <v>0</v>
      </c>
    </row>
    <row r="891" spans="1:24">
      <c r="A891">
        <v>890</v>
      </c>
      <c r="B891" t="str">
        <f>CONCATENATE(C891,"_", E891,F891,H891,"_",K891,G891)</f>
        <v>L_RHCA2C_2T</v>
      </c>
      <c r="C891" t="str">
        <f>IF(D891="leaf disc", "L", "D")</f>
        <v>L</v>
      </c>
      <c r="D891" t="s">
        <v>5</v>
      </c>
      <c r="E891" s="1" t="s">
        <v>20</v>
      </c>
      <c r="F891" s="1">
        <v>2</v>
      </c>
      <c r="G891" t="s">
        <v>8</v>
      </c>
      <c r="H891" s="1" t="s">
        <v>7</v>
      </c>
      <c r="I891" t="str">
        <f>IF(H891="S", "sporangia", "chlamydo")</f>
        <v>chlamydo</v>
      </c>
      <c r="J891" s="1">
        <v>2</v>
      </c>
      <c r="K891" s="1">
        <v>2</v>
      </c>
      <c r="L891" t="s">
        <v>27</v>
      </c>
      <c r="P891">
        <f>Sheet2!C915</f>
        <v>0</v>
      </c>
      <c r="Q891">
        <f>Sheet2!D915</f>
        <v>0</v>
      </c>
      <c r="R891">
        <f>Sheet2!E915</f>
        <v>0</v>
      </c>
      <c r="S891">
        <f>Sheet2!F915</f>
        <v>0</v>
      </c>
      <c r="T891">
        <f>Sheet2!G915</f>
        <v>0</v>
      </c>
      <c r="U891">
        <f>Sheet2!H915</f>
        <v>0</v>
      </c>
      <c r="V891">
        <f>Sheet2!I915</f>
        <v>0</v>
      </c>
      <c r="W891">
        <f>Sheet2!J915</f>
        <v>0</v>
      </c>
      <c r="X891">
        <f>Sheet2!K915</f>
        <v>0</v>
      </c>
    </row>
    <row r="892" spans="1:24">
      <c r="A892">
        <v>891</v>
      </c>
      <c r="B892" t="str">
        <f>CONCATENATE(C892,"_", E892,F892,H892,"_",K892,G892)</f>
        <v>L_RHCA2C_3T</v>
      </c>
      <c r="C892" t="str">
        <f>IF(D892="leaf disc", "L", "D")</f>
        <v>L</v>
      </c>
      <c r="D892" t="s">
        <v>5</v>
      </c>
      <c r="E892" s="1" t="s">
        <v>20</v>
      </c>
      <c r="F892" s="1">
        <v>2</v>
      </c>
      <c r="G892" t="s">
        <v>8</v>
      </c>
      <c r="H892" s="1" t="s">
        <v>7</v>
      </c>
      <c r="I892" t="str">
        <f>IF(H892="S", "sporangia", "chlamydo")</f>
        <v>chlamydo</v>
      </c>
      <c r="J892" s="1">
        <v>3</v>
      </c>
      <c r="K892" s="1">
        <v>3</v>
      </c>
      <c r="L892" t="s">
        <v>27</v>
      </c>
      <c r="P892">
        <f>Sheet2!C916</f>
        <v>0</v>
      </c>
      <c r="Q892">
        <f>Sheet2!D916</f>
        <v>0</v>
      </c>
      <c r="R892">
        <f>Sheet2!E916</f>
        <v>0</v>
      </c>
      <c r="S892">
        <f>Sheet2!F916</f>
        <v>0</v>
      </c>
      <c r="T892">
        <f>Sheet2!G916</f>
        <v>0</v>
      </c>
      <c r="U892">
        <f>Sheet2!H916</f>
        <v>0</v>
      </c>
      <c r="V892">
        <f>Sheet2!I916</f>
        <v>0</v>
      </c>
      <c r="W892">
        <f>Sheet2!J916</f>
        <v>0</v>
      </c>
      <c r="X892">
        <f>Sheet2!K916</f>
        <v>0</v>
      </c>
    </row>
    <row r="893" spans="1:24">
      <c r="A893">
        <v>892</v>
      </c>
      <c r="B893" t="str">
        <f>CONCATENATE(C893,"_", E893,F893,H893,"_",K893,G893)</f>
        <v>L_RHCA2C_4T</v>
      </c>
      <c r="C893" t="str">
        <f>IF(D893="leaf disc", "L", "D")</f>
        <v>L</v>
      </c>
      <c r="D893" t="s">
        <v>5</v>
      </c>
      <c r="E893" s="1" t="s">
        <v>20</v>
      </c>
      <c r="F893" s="1">
        <v>2</v>
      </c>
      <c r="G893" t="s">
        <v>8</v>
      </c>
      <c r="H893" s="1" t="s">
        <v>7</v>
      </c>
      <c r="I893" t="str">
        <f>IF(H893="S", "sporangia", "chlamydo")</f>
        <v>chlamydo</v>
      </c>
      <c r="J893" s="1">
        <v>4</v>
      </c>
      <c r="K893" s="1">
        <v>4</v>
      </c>
      <c r="L893" t="s">
        <v>27</v>
      </c>
      <c r="P893">
        <f>Sheet2!C917</f>
        <v>0</v>
      </c>
      <c r="Q893">
        <f>Sheet2!D917</f>
        <v>0</v>
      </c>
      <c r="R893">
        <f>Sheet2!E917</f>
        <v>0</v>
      </c>
      <c r="S893">
        <f>Sheet2!F917</f>
        <v>0</v>
      </c>
      <c r="T893">
        <f>Sheet2!G917</f>
        <v>0</v>
      </c>
      <c r="U893">
        <f>Sheet2!H917</f>
        <v>0</v>
      </c>
      <c r="V893">
        <f>Sheet2!I917</f>
        <v>0</v>
      </c>
      <c r="W893">
        <f>Sheet2!J917</f>
        <v>0</v>
      </c>
      <c r="X893">
        <f>Sheet2!K917</f>
        <v>0</v>
      </c>
    </row>
    <row r="894" spans="1:24">
      <c r="A894">
        <v>893</v>
      </c>
      <c r="B894" t="str">
        <f>CONCATENATE(C894,"_", E894,F894,H894,"_",K894,G894)</f>
        <v>L_RHCA2C_5T</v>
      </c>
      <c r="C894" t="str">
        <f>IF(D894="leaf disc", "L", "D")</f>
        <v>L</v>
      </c>
      <c r="D894" t="s">
        <v>5</v>
      </c>
      <c r="E894" s="1" t="s">
        <v>20</v>
      </c>
      <c r="F894" s="1">
        <v>2</v>
      </c>
      <c r="G894" t="s">
        <v>8</v>
      </c>
      <c r="H894" s="1" t="s">
        <v>7</v>
      </c>
      <c r="I894" t="str">
        <f>IF(H894="S", "sporangia", "chlamydo")</f>
        <v>chlamydo</v>
      </c>
      <c r="J894" s="1">
        <v>5</v>
      </c>
      <c r="K894" s="1">
        <v>5</v>
      </c>
      <c r="L894" t="s">
        <v>27</v>
      </c>
      <c r="P894">
        <f>Sheet2!C918</f>
        <v>0</v>
      </c>
      <c r="Q894">
        <f>Sheet2!D918</f>
        <v>0</v>
      </c>
      <c r="R894">
        <f>Sheet2!E918</f>
        <v>0</v>
      </c>
      <c r="S894">
        <f>Sheet2!F918</f>
        <v>0</v>
      </c>
      <c r="T894">
        <f>Sheet2!G918</f>
        <v>0</v>
      </c>
      <c r="U894">
        <f>Sheet2!H918</f>
        <v>0</v>
      </c>
      <c r="V894">
        <f>Sheet2!I918</f>
        <v>0</v>
      </c>
      <c r="W894">
        <f>Sheet2!J918</f>
        <v>0</v>
      </c>
      <c r="X894">
        <f>Sheet2!K918</f>
        <v>0</v>
      </c>
    </row>
    <row r="895" spans="1:24">
      <c r="A895">
        <v>894</v>
      </c>
      <c r="B895" t="str">
        <f>CONCATENATE(C895,"_", E895,F895,H895,"_",K895,G895)</f>
        <v>L_RHCA2C_6T</v>
      </c>
      <c r="C895" t="str">
        <f>IF(D895="leaf disc", "L", "D")</f>
        <v>L</v>
      </c>
      <c r="D895" t="s">
        <v>5</v>
      </c>
      <c r="E895" s="1" t="s">
        <v>20</v>
      </c>
      <c r="F895" s="1">
        <v>2</v>
      </c>
      <c r="G895" t="s">
        <v>8</v>
      </c>
      <c r="H895" s="1" t="s">
        <v>7</v>
      </c>
      <c r="I895" t="str">
        <f>IF(H895="S", "sporangia", "chlamydo")</f>
        <v>chlamydo</v>
      </c>
      <c r="J895" s="1">
        <v>6</v>
      </c>
      <c r="K895" s="1">
        <v>6</v>
      </c>
      <c r="L895" t="s">
        <v>27</v>
      </c>
      <c r="P895">
        <f>Sheet2!C919</f>
        <v>0</v>
      </c>
      <c r="Q895">
        <f>Sheet2!D919</f>
        <v>0</v>
      </c>
      <c r="R895">
        <f>Sheet2!E919</f>
        <v>0</v>
      </c>
      <c r="S895">
        <f>Sheet2!F919</f>
        <v>0</v>
      </c>
      <c r="T895">
        <f>Sheet2!G919</f>
        <v>0</v>
      </c>
      <c r="U895">
        <f>Sheet2!H919</f>
        <v>0</v>
      </c>
      <c r="V895">
        <f>Sheet2!I919</f>
        <v>0</v>
      </c>
      <c r="W895">
        <f>Sheet2!J919</f>
        <v>0</v>
      </c>
      <c r="X895">
        <f>Sheet2!K919</f>
        <v>0</v>
      </c>
    </row>
    <row r="896" spans="1:24">
      <c r="A896" s="3">
        <v>895</v>
      </c>
      <c r="B896" s="3" t="str">
        <f>CONCATENATE(C896,"_", E896,F896,H896,"_",K896,G896)</f>
        <v>L_RHCA2C_1W</v>
      </c>
      <c r="C896" t="str">
        <f>IF(D896="leaf disc", "L", "D")</f>
        <v>L</v>
      </c>
      <c r="D896" s="3" t="s">
        <v>5</v>
      </c>
      <c r="E896" s="5" t="s">
        <v>20</v>
      </c>
      <c r="F896" s="5">
        <v>2</v>
      </c>
      <c r="G896" s="3" t="s">
        <v>24</v>
      </c>
      <c r="H896" s="1" t="s">
        <v>7</v>
      </c>
      <c r="I896" s="3" t="str">
        <f>IF(H896="S", "sporangia", "chlamydo")</f>
        <v>chlamydo</v>
      </c>
      <c r="J896" s="5">
        <v>1</v>
      </c>
      <c r="K896" s="5">
        <v>1</v>
      </c>
      <c r="L896" s="3" t="s">
        <v>27</v>
      </c>
      <c r="P896">
        <f>Sheet2!C920</f>
        <v>0</v>
      </c>
      <c r="Q896">
        <f>Sheet2!D920</f>
        <v>0</v>
      </c>
      <c r="R896">
        <f>Sheet2!E920</f>
        <v>0</v>
      </c>
      <c r="S896">
        <f>Sheet2!F920</f>
        <v>0</v>
      </c>
      <c r="T896">
        <f>Sheet2!G920</f>
        <v>0</v>
      </c>
      <c r="U896">
        <f>Sheet2!H920</f>
        <v>0</v>
      </c>
      <c r="V896">
        <f>Sheet2!I920</f>
        <v>0</v>
      </c>
      <c r="W896">
        <f>Sheet2!J920</f>
        <v>0</v>
      </c>
      <c r="X896">
        <f>Sheet2!K920</f>
        <v>0</v>
      </c>
    </row>
    <row r="897" spans="1:24">
      <c r="A897" s="3">
        <v>896</v>
      </c>
      <c r="B897" s="3" t="str">
        <f>CONCATENATE(C897,"_", E897,F897,H897,"_",K897,G897)</f>
        <v>L_RHCA2C_2W</v>
      </c>
      <c r="C897" t="str">
        <f>IF(D897="leaf disc", "L", "D")</f>
        <v>L</v>
      </c>
      <c r="D897" s="3" t="s">
        <v>5</v>
      </c>
      <c r="E897" s="5" t="s">
        <v>20</v>
      </c>
      <c r="F897" s="5">
        <v>2</v>
      </c>
      <c r="G897" s="3" t="s">
        <v>24</v>
      </c>
      <c r="H897" s="1" t="s">
        <v>7</v>
      </c>
      <c r="I897" s="3" t="str">
        <f>IF(H897="S", "sporangia", "chlamydo")</f>
        <v>chlamydo</v>
      </c>
      <c r="J897" s="5">
        <v>2</v>
      </c>
      <c r="K897" s="5">
        <v>2</v>
      </c>
      <c r="L897" s="3" t="s">
        <v>27</v>
      </c>
      <c r="P897">
        <f>Sheet2!C921</f>
        <v>0</v>
      </c>
      <c r="Q897">
        <f>Sheet2!D921</f>
        <v>0</v>
      </c>
      <c r="R897">
        <f>Sheet2!E921</f>
        <v>0</v>
      </c>
      <c r="S897">
        <f>Sheet2!F921</f>
        <v>0</v>
      </c>
      <c r="T897">
        <f>Sheet2!G921</f>
        <v>0</v>
      </c>
      <c r="U897">
        <f>Sheet2!H921</f>
        <v>0</v>
      </c>
      <c r="V897">
        <f>Sheet2!I921</f>
        <v>0</v>
      </c>
      <c r="W897">
        <f>Sheet2!J921</f>
        <v>0</v>
      </c>
      <c r="X897">
        <f>Sheet2!K921</f>
        <v>0</v>
      </c>
    </row>
    <row r="898" spans="1:24">
      <c r="A898" s="3">
        <v>897</v>
      </c>
      <c r="B898" s="3" t="str">
        <f>CONCATENATE(C898,"_", E898,F898,H898,"_",K898,G898)</f>
        <v>L_RHCA2C_3W</v>
      </c>
      <c r="C898" t="str">
        <f>IF(D898="leaf disc", "L", "D")</f>
        <v>L</v>
      </c>
      <c r="D898" s="3" t="s">
        <v>5</v>
      </c>
      <c r="E898" s="5" t="s">
        <v>20</v>
      </c>
      <c r="F898" s="5">
        <v>2</v>
      </c>
      <c r="G898" s="3" t="s">
        <v>24</v>
      </c>
      <c r="H898" s="1" t="s">
        <v>7</v>
      </c>
      <c r="I898" s="3" t="str">
        <f>IF(H898="S", "sporangia", "chlamydo")</f>
        <v>chlamydo</v>
      </c>
      <c r="J898" s="5">
        <v>3</v>
      </c>
      <c r="K898" s="5">
        <v>3</v>
      </c>
      <c r="L898" s="3" t="s">
        <v>27</v>
      </c>
      <c r="P898">
        <f>Sheet2!C922</f>
        <v>0</v>
      </c>
      <c r="Q898">
        <f>Sheet2!D922</f>
        <v>0</v>
      </c>
      <c r="R898">
        <f>Sheet2!E922</f>
        <v>0</v>
      </c>
      <c r="S898">
        <f>Sheet2!F922</f>
        <v>0</v>
      </c>
      <c r="T898">
        <f>Sheet2!G922</f>
        <v>0</v>
      </c>
      <c r="U898">
        <f>Sheet2!H922</f>
        <v>0</v>
      </c>
      <c r="V898">
        <f>Sheet2!I922</f>
        <v>0</v>
      </c>
      <c r="W898">
        <f>Sheet2!J922</f>
        <v>0</v>
      </c>
      <c r="X898">
        <f>Sheet2!K922</f>
        <v>0</v>
      </c>
    </row>
    <row r="899" spans="1:24">
      <c r="A899" s="3">
        <v>898</v>
      </c>
      <c r="B899" s="3" t="str">
        <f>CONCATENATE(C899,"_", E899,F899,H899,"_",K899,G899)</f>
        <v>L_RHCA2C_4W</v>
      </c>
      <c r="C899" t="str">
        <f>IF(D899="leaf disc", "L", "D")</f>
        <v>L</v>
      </c>
      <c r="D899" s="3" t="s">
        <v>5</v>
      </c>
      <c r="E899" s="5" t="s">
        <v>20</v>
      </c>
      <c r="F899" s="5">
        <v>2</v>
      </c>
      <c r="G899" s="3" t="s">
        <v>24</v>
      </c>
      <c r="H899" s="1" t="s">
        <v>7</v>
      </c>
      <c r="I899" s="3" t="str">
        <f>IF(H899="S", "sporangia", "chlamydo")</f>
        <v>chlamydo</v>
      </c>
      <c r="J899" s="5">
        <v>4</v>
      </c>
      <c r="K899" s="5">
        <v>4</v>
      </c>
      <c r="L899" s="3" t="s">
        <v>27</v>
      </c>
      <c r="P899">
        <f>Sheet2!C923</f>
        <v>0</v>
      </c>
      <c r="Q899">
        <f>Sheet2!D923</f>
        <v>0</v>
      </c>
      <c r="R899">
        <f>Sheet2!E923</f>
        <v>0</v>
      </c>
      <c r="S899">
        <f>Sheet2!F923</f>
        <v>0</v>
      </c>
      <c r="T899">
        <f>Sheet2!G923</f>
        <v>0</v>
      </c>
      <c r="U899">
        <f>Sheet2!H923</f>
        <v>0</v>
      </c>
      <c r="V899">
        <f>Sheet2!I923</f>
        <v>0</v>
      </c>
      <c r="W899">
        <f>Sheet2!J923</f>
        <v>0</v>
      </c>
      <c r="X899">
        <f>Sheet2!K923</f>
        <v>0</v>
      </c>
    </row>
    <row r="900" spans="1:24">
      <c r="A900" s="3">
        <v>899</v>
      </c>
      <c r="B900" s="3" t="str">
        <f>CONCATENATE(C900,"_", E900,F900,H900,"_",K900,G900)</f>
        <v>L_RHCA2C_5W</v>
      </c>
      <c r="C900" t="str">
        <f>IF(D900="leaf disc", "L", "D")</f>
        <v>L</v>
      </c>
      <c r="D900" s="3" t="s">
        <v>5</v>
      </c>
      <c r="E900" s="5" t="s">
        <v>20</v>
      </c>
      <c r="F900" s="5">
        <v>2</v>
      </c>
      <c r="G900" s="3" t="s">
        <v>24</v>
      </c>
      <c r="H900" s="1" t="s">
        <v>7</v>
      </c>
      <c r="I900" s="3" t="str">
        <f>IF(H900="S", "sporangia", "chlamydo")</f>
        <v>chlamydo</v>
      </c>
      <c r="J900" s="5">
        <v>5</v>
      </c>
      <c r="K900" s="5">
        <v>5</v>
      </c>
      <c r="L900" s="3" t="s">
        <v>27</v>
      </c>
      <c r="P900">
        <f>Sheet2!C924</f>
        <v>0</v>
      </c>
      <c r="Q900">
        <f>Sheet2!D924</f>
        <v>0</v>
      </c>
      <c r="R900">
        <f>Sheet2!E924</f>
        <v>0</v>
      </c>
      <c r="S900">
        <f>Sheet2!F924</f>
        <v>0</v>
      </c>
      <c r="T900">
        <f>Sheet2!G924</f>
        <v>0</v>
      </c>
      <c r="U900">
        <f>Sheet2!H924</f>
        <v>0</v>
      </c>
      <c r="V900">
        <f>Sheet2!I924</f>
        <v>0</v>
      </c>
      <c r="W900">
        <f>Sheet2!J924</f>
        <v>0</v>
      </c>
      <c r="X900">
        <f>Sheet2!K924</f>
        <v>0</v>
      </c>
    </row>
    <row r="901" spans="1:24">
      <c r="A901" s="3">
        <v>900</v>
      </c>
      <c r="B901" s="3" t="str">
        <f>CONCATENATE(C901,"_", E901,F901,H901,"_",K901,G901)</f>
        <v>L_RHCA2C_6W</v>
      </c>
      <c r="C901" t="str">
        <f>IF(D901="leaf disc", "L", "D")</f>
        <v>L</v>
      </c>
      <c r="D901" s="3" t="s">
        <v>5</v>
      </c>
      <c r="E901" s="5" t="s">
        <v>20</v>
      </c>
      <c r="F901" s="5">
        <v>2</v>
      </c>
      <c r="G901" s="3" t="s">
        <v>24</v>
      </c>
      <c r="H901" s="1" t="s">
        <v>7</v>
      </c>
      <c r="I901" s="3" t="str">
        <f>IF(H901="S", "sporangia", "chlamydo")</f>
        <v>chlamydo</v>
      </c>
      <c r="J901" s="5">
        <v>6</v>
      </c>
      <c r="K901" s="5">
        <v>6</v>
      </c>
      <c r="L901" s="3" t="s">
        <v>27</v>
      </c>
      <c r="P901">
        <f>Sheet2!C925</f>
        <v>0</v>
      </c>
      <c r="Q901">
        <f>Sheet2!D925</f>
        <v>0</v>
      </c>
      <c r="R901">
        <f>Sheet2!E925</f>
        <v>0</v>
      </c>
      <c r="S901">
        <f>Sheet2!F925</f>
        <v>0</v>
      </c>
      <c r="T901">
        <f>Sheet2!G925</f>
        <v>0</v>
      </c>
      <c r="U901">
        <f>Sheet2!H925</f>
        <v>0</v>
      </c>
      <c r="V901">
        <f>Sheet2!I925</f>
        <v>0</v>
      </c>
      <c r="W901">
        <f>Sheet2!J925</f>
        <v>0</v>
      </c>
      <c r="X901">
        <f>Sheet2!K925</f>
        <v>0</v>
      </c>
    </row>
    <row r="902" spans="1:24">
      <c r="A902">
        <v>901</v>
      </c>
      <c r="B902" t="str">
        <f>CONCATENATE(C902,"_", E902,F902,H902,"_",K902,G902)</f>
        <v>L_RHCA3C_1T</v>
      </c>
      <c r="C902" t="str">
        <f>IF(D902="leaf disc", "L", "D")</f>
        <v>L</v>
      </c>
      <c r="D902" t="s">
        <v>5</v>
      </c>
      <c r="E902" s="1" t="s">
        <v>20</v>
      </c>
      <c r="F902" s="1">
        <v>3</v>
      </c>
      <c r="G902" t="s">
        <v>8</v>
      </c>
      <c r="H902" s="1" t="s">
        <v>7</v>
      </c>
      <c r="I902" t="str">
        <f>IF(H902="S", "sporangia", "chlamydo")</f>
        <v>chlamydo</v>
      </c>
      <c r="J902" s="1">
        <v>1</v>
      </c>
      <c r="K902" s="1">
        <v>1</v>
      </c>
      <c r="L902" t="s">
        <v>27</v>
      </c>
      <c r="P902">
        <f>Sheet2!C926</f>
        <v>0</v>
      </c>
      <c r="Q902">
        <f>Sheet2!D926</f>
        <v>0</v>
      </c>
      <c r="R902">
        <f>Sheet2!E926</f>
        <v>0</v>
      </c>
      <c r="S902">
        <f>Sheet2!F926</f>
        <v>0</v>
      </c>
      <c r="T902">
        <f>Sheet2!G926</f>
        <v>0</v>
      </c>
      <c r="U902">
        <f>Sheet2!H926</f>
        <v>0</v>
      </c>
      <c r="V902">
        <f>Sheet2!I926</f>
        <v>0</v>
      </c>
      <c r="W902">
        <f>Sheet2!J926</f>
        <v>0</v>
      </c>
      <c r="X902">
        <f>Sheet2!K926</f>
        <v>0</v>
      </c>
    </row>
    <row r="903" spans="1:24">
      <c r="A903">
        <v>902</v>
      </c>
      <c r="B903" t="str">
        <f>CONCATENATE(C903,"_", E903,F903,H903,"_",K903,G903)</f>
        <v>L_RHCA3C_2T</v>
      </c>
      <c r="C903" t="str">
        <f>IF(D903="leaf disc", "L", "D")</f>
        <v>L</v>
      </c>
      <c r="D903" t="s">
        <v>5</v>
      </c>
      <c r="E903" s="1" t="s">
        <v>20</v>
      </c>
      <c r="F903" s="1">
        <v>3</v>
      </c>
      <c r="G903" t="s">
        <v>8</v>
      </c>
      <c r="H903" s="1" t="s">
        <v>7</v>
      </c>
      <c r="I903" t="str">
        <f>IF(H903="S", "sporangia", "chlamydo")</f>
        <v>chlamydo</v>
      </c>
      <c r="J903" s="1">
        <v>2</v>
      </c>
      <c r="K903" s="1">
        <v>2</v>
      </c>
      <c r="L903" t="s">
        <v>27</v>
      </c>
      <c r="P903">
        <f>Sheet2!C927</f>
        <v>0</v>
      </c>
      <c r="Q903">
        <f>Sheet2!D927</f>
        <v>0</v>
      </c>
      <c r="R903">
        <f>Sheet2!E927</f>
        <v>0</v>
      </c>
      <c r="S903">
        <f>Sheet2!F927</f>
        <v>0</v>
      </c>
      <c r="T903">
        <f>Sheet2!G927</f>
        <v>0</v>
      </c>
      <c r="U903">
        <f>Sheet2!H927</f>
        <v>0</v>
      </c>
      <c r="V903">
        <f>Sheet2!I927</f>
        <v>0</v>
      </c>
      <c r="W903">
        <f>Sheet2!J927</f>
        <v>0</v>
      </c>
      <c r="X903">
        <f>Sheet2!K927</f>
        <v>0</v>
      </c>
    </row>
    <row r="904" spans="1:24">
      <c r="A904">
        <v>903</v>
      </c>
      <c r="B904" t="str">
        <f>CONCATENATE(C904,"_", E904,F904,H904,"_",K904,G904)</f>
        <v>L_RHCA3C_3T</v>
      </c>
      <c r="C904" t="str">
        <f>IF(D904="leaf disc", "L", "D")</f>
        <v>L</v>
      </c>
      <c r="D904" t="s">
        <v>5</v>
      </c>
      <c r="E904" s="1" t="s">
        <v>20</v>
      </c>
      <c r="F904" s="1">
        <v>3</v>
      </c>
      <c r="G904" t="s">
        <v>8</v>
      </c>
      <c r="H904" s="1" t="s">
        <v>7</v>
      </c>
      <c r="I904" t="str">
        <f>IF(H904="S", "sporangia", "chlamydo")</f>
        <v>chlamydo</v>
      </c>
      <c r="J904" s="1">
        <v>3</v>
      </c>
      <c r="K904" s="1">
        <v>3</v>
      </c>
      <c r="L904" t="s">
        <v>27</v>
      </c>
      <c r="P904">
        <f>Sheet2!C928</f>
        <v>0</v>
      </c>
      <c r="Q904">
        <f>Sheet2!D928</f>
        <v>0</v>
      </c>
      <c r="R904">
        <f>Sheet2!E928</f>
        <v>0</v>
      </c>
      <c r="S904">
        <f>Sheet2!F928</f>
        <v>0</v>
      </c>
      <c r="T904">
        <f>Sheet2!G928</f>
        <v>0</v>
      </c>
      <c r="U904">
        <f>Sheet2!H928</f>
        <v>0</v>
      </c>
      <c r="V904">
        <f>Sheet2!I928</f>
        <v>0</v>
      </c>
      <c r="W904">
        <f>Sheet2!J928</f>
        <v>0</v>
      </c>
      <c r="X904">
        <f>Sheet2!K928</f>
        <v>0</v>
      </c>
    </row>
    <row r="905" spans="1:24">
      <c r="A905">
        <v>904</v>
      </c>
      <c r="B905" t="str">
        <f>CONCATENATE(C905,"_", E905,F905,H905,"_",K905,G905)</f>
        <v>L_RHCA3C_4T</v>
      </c>
      <c r="C905" t="str">
        <f>IF(D905="leaf disc", "L", "D")</f>
        <v>L</v>
      </c>
      <c r="D905" t="s">
        <v>5</v>
      </c>
      <c r="E905" s="1" t="s">
        <v>20</v>
      </c>
      <c r="F905" s="1">
        <v>3</v>
      </c>
      <c r="G905" t="s">
        <v>8</v>
      </c>
      <c r="H905" s="1" t="s">
        <v>7</v>
      </c>
      <c r="I905" t="str">
        <f>IF(H905="S", "sporangia", "chlamydo")</f>
        <v>chlamydo</v>
      </c>
      <c r="J905" s="1">
        <v>4</v>
      </c>
      <c r="K905" s="1">
        <v>4</v>
      </c>
      <c r="L905" t="s">
        <v>27</v>
      </c>
      <c r="P905">
        <f>Sheet2!C929</f>
        <v>0</v>
      </c>
      <c r="Q905">
        <f>Sheet2!D929</f>
        <v>0</v>
      </c>
      <c r="R905">
        <f>Sheet2!E929</f>
        <v>0</v>
      </c>
      <c r="S905">
        <f>Sheet2!F929</f>
        <v>0</v>
      </c>
      <c r="T905">
        <f>Sheet2!G929</f>
        <v>0</v>
      </c>
      <c r="U905">
        <f>Sheet2!H929</f>
        <v>0</v>
      </c>
      <c r="V905">
        <f>Sheet2!I929</f>
        <v>0</v>
      </c>
      <c r="W905">
        <f>Sheet2!J929</f>
        <v>0</v>
      </c>
      <c r="X905">
        <f>Sheet2!K929</f>
        <v>0</v>
      </c>
    </row>
    <row r="906" spans="1:24">
      <c r="A906">
        <v>905</v>
      </c>
      <c r="B906" t="str">
        <f>CONCATENATE(C906,"_", E906,F906,H906,"_",K906,G906)</f>
        <v>L_RHCA3C_5T</v>
      </c>
      <c r="C906" t="str">
        <f>IF(D906="leaf disc", "L", "D")</f>
        <v>L</v>
      </c>
      <c r="D906" t="s">
        <v>5</v>
      </c>
      <c r="E906" s="1" t="s">
        <v>20</v>
      </c>
      <c r="F906" s="1">
        <v>3</v>
      </c>
      <c r="G906" t="s">
        <v>8</v>
      </c>
      <c r="H906" s="1" t="s">
        <v>7</v>
      </c>
      <c r="I906" t="str">
        <f>IF(H906="S", "sporangia", "chlamydo")</f>
        <v>chlamydo</v>
      </c>
      <c r="J906" s="1">
        <v>5</v>
      </c>
      <c r="K906" s="1">
        <v>5</v>
      </c>
      <c r="L906" t="s">
        <v>27</v>
      </c>
      <c r="P906">
        <f>Sheet2!C930</f>
        <v>0</v>
      </c>
      <c r="Q906">
        <f>Sheet2!D930</f>
        <v>0</v>
      </c>
      <c r="R906">
        <f>Sheet2!E930</f>
        <v>0</v>
      </c>
      <c r="S906">
        <f>Sheet2!F930</f>
        <v>0</v>
      </c>
      <c r="T906">
        <f>Sheet2!G930</f>
        <v>0</v>
      </c>
      <c r="U906">
        <f>Sheet2!H930</f>
        <v>0</v>
      </c>
      <c r="V906">
        <f>Sheet2!I930</f>
        <v>0</v>
      </c>
      <c r="W906">
        <f>Sheet2!J930</f>
        <v>0</v>
      </c>
      <c r="X906">
        <f>Sheet2!K930</f>
        <v>0</v>
      </c>
    </row>
    <row r="907" spans="1:24">
      <c r="A907">
        <v>906</v>
      </c>
      <c r="B907" t="str">
        <f>CONCATENATE(C907,"_", E907,F907,H907,"_",K907,G907)</f>
        <v>L_RHCA3C_6T</v>
      </c>
      <c r="C907" t="str">
        <f>IF(D907="leaf disc", "L", "D")</f>
        <v>L</v>
      </c>
      <c r="D907" t="s">
        <v>5</v>
      </c>
      <c r="E907" s="1" t="s">
        <v>20</v>
      </c>
      <c r="F907" s="1">
        <v>3</v>
      </c>
      <c r="G907" t="s">
        <v>8</v>
      </c>
      <c r="H907" s="1" t="s">
        <v>7</v>
      </c>
      <c r="I907" t="str">
        <f>IF(H907="S", "sporangia", "chlamydo")</f>
        <v>chlamydo</v>
      </c>
      <c r="J907" s="1">
        <v>6</v>
      </c>
      <c r="K907" s="1">
        <v>6</v>
      </c>
      <c r="L907" t="s">
        <v>27</v>
      </c>
      <c r="P907">
        <f>Sheet2!C931</f>
        <v>0</v>
      </c>
      <c r="Q907">
        <f>Sheet2!D931</f>
        <v>0</v>
      </c>
      <c r="R907">
        <f>Sheet2!E931</f>
        <v>0</v>
      </c>
      <c r="S907">
        <f>Sheet2!F931</f>
        <v>0</v>
      </c>
      <c r="T907">
        <f>Sheet2!G931</f>
        <v>0</v>
      </c>
      <c r="U907">
        <f>Sheet2!H931</f>
        <v>0</v>
      </c>
      <c r="V907">
        <f>Sheet2!I931</f>
        <v>0</v>
      </c>
      <c r="W907">
        <f>Sheet2!J931</f>
        <v>0</v>
      </c>
      <c r="X907">
        <f>Sheet2!K931</f>
        <v>0</v>
      </c>
    </row>
    <row r="908" spans="1:24">
      <c r="A908" s="3">
        <v>907</v>
      </c>
      <c r="B908" s="3" t="str">
        <f>CONCATENATE(C908,"_", E908,F908,H908,"_",K908,G908)</f>
        <v>L_RHCA3C_1W</v>
      </c>
      <c r="C908" t="str">
        <f>IF(D908="leaf disc", "L", "D")</f>
        <v>L</v>
      </c>
      <c r="D908" s="3" t="s">
        <v>5</v>
      </c>
      <c r="E908" s="5" t="s">
        <v>20</v>
      </c>
      <c r="F908" s="5">
        <v>3</v>
      </c>
      <c r="G908" s="3" t="s">
        <v>24</v>
      </c>
      <c r="H908" s="1" t="s">
        <v>7</v>
      </c>
      <c r="I908" s="3" t="str">
        <f>IF(H908="S", "sporangia", "chlamydo")</f>
        <v>chlamydo</v>
      </c>
      <c r="J908" s="5">
        <v>1</v>
      </c>
      <c r="K908" s="5">
        <v>1</v>
      </c>
      <c r="L908" s="3" t="s">
        <v>27</v>
      </c>
      <c r="P908">
        <f>Sheet2!C932</f>
        <v>0</v>
      </c>
      <c r="Q908">
        <f>Sheet2!D932</f>
        <v>0</v>
      </c>
      <c r="R908">
        <f>Sheet2!E932</f>
        <v>0</v>
      </c>
      <c r="S908">
        <f>Sheet2!F932</f>
        <v>0</v>
      </c>
      <c r="T908">
        <f>Sheet2!G932</f>
        <v>0</v>
      </c>
      <c r="U908">
        <f>Sheet2!H932</f>
        <v>0</v>
      </c>
      <c r="V908">
        <f>Sheet2!I932</f>
        <v>0</v>
      </c>
      <c r="W908">
        <f>Sheet2!J932</f>
        <v>0</v>
      </c>
      <c r="X908">
        <f>Sheet2!K932</f>
        <v>0</v>
      </c>
    </row>
    <row r="909" spans="1:24">
      <c r="A909" s="3">
        <v>908</v>
      </c>
      <c r="B909" s="3" t="str">
        <f>CONCATENATE(C909,"_", E909,F909,H909,"_",K909,G909)</f>
        <v>L_RHCA3C_2W</v>
      </c>
      <c r="C909" t="str">
        <f>IF(D909="leaf disc", "L", "D")</f>
        <v>L</v>
      </c>
      <c r="D909" s="3" t="s">
        <v>5</v>
      </c>
      <c r="E909" s="5" t="s">
        <v>20</v>
      </c>
      <c r="F909" s="5">
        <v>3</v>
      </c>
      <c r="G909" s="3" t="s">
        <v>24</v>
      </c>
      <c r="H909" s="1" t="s">
        <v>7</v>
      </c>
      <c r="I909" s="3" t="str">
        <f>IF(H909="S", "sporangia", "chlamydo")</f>
        <v>chlamydo</v>
      </c>
      <c r="J909" s="5">
        <v>2</v>
      </c>
      <c r="K909" s="5">
        <v>2</v>
      </c>
      <c r="L909" s="3" t="s">
        <v>27</v>
      </c>
      <c r="P909">
        <f>Sheet2!C933</f>
        <v>0</v>
      </c>
      <c r="Q909">
        <f>Sheet2!D933</f>
        <v>0</v>
      </c>
      <c r="R909">
        <f>Sheet2!E933</f>
        <v>0</v>
      </c>
      <c r="S909">
        <f>Sheet2!F933</f>
        <v>0</v>
      </c>
      <c r="T909">
        <f>Sheet2!G933</f>
        <v>0</v>
      </c>
      <c r="U909">
        <f>Sheet2!H933</f>
        <v>0</v>
      </c>
      <c r="V909">
        <f>Sheet2!I933</f>
        <v>0</v>
      </c>
      <c r="W909">
        <f>Sheet2!J933</f>
        <v>0</v>
      </c>
      <c r="X909">
        <f>Sheet2!K933</f>
        <v>0</v>
      </c>
    </row>
    <row r="910" spans="1:24">
      <c r="A910" s="3">
        <v>909</v>
      </c>
      <c r="B910" s="3" t="str">
        <f>CONCATENATE(C910,"_", E910,F910,H910,"_",K910,G910)</f>
        <v>L_RHCA3C_3W</v>
      </c>
      <c r="C910" t="str">
        <f>IF(D910="leaf disc", "L", "D")</f>
        <v>L</v>
      </c>
      <c r="D910" s="3" t="s">
        <v>5</v>
      </c>
      <c r="E910" s="5" t="s">
        <v>20</v>
      </c>
      <c r="F910" s="5">
        <v>3</v>
      </c>
      <c r="G910" s="3" t="s">
        <v>24</v>
      </c>
      <c r="H910" s="1" t="s">
        <v>7</v>
      </c>
      <c r="I910" s="3" t="str">
        <f>IF(H910="S", "sporangia", "chlamydo")</f>
        <v>chlamydo</v>
      </c>
      <c r="J910" s="5">
        <v>3</v>
      </c>
      <c r="K910" s="5">
        <v>3</v>
      </c>
      <c r="L910" s="3" t="s">
        <v>27</v>
      </c>
      <c r="P910">
        <f>Sheet2!C934</f>
        <v>0</v>
      </c>
      <c r="Q910">
        <f>Sheet2!D934</f>
        <v>0</v>
      </c>
      <c r="R910">
        <f>Sheet2!E934</f>
        <v>0</v>
      </c>
      <c r="S910">
        <f>Sheet2!F934</f>
        <v>0</v>
      </c>
      <c r="T910">
        <f>Sheet2!G934</f>
        <v>0</v>
      </c>
      <c r="U910">
        <f>Sheet2!H934</f>
        <v>0</v>
      </c>
      <c r="V910">
        <f>Sheet2!I934</f>
        <v>0</v>
      </c>
      <c r="W910">
        <f>Sheet2!J934</f>
        <v>0</v>
      </c>
      <c r="X910">
        <f>Sheet2!K934</f>
        <v>0</v>
      </c>
    </row>
    <row r="911" spans="1:24">
      <c r="A911" s="3">
        <v>910</v>
      </c>
      <c r="B911" s="3" t="str">
        <f>CONCATENATE(C911,"_", E911,F911,H911,"_",K911,G911)</f>
        <v>L_RHCA3C_4W</v>
      </c>
      <c r="C911" t="str">
        <f>IF(D911="leaf disc", "L", "D")</f>
        <v>L</v>
      </c>
      <c r="D911" s="3" t="s">
        <v>5</v>
      </c>
      <c r="E911" s="5" t="s">
        <v>20</v>
      </c>
      <c r="F911" s="5">
        <v>3</v>
      </c>
      <c r="G911" s="3" t="s">
        <v>24</v>
      </c>
      <c r="H911" s="1" t="s">
        <v>7</v>
      </c>
      <c r="I911" s="3" t="str">
        <f>IF(H911="S", "sporangia", "chlamydo")</f>
        <v>chlamydo</v>
      </c>
      <c r="J911" s="5">
        <v>4</v>
      </c>
      <c r="K911" s="5">
        <v>4</v>
      </c>
      <c r="L911" s="3" t="s">
        <v>27</v>
      </c>
      <c r="P911">
        <f>Sheet2!C935</f>
        <v>0</v>
      </c>
      <c r="Q911">
        <f>Sheet2!D935</f>
        <v>0</v>
      </c>
      <c r="R911">
        <f>Sheet2!E935</f>
        <v>0</v>
      </c>
      <c r="S911">
        <f>Sheet2!F935</f>
        <v>0</v>
      </c>
      <c r="T911">
        <f>Sheet2!G935</f>
        <v>0</v>
      </c>
      <c r="U911">
        <f>Sheet2!H935</f>
        <v>0</v>
      </c>
      <c r="V911">
        <f>Sheet2!I935</f>
        <v>0</v>
      </c>
      <c r="W911">
        <f>Sheet2!J935</f>
        <v>0</v>
      </c>
      <c r="X911">
        <f>Sheet2!K935</f>
        <v>0</v>
      </c>
    </row>
    <row r="912" spans="1:24">
      <c r="A912" s="3">
        <v>911</v>
      </c>
      <c r="B912" s="3" t="str">
        <f>CONCATENATE(C912,"_", E912,F912,H912,"_",K912,G912)</f>
        <v>L_RHCA3C_5W</v>
      </c>
      <c r="C912" t="str">
        <f>IF(D912="leaf disc", "L", "D")</f>
        <v>L</v>
      </c>
      <c r="D912" s="3" t="s">
        <v>5</v>
      </c>
      <c r="E912" s="5" t="s">
        <v>20</v>
      </c>
      <c r="F912" s="5">
        <v>3</v>
      </c>
      <c r="G912" s="3" t="s">
        <v>24</v>
      </c>
      <c r="H912" s="1" t="s">
        <v>7</v>
      </c>
      <c r="I912" s="3" t="str">
        <f>IF(H912="S", "sporangia", "chlamydo")</f>
        <v>chlamydo</v>
      </c>
      <c r="J912" s="5">
        <v>5</v>
      </c>
      <c r="K912" s="5">
        <v>5</v>
      </c>
      <c r="L912" s="3" t="s">
        <v>27</v>
      </c>
      <c r="P912">
        <f>Sheet2!C936</f>
        <v>0</v>
      </c>
      <c r="Q912">
        <f>Sheet2!D936</f>
        <v>0</v>
      </c>
      <c r="R912">
        <f>Sheet2!E936</f>
        <v>0</v>
      </c>
      <c r="S912">
        <f>Sheet2!F936</f>
        <v>0</v>
      </c>
      <c r="T912">
        <f>Sheet2!G936</f>
        <v>0</v>
      </c>
      <c r="U912">
        <f>Sheet2!H936</f>
        <v>0</v>
      </c>
      <c r="V912">
        <f>Sheet2!I936</f>
        <v>0</v>
      </c>
      <c r="W912">
        <f>Sheet2!J936</f>
        <v>0</v>
      </c>
      <c r="X912">
        <f>Sheet2!K936</f>
        <v>0</v>
      </c>
    </row>
    <row r="913" spans="1:24">
      <c r="A913" s="3">
        <v>912</v>
      </c>
      <c r="B913" s="3" t="str">
        <f>CONCATENATE(C913,"_", E913,F913,H913,"_",K913,G913)</f>
        <v>L_RHCA3C_6W</v>
      </c>
      <c r="C913" t="str">
        <f>IF(D913="leaf disc", "L", "D")</f>
        <v>L</v>
      </c>
      <c r="D913" s="3" t="s">
        <v>5</v>
      </c>
      <c r="E913" s="5" t="s">
        <v>20</v>
      </c>
      <c r="F913" s="5">
        <v>3</v>
      </c>
      <c r="G913" s="3" t="s">
        <v>24</v>
      </c>
      <c r="H913" s="1" t="s">
        <v>7</v>
      </c>
      <c r="I913" s="3" t="str">
        <f>IF(H913="S", "sporangia", "chlamydo")</f>
        <v>chlamydo</v>
      </c>
      <c r="J913" s="5">
        <v>6</v>
      </c>
      <c r="K913" s="5">
        <v>6</v>
      </c>
      <c r="L913" s="3" t="s">
        <v>27</v>
      </c>
      <c r="P913">
        <f>Sheet2!C937</f>
        <v>0</v>
      </c>
      <c r="Q913">
        <f>Sheet2!D937</f>
        <v>0</v>
      </c>
      <c r="R913">
        <f>Sheet2!E937</f>
        <v>0</v>
      </c>
      <c r="S913">
        <f>Sheet2!F937</f>
        <v>0</v>
      </c>
      <c r="T913">
        <f>Sheet2!G937</f>
        <v>0</v>
      </c>
      <c r="U913">
        <f>Sheet2!H937</f>
        <v>0</v>
      </c>
      <c r="V913">
        <f>Sheet2!I937</f>
        <v>0</v>
      </c>
      <c r="W913">
        <f>Sheet2!J937</f>
        <v>0</v>
      </c>
      <c r="X913">
        <f>Sheet2!K937</f>
        <v>0</v>
      </c>
    </row>
    <row r="914" spans="1:24">
      <c r="A914">
        <v>913</v>
      </c>
      <c r="B914" t="str">
        <f>CONCATENATE(C914,"_", E914,F914,H914,"_",K914,G914)</f>
        <v>L_TODI1C_1T</v>
      </c>
      <c r="C914" t="str">
        <f>IF(D914="leaf disc", "L", "D")</f>
        <v>L</v>
      </c>
      <c r="D914" t="s">
        <v>5</v>
      </c>
      <c r="E914" s="1" t="s">
        <v>1107</v>
      </c>
      <c r="F914" s="1">
        <v>1</v>
      </c>
      <c r="G914" t="s">
        <v>8</v>
      </c>
      <c r="H914" s="1" t="s">
        <v>7</v>
      </c>
      <c r="I914" t="str">
        <f>IF(H914="S", "sporangia", "chlamydo")</f>
        <v>chlamydo</v>
      </c>
      <c r="J914" s="1">
        <v>1</v>
      </c>
      <c r="K914" s="1">
        <v>1</v>
      </c>
      <c r="L914" t="s">
        <v>27</v>
      </c>
      <c r="P914">
        <f>Sheet2!C914</f>
        <v>0</v>
      </c>
      <c r="Q914">
        <f>Sheet2!D914</f>
        <v>0</v>
      </c>
      <c r="R914">
        <f>Sheet2!E914</f>
        <v>0</v>
      </c>
      <c r="S914">
        <f>Sheet2!F914</f>
        <v>0</v>
      </c>
      <c r="T914">
        <f>Sheet2!G914</f>
        <v>0</v>
      </c>
      <c r="U914">
        <f>Sheet2!H914</f>
        <v>0</v>
      </c>
      <c r="V914">
        <f>Sheet2!I914</f>
        <v>0</v>
      </c>
      <c r="W914">
        <f>Sheet2!J914</f>
        <v>0</v>
      </c>
      <c r="X914">
        <f>Sheet2!K914</f>
        <v>0</v>
      </c>
    </row>
    <row r="915" spans="1:24">
      <c r="A915">
        <v>914</v>
      </c>
      <c r="B915" t="str">
        <f>CONCATENATE(C915,"_", E915,F915,H915,"_",K915,G915)</f>
        <v>L_TODI1C_2T</v>
      </c>
      <c r="C915" t="str">
        <f>IF(D915="leaf disc", "L", "D")</f>
        <v>L</v>
      </c>
      <c r="D915" t="s">
        <v>5</v>
      </c>
      <c r="E915" s="1" t="s">
        <v>1107</v>
      </c>
      <c r="F915" s="1">
        <v>1</v>
      </c>
      <c r="G915" t="s">
        <v>8</v>
      </c>
      <c r="H915" s="1" t="s">
        <v>7</v>
      </c>
      <c r="I915" t="str">
        <f>IF(H915="S", "sporangia", "chlamydo")</f>
        <v>chlamydo</v>
      </c>
      <c r="J915" s="1">
        <v>2</v>
      </c>
      <c r="K915" s="1">
        <v>2</v>
      </c>
      <c r="L915" t="s">
        <v>27</v>
      </c>
      <c r="P915">
        <f>Sheet2!C915</f>
        <v>0</v>
      </c>
      <c r="Q915">
        <f>Sheet2!D915</f>
        <v>0</v>
      </c>
      <c r="R915">
        <f>Sheet2!E915</f>
        <v>0</v>
      </c>
      <c r="S915">
        <f>Sheet2!F915</f>
        <v>0</v>
      </c>
      <c r="T915">
        <f>Sheet2!G915</f>
        <v>0</v>
      </c>
      <c r="U915">
        <f>Sheet2!H915</f>
        <v>0</v>
      </c>
      <c r="V915">
        <f>Sheet2!I915</f>
        <v>0</v>
      </c>
      <c r="W915">
        <f>Sheet2!J915</f>
        <v>0</v>
      </c>
      <c r="X915">
        <f>Sheet2!K915</f>
        <v>0</v>
      </c>
    </row>
    <row r="916" spans="1:24">
      <c r="A916">
        <v>915</v>
      </c>
      <c r="B916" t="str">
        <f>CONCATENATE(C916,"_", E916,F916,H916,"_",K916,G916)</f>
        <v>L_TODI1C_3T</v>
      </c>
      <c r="C916" t="str">
        <f>IF(D916="leaf disc", "L", "D")</f>
        <v>L</v>
      </c>
      <c r="D916" t="s">
        <v>5</v>
      </c>
      <c r="E916" s="1" t="s">
        <v>1107</v>
      </c>
      <c r="F916" s="1">
        <v>1</v>
      </c>
      <c r="G916" t="s">
        <v>8</v>
      </c>
      <c r="H916" s="1" t="s">
        <v>7</v>
      </c>
      <c r="I916" t="str">
        <f>IF(H916="S", "sporangia", "chlamydo")</f>
        <v>chlamydo</v>
      </c>
      <c r="J916" s="1">
        <v>3</v>
      </c>
      <c r="K916" s="1">
        <v>3</v>
      </c>
      <c r="L916" t="s">
        <v>27</v>
      </c>
      <c r="P916">
        <f>Sheet2!C916</f>
        <v>0</v>
      </c>
      <c r="Q916">
        <f>Sheet2!D916</f>
        <v>0</v>
      </c>
      <c r="R916">
        <f>Sheet2!E916</f>
        <v>0</v>
      </c>
      <c r="S916">
        <f>Sheet2!F916</f>
        <v>0</v>
      </c>
      <c r="T916">
        <f>Sheet2!G916</f>
        <v>0</v>
      </c>
      <c r="U916">
        <f>Sheet2!H916</f>
        <v>0</v>
      </c>
      <c r="V916">
        <f>Sheet2!I916</f>
        <v>0</v>
      </c>
      <c r="W916">
        <f>Sheet2!J916</f>
        <v>0</v>
      </c>
      <c r="X916">
        <f>Sheet2!K916</f>
        <v>0</v>
      </c>
    </row>
    <row r="917" spans="1:24">
      <c r="A917">
        <v>916</v>
      </c>
      <c r="B917" t="str">
        <f>CONCATENATE(C917,"_", E917,F917,H917,"_",K917,G917)</f>
        <v>L_TODI1C_4T</v>
      </c>
      <c r="C917" t="str">
        <f>IF(D917="leaf disc", "L", "D")</f>
        <v>L</v>
      </c>
      <c r="D917" t="s">
        <v>5</v>
      </c>
      <c r="E917" s="1" t="s">
        <v>1107</v>
      </c>
      <c r="F917" s="1">
        <v>1</v>
      </c>
      <c r="G917" t="s">
        <v>8</v>
      </c>
      <c r="H917" s="1" t="s">
        <v>7</v>
      </c>
      <c r="I917" t="str">
        <f>IF(H917="S", "sporangia", "chlamydo")</f>
        <v>chlamydo</v>
      </c>
      <c r="J917" s="1">
        <v>4</v>
      </c>
      <c r="K917" s="1">
        <v>4</v>
      </c>
      <c r="L917" t="s">
        <v>27</v>
      </c>
      <c r="P917">
        <f>Sheet2!C917</f>
        <v>0</v>
      </c>
      <c r="Q917">
        <f>Sheet2!D917</f>
        <v>0</v>
      </c>
      <c r="R917">
        <f>Sheet2!E917</f>
        <v>0</v>
      </c>
      <c r="S917">
        <f>Sheet2!F917</f>
        <v>0</v>
      </c>
      <c r="T917">
        <f>Sheet2!G917</f>
        <v>0</v>
      </c>
      <c r="U917">
        <f>Sheet2!H917</f>
        <v>0</v>
      </c>
      <c r="V917">
        <f>Sheet2!I917</f>
        <v>0</v>
      </c>
      <c r="W917">
        <f>Sheet2!J917</f>
        <v>0</v>
      </c>
      <c r="X917">
        <f>Sheet2!K917</f>
        <v>0</v>
      </c>
    </row>
    <row r="918" spans="1:24">
      <c r="A918">
        <v>917</v>
      </c>
      <c r="B918" t="str">
        <f>CONCATENATE(C918,"_", E918,F918,H918,"_",K918,G918)</f>
        <v>L_TODI1C_5T</v>
      </c>
      <c r="C918" t="str">
        <f>IF(D918="leaf disc", "L", "D")</f>
        <v>L</v>
      </c>
      <c r="D918" t="s">
        <v>5</v>
      </c>
      <c r="E918" s="1" t="s">
        <v>1107</v>
      </c>
      <c r="F918" s="1">
        <v>1</v>
      </c>
      <c r="G918" t="s">
        <v>8</v>
      </c>
      <c r="H918" s="1" t="s">
        <v>7</v>
      </c>
      <c r="I918" t="str">
        <f>IF(H918="S", "sporangia", "chlamydo")</f>
        <v>chlamydo</v>
      </c>
      <c r="J918" s="1">
        <v>5</v>
      </c>
      <c r="K918" s="1">
        <v>5</v>
      </c>
      <c r="L918" t="s">
        <v>27</v>
      </c>
      <c r="P918">
        <f>Sheet2!C918</f>
        <v>0</v>
      </c>
      <c r="Q918">
        <f>Sheet2!D918</f>
        <v>0</v>
      </c>
      <c r="R918">
        <f>Sheet2!E918</f>
        <v>0</v>
      </c>
      <c r="S918">
        <f>Sheet2!F918</f>
        <v>0</v>
      </c>
      <c r="T918">
        <f>Sheet2!G918</f>
        <v>0</v>
      </c>
      <c r="U918">
        <f>Sheet2!H918</f>
        <v>0</v>
      </c>
      <c r="V918">
        <f>Sheet2!I918</f>
        <v>0</v>
      </c>
      <c r="W918">
        <f>Sheet2!J918</f>
        <v>0</v>
      </c>
      <c r="X918">
        <f>Sheet2!K918</f>
        <v>0</v>
      </c>
    </row>
    <row r="919" spans="1:24">
      <c r="A919">
        <v>918</v>
      </c>
      <c r="B919" t="str">
        <f>CONCATENATE(C919,"_", E919,F919,H919,"_",K919,G919)</f>
        <v>L_TODI1C_6T</v>
      </c>
      <c r="C919" t="str">
        <f>IF(D919="leaf disc", "L", "D")</f>
        <v>L</v>
      </c>
      <c r="D919" t="s">
        <v>5</v>
      </c>
      <c r="E919" s="1" t="s">
        <v>1107</v>
      </c>
      <c r="F919" s="1">
        <v>1</v>
      </c>
      <c r="G919" t="s">
        <v>8</v>
      </c>
      <c r="H919" s="1" t="s">
        <v>7</v>
      </c>
      <c r="I919" t="str">
        <f>IF(H919="S", "sporangia", "chlamydo")</f>
        <v>chlamydo</v>
      </c>
      <c r="J919" s="1">
        <v>6</v>
      </c>
      <c r="K919" s="1">
        <v>6</v>
      </c>
      <c r="L919" t="s">
        <v>27</v>
      </c>
      <c r="P919">
        <f>Sheet2!C919</f>
        <v>0</v>
      </c>
      <c r="Q919">
        <f>Sheet2!D919</f>
        <v>0</v>
      </c>
      <c r="R919">
        <f>Sheet2!E919</f>
        <v>0</v>
      </c>
      <c r="S919">
        <f>Sheet2!F919</f>
        <v>0</v>
      </c>
      <c r="T919">
        <f>Sheet2!G919</f>
        <v>0</v>
      </c>
      <c r="U919">
        <f>Sheet2!H919</f>
        <v>0</v>
      </c>
      <c r="V919">
        <f>Sheet2!I919</f>
        <v>0</v>
      </c>
      <c r="W919">
        <f>Sheet2!J919</f>
        <v>0</v>
      </c>
      <c r="X919">
        <f>Sheet2!K919</f>
        <v>0</v>
      </c>
    </row>
    <row r="920" spans="1:24">
      <c r="A920" s="3">
        <v>919</v>
      </c>
      <c r="B920" s="3" t="str">
        <f>CONCATENATE(C920,"_", E920,F920,H920,"_",K920,G920)</f>
        <v>L_TODI1C_1W</v>
      </c>
      <c r="C920" t="str">
        <f>IF(D920="leaf disc", "L", "D")</f>
        <v>L</v>
      </c>
      <c r="D920" s="3" t="s">
        <v>5</v>
      </c>
      <c r="E920" s="5" t="s">
        <v>1107</v>
      </c>
      <c r="F920" s="5">
        <v>1</v>
      </c>
      <c r="G920" s="3" t="s">
        <v>24</v>
      </c>
      <c r="H920" s="1" t="s">
        <v>7</v>
      </c>
      <c r="I920" s="3" t="str">
        <f>IF(H920="S", "sporangia", "chlamydo")</f>
        <v>chlamydo</v>
      </c>
      <c r="J920" s="5">
        <v>1</v>
      </c>
      <c r="K920" s="5">
        <v>1</v>
      </c>
      <c r="L920" s="3" t="s">
        <v>27</v>
      </c>
      <c r="P920">
        <f>Sheet2!C920</f>
        <v>0</v>
      </c>
      <c r="Q920">
        <f>Sheet2!D920</f>
        <v>0</v>
      </c>
      <c r="R920">
        <f>Sheet2!E920</f>
        <v>0</v>
      </c>
      <c r="S920">
        <f>Sheet2!F920</f>
        <v>0</v>
      </c>
      <c r="T920">
        <f>Sheet2!G920</f>
        <v>0</v>
      </c>
      <c r="U920">
        <f>Sheet2!H920</f>
        <v>0</v>
      </c>
      <c r="V920">
        <f>Sheet2!I920</f>
        <v>0</v>
      </c>
      <c r="W920">
        <f>Sheet2!J920</f>
        <v>0</v>
      </c>
      <c r="X920">
        <f>Sheet2!K920</f>
        <v>0</v>
      </c>
    </row>
    <row r="921" spans="1:24">
      <c r="A921" s="3">
        <v>920</v>
      </c>
      <c r="B921" s="3" t="str">
        <f>CONCATENATE(C921,"_", E921,F921,H921,"_",K921,G921)</f>
        <v>L_TODI1C_2W</v>
      </c>
      <c r="C921" t="str">
        <f>IF(D921="leaf disc", "L", "D")</f>
        <v>L</v>
      </c>
      <c r="D921" s="3" t="s">
        <v>5</v>
      </c>
      <c r="E921" s="5" t="s">
        <v>1107</v>
      </c>
      <c r="F921" s="5">
        <v>1</v>
      </c>
      <c r="G921" s="3" t="s">
        <v>24</v>
      </c>
      <c r="H921" s="1" t="s">
        <v>7</v>
      </c>
      <c r="I921" s="3" t="str">
        <f>IF(H921="S", "sporangia", "chlamydo")</f>
        <v>chlamydo</v>
      </c>
      <c r="J921" s="5">
        <v>2</v>
      </c>
      <c r="K921" s="5">
        <v>2</v>
      </c>
      <c r="L921" s="3" t="s">
        <v>27</v>
      </c>
      <c r="P921">
        <f>Sheet2!C921</f>
        <v>0</v>
      </c>
      <c r="Q921">
        <f>Sheet2!D921</f>
        <v>0</v>
      </c>
      <c r="R921">
        <f>Sheet2!E921</f>
        <v>0</v>
      </c>
      <c r="S921">
        <f>Sheet2!F921</f>
        <v>0</v>
      </c>
      <c r="T921">
        <f>Sheet2!G921</f>
        <v>0</v>
      </c>
      <c r="U921">
        <f>Sheet2!H921</f>
        <v>0</v>
      </c>
      <c r="V921">
        <f>Sheet2!I921</f>
        <v>0</v>
      </c>
      <c r="W921">
        <f>Sheet2!J921</f>
        <v>0</v>
      </c>
      <c r="X921">
        <f>Sheet2!K921</f>
        <v>0</v>
      </c>
    </row>
    <row r="922" spans="1:24">
      <c r="A922" s="3">
        <v>921</v>
      </c>
      <c r="B922" s="3" t="str">
        <f>CONCATENATE(C922,"_", E922,F922,H922,"_",K922,G922)</f>
        <v>L_TODI1C_3W</v>
      </c>
      <c r="C922" t="str">
        <f>IF(D922="leaf disc", "L", "D")</f>
        <v>L</v>
      </c>
      <c r="D922" s="3" t="s">
        <v>5</v>
      </c>
      <c r="E922" s="5" t="s">
        <v>1107</v>
      </c>
      <c r="F922" s="5">
        <v>1</v>
      </c>
      <c r="G922" s="3" t="s">
        <v>24</v>
      </c>
      <c r="H922" s="1" t="s">
        <v>7</v>
      </c>
      <c r="I922" s="3" t="str">
        <f>IF(H922="S", "sporangia", "chlamydo")</f>
        <v>chlamydo</v>
      </c>
      <c r="J922" s="5">
        <v>3</v>
      </c>
      <c r="K922" s="5">
        <v>3</v>
      </c>
      <c r="L922" s="3" t="s">
        <v>27</v>
      </c>
      <c r="P922">
        <f>Sheet2!C922</f>
        <v>0</v>
      </c>
      <c r="Q922">
        <f>Sheet2!D922</f>
        <v>0</v>
      </c>
      <c r="R922">
        <f>Sheet2!E922</f>
        <v>0</v>
      </c>
      <c r="S922">
        <f>Sheet2!F922</f>
        <v>0</v>
      </c>
      <c r="T922">
        <f>Sheet2!G922</f>
        <v>0</v>
      </c>
      <c r="U922">
        <f>Sheet2!H922</f>
        <v>0</v>
      </c>
      <c r="V922">
        <f>Sheet2!I922</f>
        <v>0</v>
      </c>
      <c r="W922">
        <f>Sheet2!J922</f>
        <v>0</v>
      </c>
      <c r="X922">
        <f>Sheet2!K922</f>
        <v>0</v>
      </c>
    </row>
    <row r="923" spans="1:24">
      <c r="A923" s="3">
        <v>922</v>
      </c>
      <c r="B923" s="3" t="str">
        <f>CONCATENATE(C923,"_", E923,F923,H923,"_",K923,G923)</f>
        <v>L_TODI1C_4W</v>
      </c>
      <c r="C923" t="str">
        <f>IF(D923="leaf disc", "L", "D")</f>
        <v>L</v>
      </c>
      <c r="D923" s="3" t="s">
        <v>5</v>
      </c>
      <c r="E923" s="5" t="s">
        <v>1107</v>
      </c>
      <c r="F923" s="5">
        <v>1</v>
      </c>
      <c r="G923" s="3" t="s">
        <v>24</v>
      </c>
      <c r="H923" s="1" t="s">
        <v>7</v>
      </c>
      <c r="I923" s="3" t="str">
        <f>IF(H923="S", "sporangia", "chlamydo")</f>
        <v>chlamydo</v>
      </c>
      <c r="J923" s="5">
        <v>4</v>
      </c>
      <c r="K923" s="5">
        <v>4</v>
      </c>
      <c r="L923" s="3" t="s">
        <v>27</v>
      </c>
      <c r="P923">
        <f>Sheet2!C923</f>
        <v>0</v>
      </c>
      <c r="Q923">
        <f>Sheet2!D923</f>
        <v>0</v>
      </c>
      <c r="R923">
        <f>Sheet2!E923</f>
        <v>0</v>
      </c>
      <c r="S923">
        <f>Sheet2!F923</f>
        <v>0</v>
      </c>
      <c r="T923">
        <f>Sheet2!G923</f>
        <v>0</v>
      </c>
      <c r="U923">
        <f>Sheet2!H923</f>
        <v>0</v>
      </c>
      <c r="V923">
        <f>Sheet2!I923</f>
        <v>0</v>
      </c>
      <c r="W923">
        <f>Sheet2!J923</f>
        <v>0</v>
      </c>
      <c r="X923">
        <f>Sheet2!K923</f>
        <v>0</v>
      </c>
    </row>
    <row r="924" spans="1:24">
      <c r="A924" s="3">
        <v>923</v>
      </c>
      <c r="B924" s="3" t="str">
        <f>CONCATENATE(C924,"_", E924,F924,H924,"_",K924,G924)</f>
        <v>L_TODI1C_5W</v>
      </c>
      <c r="C924" t="str">
        <f>IF(D924="leaf disc", "L", "D")</f>
        <v>L</v>
      </c>
      <c r="D924" s="3" t="s">
        <v>5</v>
      </c>
      <c r="E924" s="5" t="s">
        <v>1107</v>
      </c>
      <c r="F924" s="5">
        <v>1</v>
      </c>
      <c r="G924" s="3" t="s">
        <v>24</v>
      </c>
      <c r="H924" s="1" t="s">
        <v>7</v>
      </c>
      <c r="I924" s="3" t="str">
        <f>IF(H924="S", "sporangia", "chlamydo")</f>
        <v>chlamydo</v>
      </c>
      <c r="J924" s="5">
        <v>5</v>
      </c>
      <c r="K924" s="5">
        <v>5</v>
      </c>
      <c r="L924" s="3" t="s">
        <v>27</v>
      </c>
      <c r="P924">
        <f>Sheet2!C924</f>
        <v>0</v>
      </c>
      <c r="Q924">
        <f>Sheet2!D924</f>
        <v>0</v>
      </c>
      <c r="R924">
        <f>Sheet2!E924</f>
        <v>0</v>
      </c>
      <c r="S924">
        <f>Sheet2!F924</f>
        <v>0</v>
      </c>
      <c r="T924">
        <f>Sheet2!G924</f>
        <v>0</v>
      </c>
      <c r="U924">
        <f>Sheet2!H924</f>
        <v>0</v>
      </c>
      <c r="V924">
        <f>Sheet2!I924</f>
        <v>0</v>
      </c>
      <c r="W924">
        <f>Sheet2!J924</f>
        <v>0</v>
      </c>
      <c r="X924">
        <f>Sheet2!K924</f>
        <v>0</v>
      </c>
    </row>
    <row r="925" spans="1:24">
      <c r="A925" s="3">
        <v>924</v>
      </c>
      <c r="B925" s="3" t="str">
        <f>CONCATENATE(C925,"_", E925,F925,H925,"_",K925,G925)</f>
        <v>L_TODI1C_6W</v>
      </c>
      <c r="C925" t="str">
        <f>IF(D925="leaf disc", "L", "D")</f>
        <v>L</v>
      </c>
      <c r="D925" s="3" t="s">
        <v>5</v>
      </c>
      <c r="E925" s="5" t="s">
        <v>1107</v>
      </c>
      <c r="F925" s="5">
        <v>1</v>
      </c>
      <c r="G925" s="3" t="s">
        <v>24</v>
      </c>
      <c r="H925" s="1" t="s">
        <v>7</v>
      </c>
      <c r="I925" s="3" t="str">
        <f>IF(H925="S", "sporangia", "chlamydo")</f>
        <v>chlamydo</v>
      </c>
      <c r="J925" s="5">
        <v>6</v>
      </c>
      <c r="K925" s="5">
        <v>6</v>
      </c>
      <c r="L925" s="3" t="s">
        <v>27</v>
      </c>
      <c r="P925">
        <f>Sheet2!C925</f>
        <v>0</v>
      </c>
      <c r="Q925">
        <f>Sheet2!D925</f>
        <v>0</v>
      </c>
      <c r="R925">
        <f>Sheet2!E925</f>
        <v>0</v>
      </c>
      <c r="S925">
        <f>Sheet2!F925</f>
        <v>0</v>
      </c>
      <c r="T925">
        <f>Sheet2!G925</f>
        <v>0</v>
      </c>
      <c r="U925">
        <f>Sheet2!H925</f>
        <v>0</v>
      </c>
      <c r="V925">
        <f>Sheet2!I925</f>
        <v>0</v>
      </c>
      <c r="W925">
        <f>Sheet2!J925</f>
        <v>0</v>
      </c>
      <c r="X925">
        <f>Sheet2!K925</f>
        <v>0</v>
      </c>
    </row>
    <row r="926" spans="1:24">
      <c r="A926">
        <v>925</v>
      </c>
      <c r="B926" t="str">
        <f>CONCATENATE(C926,"_", E926,F926,H926,"_",K926,G926)</f>
        <v>L_TODI2C_1T</v>
      </c>
      <c r="C926" t="str">
        <f>IF(D926="leaf disc", "L", "D")</f>
        <v>L</v>
      </c>
      <c r="D926" t="s">
        <v>5</v>
      </c>
      <c r="E926" s="1" t="s">
        <v>1107</v>
      </c>
      <c r="F926" s="1">
        <v>2</v>
      </c>
      <c r="G926" t="s">
        <v>8</v>
      </c>
      <c r="H926" s="1" t="s">
        <v>7</v>
      </c>
      <c r="I926" t="str">
        <f>IF(H926="S", "sporangia", "chlamydo")</f>
        <v>chlamydo</v>
      </c>
      <c r="J926" s="1">
        <v>1</v>
      </c>
      <c r="K926" s="1">
        <v>1</v>
      </c>
      <c r="L926" t="s">
        <v>27</v>
      </c>
      <c r="P926">
        <f>Sheet2!C926</f>
        <v>0</v>
      </c>
      <c r="Q926">
        <f>Sheet2!D926</f>
        <v>0</v>
      </c>
      <c r="R926">
        <f>Sheet2!E926</f>
        <v>0</v>
      </c>
      <c r="S926">
        <f>Sheet2!F926</f>
        <v>0</v>
      </c>
      <c r="T926">
        <f>Sheet2!G926</f>
        <v>0</v>
      </c>
      <c r="U926">
        <f>Sheet2!H926</f>
        <v>0</v>
      </c>
      <c r="V926">
        <f>Sheet2!I926</f>
        <v>0</v>
      </c>
      <c r="W926">
        <f>Sheet2!J926</f>
        <v>0</v>
      </c>
      <c r="X926">
        <f>Sheet2!K926</f>
        <v>0</v>
      </c>
    </row>
    <row r="927" spans="1:24">
      <c r="A927">
        <v>926</v>
      </c>
      <c r="B927" t="str">
        <f>CONCATENATE(C927,"_", E927,F927,H927,"_",K927,G927)</f>
        <v>L_TODI2C_2T</v>
      </c>
      <c r="C927" t="str">
        <f>IF(D927="leaf disc", "L", "D")</f>
        <v>L</v>
      </c>
      <c r="D927" t="s">
        <v>5</v>
      </c>
      <c r="E927" s="1" t="s">
        <v>1107</v>
      </c>
      <c r="F927" s="1">
        <v>2</v>
      </c>
      <c r="G927" t="s">
        <v>8</v>
      </c>
      <c r="H927" s="1" t="s">
        <v>7</v>
      </c>
      <c r="I927" t="str">
        <f>IF(H927="S", "sporangia", "chlamydo")</f>
        <v>chlamydo</v>
      </c>
      <c r="J927" s="1">
        <v>2</v>
      </c>
      <c r="K927" s="1">
        <v>2</v>
      </c>
      <c r="L927" t="s">
        <v>27</v>
      </c>
      <c r="P927">
        <f>Sheet2!C927</f>
        <v>0</v>
      </c>
      <c r="Q927">
        <f>Sheet2!D927</f>
        <v>0</v>
      </c>
      <c r="R927">
        <f>Sheet2!E927</f>
        <v>0</v>
      </c>
      <c r="S927">
        <f>Sheet2!F927</f>
        <v>0</v>
      </c>
      <c r="T927">
        <f>Sheet2!G927</f>
        <v>0</v>
      </c>
      <c r="U927">
        <f>Sheet2!H927</f>
        <v>0</v>
      </c>
      <c r="V927">
        <f>Sheet2!I927</f>
        <v>0</v>
      </c>
      <c r="W927">
        <f>Sheet2!J927</f>
        <v>0</v>
      </c>
      <c r="X927">
        <f>Sheet2!K927</f>
        <v>0</v>
      </c>
    </row>
    <row r="928" spans="1:24">
      <c r="A928">
        <v>927</v>
      </c>
      <c r="B928" t="str">
        <f>CONCATENATE(C928,"_", E928,F928,H928,"_",K928,G928)</f>
        <v>L_TODI2C_3T</v>
      </c>
      <c r="C928" t="str">
        <f>IF(D928="leaf disc", "L", "D")</f>
        <v>L</v>
      </c>
      <c r="D928" t="s">
        <v>5</v>
      </c>
      <c r="E928" s="1" t="s">
        <v>1107</v>
      </c>
      <c r="F928" s="1">
        <v>2</v>
      </c>
      <c r="G928" t="s">
        <v>8</v>
      </c>
      <c r="H928" s="1" t="s">
        <v>7</v>
      </c>
      <c r="I928" t="str">
        <f>IF(H928="S", "sporangia", "chlamydo")</f>
        <v>chlamydo</v>
      </c>
      <c r="J928" s="1">
        <v>3</v>
      </c>
      <c r="K928" s="1">
        <v>3</v>
      </c>
      <c r="L928" t="s">
        <v>27</v>
      </c>
      <c r="P928">
        <f>Sheet2!C928</f>
        <v>0</v>
      </c>
      <c r="Q928">
        <f>Sheet2!D928</f>
        <v>0</v>
      </c>
      <c r="R928">
        <f>Sheet2!E928</f>
        <v>0</v>
      </c>
      <c r="S928">
        <f>Sheet2!F928</f>
        <v>0</v>
      </c>
      <c r="T928">
        <f>Sheet2!G928</f>
        <v>0</v>
      </c>
      <c r="U928">
        <f>Sheet2!H928</f>
        <v>0</v>
      </c>
      <c r="V928">
        <f>Sheet2!I928</f>
        <v>0</v>
      </c>
      <c r="W928">
        <f>Sheet2!J928</f>
        <v>0</v>
      </c>
      <c r="X928">
        <f>Sheet2!K928</f>
        <v>0</v>
      </c>
    </row>
    <row r="929" spans="1:24">
      <c r="A929">
        <v>928</v>
      </c>
      <c r="B929" t="str">
        <f>CONCATENATE(C929,"_", E929,F929,H929,"_",K929,G929)</f>
        <v>L_TODI2C_4T</v>
      </c>
      <c r="C929" t="str">
        <f>IF(D929="leaf disc", "L", "D")</f>
        <v>L</v>
      </c>
      <c r="D929" t="s">
        <v>5</v>
      </c>
      <c r="E929" s="1" t="s">
        <v>1107</v>
      </c>
      <c r="F929" s="1">
        <v>2</v>
      </c>
      <c r="G929" t="s">
        <v>8</v>
      </c>
      <c r="H929" s="1" t="s">
        <v>7</v>
      </c>
      <c r="I929" t="str">
        <f>IF(H929="S", "sporangia", "chlamydo")</f>
        <v>chlamydo</v>
      </c>
      <c r="J929" s="1">
        <v>4</v>
      </c>
      <c r="K929" s="1">
        <v>4</v>
      </c>
      <c r="L929" t="s">
        <v>27</v>
      </c>
      <c r="P929">
        <f>Sheet2!C929</f>
        <v>0</v>
      </c>
      <c r="Q929">
        <f>Sheet2!D929</f>
        <v>0</v>
      </c>
      <c r="R929">
        <f>Sheet2!E929</f>
        <v>0</v>
      </c>
      <c r="S929">
        <f>Sheet2!F929</f>
        <v>0</v>
      </c>
      <c r="T929">
        <f>Sheet2!G929</f>
        <v>0</v>
      </c>
      <c r="U929">
        <f>Sheet2!H929</f>
        <v>0</v>
      </c>
      <c r="V929">
        <f>Sheet2!I929</f>
        <v>0</v>
      </c>
      <c r="W929">
        <f>Sheet2!J929</f>
        <v>0</v>
      </c>
      <c r="X929">
        <f>Sheet2!K929</f>
        <v>0</v>
      </c>
    </row>
    <row r="930" spans="1:24">
      <c r="A930">
        <v>929</v>
      </c>
      <c r="B930" t="str">
        <f>CONCATENATE(C930,"_", E930,F930,H930,"_",K930,G930)</f>
        <v>L_TODI2C_5T</v>
      </c>
      <c r="C930" t="str">
        <f>IF(D930="leaf disc", "L", "D")</f>
        <v>L</v>
      </c>
      <c r="D930" t="s">
        <v>5</v>
      </c>
      <c r="E930" s="1" t="s">
        <v>1107</v>
      </c>
      <c r="F930" s="1">
        <v>2</v>
      </c>
      <c r="G930" t="s">
        <v>8</v>
      </c>
      <c r="H930" s="1" t="s">
        <v>7</v>
      </c>
      <c r="I930" t="str">
        <f>IF(H930="S", "sporangia", "chlamydo")</f>
        <v>chlamydo</v>
      </c>
      <c r="J930" s="1">
        <v>5</v>
      </c>
      <c r="K930" s="1">
        <v>5</v>
      </c>
      <c r="L930" t="s">
        <v>27</v>
      </c>
      <c r="P930">
        <f>Sheet2!C930</f>
        <v>0</v>
      </c>
      <c r="Q930">
        <f>Sheet2!D930</f>
        <v>0</v>
      </c>
      <c r="R930">
        <f>Sheet2!E930</f>
        <v>0</v>
      </c>
      <c r="S930">
        <f>Sheet2!F930</f>
        <v>0</v>
      </c>
      <c r="T930">
        <f>Sheet2!G930</f>
        <v>0</v>
      </c>
      <c r="U930">
        <f>Sheet2!H930</f>
        <v>0</v>
      </c>
      <c r="V930">
        <f>Sheet2!I930</f>
        <v>0</v>
      </c>
      <c r="W930">
        <f>Sheet2!J930</f>
        <v>0</v>
      </c>
      <c r="X930">
        <f>Sheet2!K930</f>
        <v>0</v>
      </c>
    </row>
    <row r="931" spans="1:24">
      <c r="A931">
        <v>930</v>
      </c>
      <c r="B931" t="str">
        <f>CONCATENATE(C931,"_", E931,F931,H931,"_",K931,G931)</f>
        <v>L_TODI2C_6T</v>
      </c>
      <c r="C931" t="str">
        <f>IF(D931="leaf disc", "L", "D")</f>
        <v>L</v>
      </c>
      <c r="D931" t="s">
        <v>5</v>
      </c>
      <c r="E931" s="1" t="s">
        <v>1107</v>
      </c>
      <c r="F931" s="1">
        <v>2</v>
      </c>
      <c r="G931" t="s">
        <v>8</v>
      </c>
      <c r="H931" s="1" t="s">
        <v>7</v>
      </c>
      <c r="I931" t="str">
        <f>IF(H931="S", "sporangia", "chlamydo")</f>
        <v>chlamydo</v>
      </c>
      <c r="J931" s="1">
        <v>6</v>
      </c>
      <c r="K931" s="1">
        <v>6</v>
      </c>
      <c r="L931" t="s">
        <v>27</v>
      </c>
      <c r="P931">
        <f>Sheet2!C931</f>
        <v>0</v>
      </c>
      <c r="Q931">
        <f>Sheet2!D931</f>
        <v>0</v>
      </c>
      <c r="R931">
        <f>Sheet2!E931</f>
        <v>0</v>
      </c>
      <c r="S931">
        <f>Sheet2!F931</f>
        <v>0</v>
      </c>
      <c r="T931">
        <f>Sheet2!G931</f>
        <v>0</v>
      </c>
      <c r="U931">
        <f>Sheet2!H931</f>
        <v>0</v>
      </c>
      <c r="V931">
        <f>Sheet2!I931</f>
        <v>0</v>
      </c>
      <c r="W931">
        <f>Sheet2!J931</f>
        <v>0</v>
      </c>
      <c r="X931">
        <f>Sheet2!K931</f>
        <v>0</v>
      </c>
    </row>
    <row r="932" spans="1:24">
      <c r="A932" s="3">
        <v>931</v>
      </c>
      <c r="B932" s="3" t="str">
        <f>CONCATENATE(C932,"_", E932,F932,H932,"_",K932,G932)</f>
        <v>L_TODI2C_1W</v>
      </c>
      <c r="C932" t="str">
        <f>IF(D932="leaf disc", "L", "D")</f>
        <v>L</v>
      </c>
      <c r="D932" s="3" t="s">
        <v>5</v>
      </c>
      <c r="E932" s="5" t="s">
        <v>1107</v>
      </c>
      <c r="F932" s="5">
        <v>2</v>
      </c>
      <c r="G932" s="3" t="s">
        <v>24</v>
      </c>
      <c r="H932" s="1" t="s">
        <v>7</v>
      </c>
      <c r="I932" s="3" t="str">
        <f>IF(H932="S", "sporangia", "chlamydo")</f>
        <v>chlamydo</v>
      </c>
      <c r="J932" s="5">
        <v>1</v>
      </c>
      <c r="K932" s="5">
        <v>1</v>
      </c>
      <c r="L932" s="3" t="s">
        <v>27</v>
      </c>
      <c r="P932">
        <f>Sheet2!C932</f>
        <v>0</v>
      </c>
      <c r="Q932">
        <f>Sheet2!D932</f>
        <v>0</v>
      </c>
      <c r="R932">
        <f>Sheet2!E932</f>
        <v>0</v>
      </c>
      <c r="S932">
        <f>Sheet2!F932</f>
        <v>0</v>
      </c>
      <c r="T932">
        <f>Sheet2!G932</f>
        <v>0</v>
      </c>
      <c r="U932">
        <f>Sheet2!H932</f>
        <v>0</v>
      </c>
      <c r="V932">
        <f>Sheet2!I932</f>
        <v>0</v>
      </c>
      <c r="W932">
        <f>Sheet2!J932</f>
        <v>0</v>
      </c>
      <c r="X932">
        <f>Sheet2!K932</f>
        <v>0</v>
      </c>
    </row>
    <row r="933" spans="1:24">
      <c r="A933" s="3">
        <v>932</v>
      </c>
      <c r="B933" s="3" t="str">
        <f>CONCATENATE(C933,"_", E933,F933,H933,"_",K933,G933)</f>
        <v>L_TODI2C_2W</v>
      </c>
      <c r="C933" t="str">
        <f>IF(D933="leaf disc", "L", "D")</f>
        <v>L</v>
      </c>
      <c r="D933" s="3" t="s">
        <v>5</v>
      </c>
      <c r="E933" s="5" t="s">
        <v>1107</v>
      </c>
      <c r="F933" s="5">
        <v>2</v>
      </c>
      <c r="G933" s="3" t="s">
        <v>24</v>
      </c>
      <c r="H933" s="1" t="s">
        <v>7</v>
      </c>
      <c r="I933" s="3" t="str">
        <f>IF(H933="S", "sporangia", "chlamydo")</f>
        <v>chlamydo</v>
      </c>
      <c r="J933" s="5">
        <v>2</v>
      </c>
      <c r="K933" s="5">
        <v>2</v>
      </c>
      <c r="L933" s="3" t="s">
        <v>27</v>
      </c>
      <c r="P933">
        <f>Sheet2!C933</f>
        <v>0</v>
      </c>
      <c r="Q933">
        <f>Sheet2!D933</f>
        <v>0</v>
      </c>
      <c r="R933">
        <f>Sheet2!E933</f>
        <v>0</v>
      </c>
      <c r="S933">
        <f>Sheet2!F933</f>
        <v>0</v>
      </c>
      <c r="T933">
        <f>Sheet2!G933</f>
        <v>0</v>
      </c>
      <c r="U933">
        <f>Sheet2!H933</f>
        <v>0</v>
      </c>
      <c r="V933">
        <f>Sheet2!I933</f>
        <v>0</v>
      </c>
      <c r="W933">
        <f>Sheet2!J933</f>
        <v>0</v>
      </c>
      <c r="X933">
        <f>Sheet2!K933</f>
        <v>0</v>
      </c>
    </row>
    <row r="934" spans="1:24">
      <c r="A934" s="3">
        <v>933</v>
      </c>
      <c r="B934" s="3" t="str">
        <f>CONCATENATE(C934,"_", E934,F934,H934,"_",K934,G934)</f>
        <v>L_TODI2C_3W</v>
      </c>
      <c r="C934" t="str">
        <f>IF(D934="leaf disc", "L", "D")</f>
        <v>L</v>
      </c>
      <c r="D934" s="3" t="s">
        <v>5</v>
      </c>
      <c r="E934" s="5" t="s">
        <v>1107</v>
      </c>
      <c r="F934" s="5">
        <v>2</v>
      </c>
      <c r="G934" s="3" t="s">
        <v>24</v>
      </c>
      <c r="H934" s="1" t="s">
        <v>7</v>
      </c>
      <c r="I934" s="3" t="str">
        <f>IF(H934="S", "sporangia", "chlamydo")</f>
        <v>chlamydo</v>
      </c>
      <c r="J934" s="5">
        <v>3</v>
      </c>
      <c r="K934" s="5">
        <v>3</v>
      </c>
      <c r="L934" s="3" t="s">
        <v>27</v>
      </c>
      <c r="P934">
        <f>Sheet2!C934</f>
        <v>0</v>
      </c>
      <c r="Q934">
        <f>Sheet2!D934</f>
        <v>0</v>
      </c>
      <c r="R934">
        <f>Sheet2!E934</f>
        <v>0</v>
      </c>
      <c r="S934">
        <f>Sheet2!F934</f>
        <v>0</v>
      </c>
      <c r="T934">
        <f>Sheet2!G934</f>
        <v>0</v>
      </c>
      <c r="U934">
        <f>Sheet2!H934</f>
        <v>0</v>
      </c>
      <c r="V934">
        <f>Sheet2!I934</f>
        <v>0</v>
      </c>
      <c r="W934">
        <f>Sheet2!J934</f>
        <v>0</v>
      </c>
      <c r="X934">
        <f>Sheet2!K934</f>
        <v>0</v>
      </c>
    </row>
    <row r="935" spans="1:24">
      <c r="A935" s="3">
        <v>934</v>
      </c>
      <c r="B935" s="3" t="str">
        <f>CONCATENATE(C935,"_", E935,F935,H935,"_",K935,G935)</f>
        <v>L_TODI2C_4W</v>
      </c>
      <c r="C935" t="str">
        <f>IF(D935="leaf disc", "L", "D")</f>
        <v>L</v>
      </c>
      <c r="D935" s="3" t="s">
        <v>5</v>
      </c>
      <c r="E935" s="5" t="s">
        <v>1107</v>
      </c>
      <c r="F935" s="5">
        <v>2</v>
      </c>
      <c r="G935" s="3" t="s">
        <v>24</v>
      </c>
      <c r="H935" s="1" t="s">
        <v>7</v>
      </c>
      <c r="I935" s="3" t="str">
        <f>IF(H935="S", "sporangia", "chlamydo")</f>
        <v>chlamydo</v>
      </c>
      <c r="J935" s="5">
        <v>4</v>
      </c>
      <c r="K935" s="5">
        <v>4</v>
      </c>
      <c r="L935" s="3" t="s">
        <v>27</v>
      </c>
      <c r="P935">
        <f>Sheet2!C935</f>
        <v>0</v>
      </c>
      <c r="Q935">
        <f>Sheet2!D935</f>
        <v>0</v>
      </c>
      <c r="R935">
        <f>Sheet2!E935</f>
        <v>0</v>
      </c>
      <c r="S935">
        <f>Sheet2!F935</f>
        <v>0</v>
      </c>
      <c r="T935">
        <f>Sheet2!G935</f>
        <v>0</v>
      </c>
      <c r="U935">
        <f>Sheet2!H935</f>
        <v>0</v>
      </c>
      <c r="V935">
        <f>Sheet2!I935</f>
        <v>0</v>
      </c>
      <c r="W935">
        <f>Sheet2!J935</f>
        <v>0</v>
      </c>
      <c r="X935">
        <f>Sheet2!K935</f>
        <v>0</v>
      </c>
    </row>
    <row r="936" spans="1:24">
      <c r="A936" s="3">
        <v>935</v>
      </c>
      <c r="B936" s="3" t="str">
        <f>CONCATENATE(C936,"_", E936,F936,H936,"_",K936,G936)</f>
        <v>L_TODI2C_5W</v>
      </c>
      <c r="C936" t="str">
        <f>IF(D936="leaf disc", "L", "D")</f>
        <v>L</v>
      </c>
      <c r="D936" s="3" t="s">
        <v>5</v>
      </c>
      <c r="E936" s="5" t="s">
        <v>1107</v>
      </c>
      <c r="F936" s="5">
        <v>2</v>
      </c>
      <c r="G936" s="3" t="s">
        <v>24</v>
      </c>
      <c r="H936" s="1" t="s">
        <v>7</v>
      </c>
      <c r="I936" s="3" t="str">
        <f>IF(H936="S", "sporangia", "chlamydo")</f>
        <v>chlamydo</v>
      </c>
      <c r="J936" s="5">
        <v>5</v>
      </c>
      <c r="K936" s="5">
        <v>5</v>
      </c>
      <c r="L936" s="3" t="s">
        <v>27</v>
      </c>
      <c r="P936">
        <f>Sheet2!C936</f>
        <v>0</v>
      </c>
      <c r="Q936">
        <f>Sheet2!D936</f>
        <v>0</v>
      </c>
      <c r="R936">
        <f>Sheet2!E936</f>
        <v>0</v>
      </c>
      <c r="S936">
        <f>Sheet2!F936</f>
        <v>0</v>
      </c>
      <c r="T936">
        <f>Sheet2!G936</f>
        <v>0</v>
      </c>
      <c r="U936">
        <f>Sheet2!H936</f>
        <v>0</v>
      </c>
      <c r="V936">
        <f>Sheet2!I936</f>
        <v>0</v>
      </c>
      <c r="W936">
        <f>Sheet2!J936</f>
        <v>0</v>
      </c>
      <c r="X936">
        <f>Sheet2!K936</f>
        <v>0</v>
      </c>
    </row>
    <row r="937" spans="1:24">
      <c r="A937" s="3">
        <v>936</v>
      </c>
      <c r="B937" s="3" t="str">
        <f>CONCATENATE(C937,"_", E937,F937,H937,"_",K937,G937)</f>
        <v>L_TODI2C_6W</v>
      </c>
      <c r="C937" t="str">
        <f>IF(D937="leaf disc", "L", "D")</f>
        <v>L</v>
      </c>
      <c r="D937" s="3" t="s">
        <v>5</v>
      </c>
      <c r="E937" s="5" t="s">
        <v>1107</v>
      </c>
      <c r="F937" s="5">
        <v>2</v>
      </c>
      <c r="G937" s="3" t="s">
        <v>24</v>
      </c>
      <c r="H937" s="1" t="s">
        <v>7</v>
      </c>
      <c r="I937" s="3" t="str">
        <f>IF(H937="S", "sporangia", "chlamydo")</f>
        <v>chlamydo</v>
      </c>
      <c r="J937" s="5">
        <v>6</v>
      </c>
      <c r="K937" s="5">
        <v>6</v>
      </c>
      <c r="L937" s="3" t="s">
        <v>27</v>
      </c>
      <c r="P937">
        <f>Sheet2!C937</f>
        <v>0</v>
      </c>
      <c r="Q937">
        <f>Sheet2!D937</f>
        <v>0</v>
      </c>
      <c r="R937">
        <f>Sheet2!E937</f>
        <v>0</v>
      </c>
      <c r="S937">
        <f>Sheet2!F937</f>
        <v>0</v>
      </c>
      <c r="T937">
        <f>Sheet2!G937</f>
        <v>0</v>
      </c>
      <c r="U937">
        <f>Sheet2!H937</f>
        <v>0</v>
      </c>
      <c r="V937">
        <f>Sheet2!I937</f>
        <v>0</v>
      </c>
      <c r="W937">
        <f>Sheet2!J937</f>
        <v>0</v>
      </c>
      <c r="X937">
        <f>Sheet2!K937</f>
        <v>0</v>
      </c>
    </row>
    <row r="938" spans="1:24">
      <c r="A938">
        <v>937</v>
      </c>
      <c r="B938" t="str">
        <f>CONCATENATE(C938,"_", E938,F938,H938,"_",K938,G938)</f>
        <v>L_TODI3C_1T</v>
      </c>
      <c r="C938" t="str">
        <f>IF(D938="leaf disc", "L", "D")</f>
        <v>L</v>
      </c>
      <c r="D938" t="s">
        <v>5</v>
      </c>
      <c r="E938" s="1" t="s">
        <v>1107</v>
      </c>
      <c r="F938" s="1">
        <v>3</v>
      </c>
      <c r="G938" t="s">
        <v>8</v>
      </c>
      <c r="H938" s="1" t="s">
        <v>7</v>
      </c>
      <c r="I938" t="str">
        <f>IF(H938="S", "sporangia", "chlamydo")</f>
        <v>chlamydo</v>
      </c>
      <c r="J938" s="1">
        <v>1</v>
      </c>
      <c r="K938" s="1">
        <v>1</v>
      </c>
      <c r="L938" t="s">
        <v>27</v>
      </c>
      <c r="P938">
        <f>Sheet2!C938</f>
        <v>0</v>
      </c>
      <c r="Q938">
        <f>Sheet2!D938</f>
        <v>0</v>
      </c>
      <c r="R938">
        <f>Sheet2!E938</f>
        <v>0</v>
      </c>
      <c r="S938">
        <f>Sheet2!F938</f>
        <v>0</v>
      </c>
      <c r="T938">
        <f>Sheet2!G938</f>
        <v>0</v>
      </c>
      <c r="U938">
        <f>Sheet2!H938</f>
        <v>0</v>
      </c>
      <c r="V938">
        <f>Sheet2!I938</f>
        <v>0</v>
      </c>
      <c r="W938">
        <f>Sheet2!J938</f>
        <v>0</v>
      </c>
      <c r="X938">
        <f>Sheet2!K938</f>
        <v>0</v>
      </c>
    </row>
    <row r="939" spans="1:24">
      <c r="A939">
        <v>938</v>
      </c>
      <c r="B939" t="str">
        <f>CONCATENATE(C939,"_", E939,F939,H939,"_",K939,G939)</f>
        <v>L_TODI3C_2T</v>
      </c>
      <c r="C939" t="str">
        <f>IF(D939="leaf disc", "L", "D")</f>
        <v>L</v>
      </c>
      <c r="D939" t="s">
        <v>5</v>
      </c>
      <c r="E939" s="1" t="s">
        <v>1107</v>
      </c>
      <c r="F939" s="1">
        <v>3</v>
      </c>
      <c r="G939" t="s">
        <v>8</v>
      </c>
      <c r="H939" s="1" t="s">
        <v>7</v>
      </c>
      <c r="I939" t="str">
        <f>IF(H939="S", "sporangia", "chlamydo")</f>
        <v>chlamydo</v>
      </c>
      <c r="J939" s="1">
        <v>2</v>
      </c>
      <c r="K939" s="1">
        <v>2</v>
      </c>
      <c r="L939" t="s">
        <v>27</v>
      </c>
      <c r="P939">
        <f>Sheet2!C939</f>
        <v>0</v>
      </c>
      <c r="Q939">
        <f>Sheet2!D939</f>
        <v>0</v>
      </c>
      <c r="R939">
        <f>Sheet2!E939</f>
        <v>0</v>
      </c>
      <c r="S939">
        <f>Sheet2!F939</f>
        <v>0</v>
      </c>
      <c r="T939">
        <f>Sheet2!G939</f>
        <v>0</v>
      </c>
      <c r="U939">
        <f>Sheet2!H939</f>
        <v>0</v>
      </c>
      <c r="V939">
        <f>Sheet2!I939</f>
        <v>0</v>
      </c>
      <c r="W939">
        <f>Sheet2!J939</f>
        <v>0</v>
      </c>
      <c r="X939">
        <f>Sheet2!K939</f>
        <v>0</v>
      </c>
    </row>
    <row r="940" spans="1:24">
      <c r="A940">
        <v>939</v>
      </c>
      <c r="B940" t="str">
        <f>CONCATENATE(C940,"_", E940,F940,H940,"_",K940,G940)</f>
        <v>L_TODI3C_3T</v>
      </c>
      <c r="C940" t="str">
        <f>IF(D940="leaf disc", "L", "D")</f>
        <v>L</v>
      </c>
      <c r="D940" t="s">
        <v>5</v>
      </c>
      <c r="E940" s="1" t="s">
        <v>1107</v>
      </c>
      <c r="F940" s="1">
        <v>3</v>
      </c>
      <c r="G940" t="s">
        <v>8</v>
      </c>
      <c r="H940" s="1" t="s">
        <v>7</v>
      </c>
      <c r="I940" t="str">
        <f>IF(H940="S", "sporangia", "chlamydo")</f>
        <v>chlamydo</v>
      </c>
      <c r="J940" s="1">
        <v>3</v>
      </c>
      <c r="K940" s="1">
        <v>3</v>
      </c>
      <c r="L940" t="s">
        <v>27</v>
      </c>
      <c r="P940">
        <f>Sheet2!C940</f>
        <v>0</v>
      </c>
      <c r="Q940">
        <f>Sheet2!D940</f>
        <v>0</v>
      </c>
      <c r="R940">
        <f>Sheet2!E940</f>
        <v>0</v>
      </c>
      <c r="S940">
        <f>Sheet2!F940</f>
        <v>0</v>
      </c>
      <c r="T940">
        <f>Sheet2!G940</f>
        <v>0</v>
      </c>
      <c r="U940">
        <f>Sheet2!H940</f>
        <v>0</v>
      </c>
      <c r="V940">
        <f>Sheet2!I940</f>
        <v>0</v>
      </c>
      <c r="W940">
        <f>Sheet2!J940</f>
        <v>0</v>
      </c>
      <c r="X940">
        <f>Sheet2!K940</f>
        <v>0</v>
      </c>
    </row>
    <row r="941" spans="1:24">
      <c r="A941">
        <v>940</v>
      </c>
      <c r="B941" t="str">
        <f>CONCATENATE(C941,"_", E941,F941,H941,"_",K941,G941)</f>
        <v>L_TODI3C_4T</v>
      </c>
      <c r="C941" t="str">
        <f>IF(D941="leaf disc", "L", "D")</f>
        <v>L</v>
      </c>
      <c r="D941" t="s">
        <v>5</v>
      </c>
      <c r="E941" s="1" t="s">
        <v>1107</v>
      </c>
      <c r="F941" s="1">
        <v>3</v>
      </c>
      <c r="G941" t="s">
        <v>8</v>
      </c>
      <c r="H941" s="1" t="s">
        <v>7</v>
      </c>
      <c r="I941" t="str">
        <f>IF(H941="S", "sporangia", "chlamydo")</f>
        <v>chlamydo</v>
      </c>
      <c r="J941" s="1">
        <v>4</v>
      </c>
      <c r="K941" s="1">
        <v>4</v>
      </c>
      <c r="L941" t="s">
        <v>27</v>
      </c>
      <c r="P941">
        <f>Sheet2!C941</f>
        <v>0</v>
      </c>
      <c r="Q941">
        <f>Sheet2!D941</f>
        <v>0</v>
      </c>
      <c r="R941">
        <f>Sheet2!E941</f>
        <v>0</v>
      </c>
      <c r="S941">
        <f>Sheet2!F941</f>
        <v>0</v>
      </c>
      <c r="T941">
        <f>Sheet2!G941</f>
        <v>0</v>
      </c>
      <c r="U941">
        <f>Sheet2!H941</f>
        <v>0</v>
      </c>
      <c r="V941">
        <f>Sheet2!I941</f>
        <v>0</v>
      </c>
      <c r="W941">
        <f>Sheet2!J941</f>
        <v>0</v>
      </c>
      <c r="X941">
        <f>Sheet2!K941</f>
        <v>0</v>
      </c>
    </row>
    <row r="942" spans="1:24">
      <c r="A942">
        <v>941</v>
      </c>
      <c r="B942" t="str">
        <f>CONCATENATE(C942,"_", E942,F942,H942,"_",K942,G942)</f>
        <v>L_TODI3C_5T</v>
      </c>
      <c r="C942" t="str">
        <f>IF(D942="leaf disc", "L", "D")</f>
        <v>L</v>
      </c>
      <c r="D942" t="s">
        <v>5</v>
      </c>
      <c r="E942" s="1" t="s">
        <v>1107</v>
      </c>
      <c r="F942" s="1">
        <v>3</v>
      </c>
      <c r="G942" t="s">
        <v>8</v>
      </c>
      <c r="H942" s="1" t="s">
        <v>7</v>
      </c>
      <c r="I942" t="str">
        <f>IF(H942="S", "sporangia", "chlamydo")</f>
        <v>chlamydo</v>
      </c>
      <c r="J942" s="1">
        <v>5</v>
      </c>
      <c r="K942" s="1">
        <v>5</v>
      </c>
      <c r="L942" t="s">
        <v>27</v>
      </c>
      <c r="P942">
        <f>Sheet2!C942</f>
        <v>0</v>
      </c>
      <c r="Q942">
        <f>Sheet2!D942</f>
        <v>0</v>
      </c>
      <c r="R942">
        <f>Sheet2!E942</f>
        <v>0</v>
      </c>
      <c r="S942">
        <f>Sheet2!F942</f>
        <v>0</v>
      </c>
      <c r="T942">
        <f>Sheet2!G942</f>
        <v>0</v>
      </c>
      <c r="U942">
        <f>Sheet2!H942</f>
        <v>0</v>
      </c>
      <c r="V942">
        <f>Sheet2!I942</f>
        <v>0</v>
      </c>
      <c r="W942">
        <f>Sheet2!J942</f>
        <v>0</v>
      </c>
      <c r="X942">
        <f>Sheet2!K942</f>
        <v>0</v>
      </c>
    </row>
    <row r="943" spans="1:24">
      <c r="A943">
        <v>942</v>
      </c>
      <c r="B943" t="str">
        <f>CONCATENATE(C943,"_", E943,F943,H943,"_",K943,G943)</f>
        <v>L_TODI3C_6T</v>
      </c>
      <c r="C943" t="str">
        <f>IF(D943="leaf disc", "L", "D")</f>
        <v>L</v>
      </c>
      <c r="D943" t="s">
        <v>5</v>
      </c>
      <c r="E943" s="1" t="s">
        <v>1107</v>
      </c>
      <c r="F943" s="1">
        <v>3</v>
      </c>
      <c r="G943" t="s">
        <v>8</v>
      </c>
      <c r="H943" s="1" t="s">
        <v>7</v>
      </c>
      <c r="I943" t="str">
        <f>IF(H943="S", "sporangia", "chlamydo")</f>
        <v>chlamydo</v>
      </c>
      <c r="J943" s="1">
        <v>6</v>
      </c>
      <c r="K943" s="1">
        <v>6</v>
      </c>
      <c r="L943" t="s">
        <v>27</v>
      </c>
      <c r="P943">
        <f>Sheet2!C943</f>
        <v>0</v>
      </c>
      <c r="Q943">
        <f>Sheet2!D943</f>
        <v>0</v>
      </c>
      <c r="R943">
        <f>Sheet2!E943</f>
        <v>0</v>
      </c>
      <c r="S943">
        <f>Sheet2!F943</f>
        <v>0</v>
      </c>
      <c r="T943">
        <f>Sheet2!G943</f>
        <v>0</v>
      </c>
      <c r="U943">
        <f>Sheet2!H943</f>
        <v>0</v>
      </c>
      <c r="V943">
        <f>Sheet2!I943</f>
        <v>0</v>
      </c>
      <c r="W943">
        <f>Sheet2!J943</f>
        <v>0</v>
      </c>
      <c r="X943">
        <f>Sheet2!K943</f>
        <v>0</v>
      </c>
    </row>
    <row r="944" spans="1:24">
      <c r="A944" s="3">
        <v>943</v>
      </c>
      <c r="B944" s="3" t="str">
        <f>CONCATENATE(C944,"_", E944,F944,H944,"_",K944,G944)</f>
        <v>L_TODI3C_1W</v>
      </c>
      <c r="C944" t="str">
        <f>IF(D944="leaf disc", "L", "D")</f>
        <v>L</v>
      </c>
      <c r="D944" s="3" t="s">
        <v>5</v>
      </c>
      <c r="E944" s="5" t="s">
        <v>1107</v>
      </c>
      <c r="F944" s="5">
        <v>3</v>
      </c>
      <c r="G944" s="3" t="s">
        <v>24</v>
      </c>
      <c r="H944" s="1" t="s">
        <v>7</v>
      </c>
      <c r="I944" s="3" t="str">
        <f>IF(H944="S", "sporangia", "chlamydo")</f>
        <v>chlamydo</v>
      </c>
      <c r="J944" s="5">
        <v>1</v>
      </c>
      <c r="K944" s="5">
        <v>1</v>
      </c>
      <c r="L944" s="3" t="s">
        <v>27</v>
      </c>
      <c r="P944">
        <f>Sheet2!C944</f>
        <v>0</v>
      </c>
      <c r="Q944">
        <f>Sheet2!D944</f>
        <v>0</v>
      </c>
      <c r="R944">
        <f>Sheet2!E944</f>
        <v>0</v>
      </c>
      <c r="S944">
        <f>Sheet2!F944</f>
        <v>0</v>
      </c>
      <c r="T944">
        <f>Sheet2!G944</f>
        <v>0</v>
      </c>
      <c r="U944">
        <f>Sheet2!H944</f>
        <v>0</v>
      </c>
      <c r="V944">
        <f>Sheet2!I944</f>
        <v>0</v>
      </c>
      <c r="W944">
        <f>Sheet2!J944</f>
        <v>0</v>
      </c>
      <c r="X944">
        <f>Sheet2!K944</f>
        <v>0</v>
      </c>
    </row>
    <row r="945" spans="1:24">
      <c r="A945" s="3">
        <v>944</v>
      </c>
      <c r="B945" s="3" t="str">
        <f>CONCATENATE(C945,"_", E945,F945,H945,"_",K945,G945)</f>
        <v>L_TODI3C_2W</v>
      </c>
      <c r="C945" t="str">
        <f>IF(D945="leaf disc", "L", "D")</f>
        <v>L</v>
      </c>
      <c r="D945" s="3" t="s">
        <v>5</v>
      </c>
      <c r="E945" s="5" t="s">
        <v>1107</v>
      </c>
      <c r="F945" s="5">
        <v>3</v>
      </c>
      <c r="G945" s="3" t="s">
        <v>24</v>
      </c>
      <c r="H945" s="1" t="s">
        <v>7</v>
      </c>
      <c r="I945" s="3" t="str">
        <f>IF(H945="S", "sporangia", "chlamydo")</f>
        <v>chlamydo</v>
      </c>
      <c r="J945" s="5">
        <v>2</v>
      </c>
      <c r="K945" s="5">
        <v>2</v>
      </c>
      <c r="L945" s="3" t="s">
        <v>27</v>
      </c>
      <c r="P945">
        <f>Sheet2!C945</f>
        <v>0</v>
      </c>
      <c r="Q945">
        <f>Sheet2!D945</f>
        <v>0</v>
      </c>
      <c r="R945">
        <f>Sheet2!E945</f>
        <v>0</v>
      </c>
      <c r="S945">
        <f>Sheet2!F945</f>
        <v>0</v>
      </c>
      <c r="T945">
        <f>Sheet2!G945</f>
        <v>0</v>
      </c>
      <c r="U945">
        <f>Sheet2!H945</f>
        <v>0</v>
      </c>
      <c r="V945">
        <f>Sheet2!I945</f>
        <v>0</v>
      </c>
      <c r="W945">
        <f>Sheet2!J945</f>
        <v>0</v>
      </c>
      <c r="X945">
        <f>Sheet2!K945</f>
        <v>0</v>
      </c>
    </row>
    <row r="946" spans="1:24">
      <c r="A946" s="3">
        <v>945</v>
      </c>
      <c r="B946" s="3" t="str">
        <f>CONCATENATE(C946,"_", E946,F946,H946,"_",K946,G946)</f>
        <v>L_TODI3C_3W</v>
      </c>
      <c r="C946" t="str">
        <f>IF(D946="leaf disc", "L", "D")</f>
        <v>L</v>
      </c>
      <c r="D946" s="3" t="s">
        <v>5</v>
      </c>
      <c r="E946" s="5" t="s">
        <v>1107</v>
      </c>
      <c r="F946" s="5">
        <v>3</v>
      </c>
      <c r="G946" s="3" t="s">
        <v>24</v>
      </c>
      <c r="H946" s="1" t="s">
        <v>7</v>
      </c>
      <c r="I946" s="3" t="str">
        <f>IF(H946="S", "sporangia", "chlamydo")</f>
        <v>chlamydo</v>
      </c>
      <c r="J946" s="5">
        <v>3</v>
      </c>
      <c r="K946" s="5">
        <v>3</v>
      </c>
      <c r="L946" s="3" t="s">
        <v>27</v>
      </c>
      <c r="P946">
        <f>Sheet2!C946</f>
        <v>0</v>
      </c>
      <c r="Q946">
        <f>Sheet2!D946</f>
        <v>0</v>
      </c>
      <c r="R946">
        <f>Sheet2!E946</f>
        <v>0</v>
      </c>
      <c r="S946">
        <f>Sheet2!F946</f>
        <v>0</v>
      </c>
      <c r="T946">
        <f>Sheet2!G946</f>
        <v>0</v>
      </c>
      <c r="U946">
        <f>Sheet2!H946</f>
        <v>0</v>
      </c>
      <c r="V946">
        <f>Sheet2!I946</f>
        <v>0</v>
      </c>
      <c r="W946">
        <f>Sheet2!J946</f>
        <v>0</v>
      </c>
      <c r="X946">
        <f>Sheet2!K946</f>
        <v>0</v>
      </c>
    </row>
    <row r="947" spans="1:24">
      <c r="A947" s="3">
        <v>946</v>
      </c>
      <c r="B947" s="3" t="str">
        <f>CONCATENATE(C947,"_", E947,F947,H947,"_",K947,G947)</f>
        <v>L_TODI3C_4W</v>
      </c>
      <c r="C947" t="str">
        <f>IF(D947="leaf disc", "L", "D")</f>
        <v>L</v>
      </c>
      <c r="D947" s="3" t="s">
        <v>5</v>
      </c>
      <c r="E947" s="5" t="s">
        <v>1107</v>
      </c>
      <c r="F947" s="5">
        <v>3</v>
      </c>
      <c r="G947" s="3" t="s">
        <v>24</v>
      </c>
      <c r="H947" s="1" t="s">
        <v>7</v>
      </c>
      <c r="I947" s="3" t="str">
        <f>IF(H947="S", "sporangia", "chlamydo")</f>
        <v>chlamydo</v>
      </c>
      <c r="J947" s="5">
        <v>4</v>
      </c>
      <c r="K947" s="5">
        <v>4</v>
      </c>
      <c r="L947" s="3" t="s">
        <v>27</v>
      </c>
      <c r="P947">
        <f>Sheet2!C947</f>
        <v>0</v>
      </c>
      <c r="Q947">
        <f>Sheet2!D947</f>
        <v>0</v>
      </c>
      <c r="R947">
        <f>Sheet2!E947</f>
        <v>0</v>
      </c>
      <c r="S947">
        <f>Sheet2!F947</f>
        <v>0</v>
      </c>
      <c r="T947">
        <f>Sheet2!G947</f>
        <v>0</v>
      </c>
      <c r="U947">
        <f>Sheet2!H947</f>
        <v>0</v>
      </c>
      <c r="V947">
        <f>Sheet2!I947</f>
        <v>0</v>
      </c>
      <c r="W947">
        <f>Sheet2!J947</f>
        <v>0</v>
      </c>
      <c r="X947">
        <f>Sheet2!K947</f>
        <v>0</v>
      </c>
    </row>
    <row r="948" spans="1:24">
      <c r="A948" s="3">
        <v>947</v>
      </c>
      <c r="B948" s="3" t="str">
        <f>CONCATENATE(C948,"_", E948,F948,H948,"_",K948,G948)</f>
        <v>L_TODI3C_5W</v>
      </c>
      <c r="C948" t="str">
        <f>IF(D948="leaf disc", "L", "D")</f>
        <v>L</v>
      </c>
      <c r="D948" s="3" t="s">
        <v>5</v>
      </c>
      <c r="E948" s="5" t="s">
        <v>1107</v>
      </c>
      <c r="F948" s="5">
        <v>3</v>
      </c>
      <c r="G948" s="3" t="s">
        <v>24</v>
      </c>
      <c r="H948" s="1" t="s">
        <v>7</v>
      </c>
      <c r="I948" s="3" t="str">
        <f>IF(H948="S", "sporangia", "chlamydo")</f>
        <v>chlamydo</v>
      </c>
      <c r="J948" s="5">
        <v>5</v>
      </c>
      <c r="K948" s="5">
        <v>5</v>
      </c>
      <c r="L948" s="3" t="s">
        <v>27</v>
      </c>
      <c r="P948">
        <f>Sheet2!C948</f>
        <v>0</v>
      </c>
      <c r="Q948">
        <f>Sheet2!D948</f>
        <v>0</v>
      </c>
      <c r="R948">
        <f>Sheet2!E948</f>
        <v>0</v>
      </c>
      <c r="S948">
        <f>Sheet2!F948</f>
        <v>0</v>
      </c>
      <c r="T948">
        <f>Sheet2!G948</f>
        <v>0</v>
      </c>
      <c r="U948">
        <f>Sheet2!H948</f>
        <v>0</v>
      </c>
      <c r="V948">
        <f>Sheet2!I948</f>
        <v>0</v>
      </c>
      <c r="W948">
        <f>Sheet2!J948</f>
        <v>0</v>
      </c>
      <c r="X948">
        <f>Sheet2!K948</f>
        <v>0</v>
      </c>
    </row>
    <row r="949" spans="1:24">
      <c r="A949" s="3">
        <v>948</v>
      </c>
      <c r="B949" s="3" t="str">
        <f>CONCATENATE(C949,"_", E949,F949,H949,"_",K949,G949)</f>
        <v>L_TODI3C_6W</v>
      </c>
      <c r="C949" t="str">
        <f>IF(D949="leaf disc", "L", "D")</f>
        <v>L</v>
      </c>
      <c r="D949" s="3" t="s">
        <v>5</v>
      </c>
      <c r="E949" s="5" t="s">
        <v>1107</v>
      </c>
      <c r="F949" s="5">
        <v>3</v>
      </c>
      <c r="G949" s="3" t="s">
        <v>24</v>
      </c>
      <c r="H949" s="1" t="s">
        <v>7</v>
      </c>
      <c r="I949" s="3" t="str">
        <f>IF(H949="S", "sporangia", "chlamydo")</f>
        <v>chlamydo</v>
      </c>
      <c r="J949" s="5">
        <v>6</v>
      </c>
      <c r="K949" s="5">
        <v>6</v>
      </c>
      <c r="L949" s="3" t="s">
        <v>27</v>
      </c>
      <c r="P949">
        <f>Sheet2!C949</f>
        <v>0</v>
      </c>
      <c r="Q949">
        <f>Sheet2!D949</f>
        <v>0</v>
      </c>
      <c r="R949">
        <f>Sheet2!E949</f>
        <v>0</v>
      </c>
      <c r="S949">
        <f>Sheet2!F949</f>
        <v>0</v>
      </c>
      <c r="T949">
        <f>Sheet2!G949</f>
        <v>0</v>
      </c>
      <c r="U949">
        <f>Sheet2!H949</f>
        <v>0</v>
      </c>
      <c r="V949">
        <f>Sheet2!I949</f>
        <v>0</v>
      </c>
      <c r="W949">
        <f>Sheet2!J949</f>
        <v>0</v>
      </c>
      <c r="X949">
        <f>Sheet2!K949</f>
        <v>0</v>
      </c>
    </row>
    <row r="950" spans="1:24">
      <c r="A950">
        <v>949</v>
      </c>
      <c r="B950" t="str">
        <f>CONCATENATE(C950,"_", E950,F950,H950,"_",K950,G950)</f>
        <v>L_UMCA1C_1T</v>
      </c>
      <c r="C950" t="str">
        <f>IF(D950="leaf disc", "L", "D")</f>
        <v>L</v>
      </c>
      <c r="D950" t="s">
        <v>5</v>
      </c>
      <c r="E950" s="1" t="s">
        <v>21</v>
      </c>
      <c r="F950" s="1">
        <v>1</v>
      </c>
      <c r="G950" t="s">
        <v>8</v>
      </c>
      <c r="H950" s="1" t="s">
        <v>7</v>
      </c>
      <c r="I950" t="str">
        <f>IF(H950="S", "sporangia", "chlamydo")</f>
        <v>chlamydo</v>
      </c>
      <c r="J950" s="1">
        <v>1</v>
      </c>
      <c r="K950" s="1">
        <v>1</v>
      </c>
      <c r="L950" t="s">
        <v>27</v>
      </c>
      <c r="P950">
        <f>Sheet2!C938</f>
        <v>0</v>
      </c>
      <c r="Q950">
        <f>Sheet2!D938</f>
        <v>0</v>
      </c>
      <c r="R950">
        <f>Sheet2!E938</f>
        <v>0</v>
      </c>
      <c r="S950">
        <f>Sheet2!F938</f>
        <v>0</v>
      </c>
      <c r="T950">
        <f>Sheet2!G938</f>
        <v>0</v>
      </c>
      <c r="U950">
        <f>Sheet2!H938</f>
        <v>0</v>
      </c>
      <c r="V950">
        <f>Sheet2!I938</f>
        <v>0</v>
      </c>
      <c r="W950">
        <f>Sheet2!J938</f>
        <v>0</v>
      </c>
      <c r="X950">
        <f>Sheet2!K938</f>
        <v>0</v>
      </c>
    </row>
    <row r="951" spans="1:24">
      <c r="A951">
        <v>950</v>
      </c>
      <c r="B951" t="str">
        <f>CONCATENATE(C951,"_", E951,F951,H951,"_",K951,G951)</f>
        <v>L_UMCA1C_2T</v>
      </c>
      <c r="C951" t="str">
        <f>IF(D951="leaf disc", "L", "D")</f>
        <v>L</v>
      </c>
      <c r="D951" t="s">
        <v>5</v>
      </c>
      <c r="E951" s="1" t="s">
        <v>21</v>
      </c>
      <c r="F951" s="1">
        <v>1</v>
      </c>
      <c r="G951" t="s">
        <v>8</v>
      </c>
      <c r="H951" s="1" t="s">
        <v>7</v>
      </c>
      <c r="I951" t="str">
        <f>IF(H951="S", "sporangia", "chlamydo")</f>
        <v>chlamydo</v>
      </c>
      <c r="J951" s="1">
        <v>2</v>
      </c>
      <c r="K951" s="1">
        <v>2</v>
      </c>
      <c r="L951" t="s">
        <v>27</v>
      </c>
      <c r="P951">
        <f>Sheet2!C939</f>
        <v>0</v>
      </c>
      <c r="Q951">
        <f>Sheet2!D939</f>
        <v>0</v>
      </c>
      <c r="R951">
        <f>Sheet2!E939</f>
        <v>0</v>
      </c>
      <c r="S951">
        <f>Sheet2!F939</f>
        <v>0</v>
      </c>
      <c r="T951">
        <f>Sheet2!G939</f>
        <v>0</v>
      </c>
      <c r="U951">
        <f>Sheet2!H939</f>
        <v>0</v>
      </c>
      <c r="V951">
        <f>Sheet2!I939</f>
        <v>0</v>
      </c>
      <c r="W951">
        <f>Sheet2!J939</f>
        <v>0</v>
      </c>
      <c r="X951">
        <f>Sheet2!K939</f>
        <v>0</v>
      </c>
    </row>
    <row r="952" spans="1:24">
      <c r="A952">
        <v>951</v>
      </c>
      <c r="B952" t="str">
        <f>CONCATENATE(C952,"_", E952,F952,H952,"_",K952,G952)</f>
        <v>L_UMCA1C_3T</v>
      </c>
      <c r="C952" t="str">
        <f>IF(D952="leaf disc", "L", "D")</f>
        <v>L</v>
      </c>
      <c r="D952" t="s">
        <v>5</v>
      </c>
      <c r="E952" s="1" t="s">
        <v>21</v>
      </c>
      <c r="F952" s="1">
        <v>1</v>
      </c>
      <c r="G952" t="s">
        <v>8</v>
      </c>
      <c r="H952" s="1" t="s">
        <v>7</v>
      </c>
      <c r="I952" t="str">
        <f>IF(H952="S", "sporangia", "chlamydo")</f>
        <v>chlamydo</v>
      </c>
      <c r="J952" s="1">
        <v>3</v>
      </c>
      <c r="K952" s="1">
        <v>3</v>
      </c>
      <c r="L952" t="s">
        <v>27</v>
      </c>
      <c r="P952">
        <f>Sheet2!C940</f>
        <v>0</v>
      </c>
      <c r="Q952">
        <f>Sheet2!D940</f>
        <v>0</v>
      </c>
      <c r="R952">
        <f>Sheet2!E940</f>
        <v>0</v>
      </c>
      <c r="S952">
        <f>Sheet2!F940</f>
        <v>0</v>
      </c>
      <c r="T952">
        <f>Sheet2!G940</f>
        <v>0</v>
      </c>
      <c r="U952">
        <f>Sheet2!H940</f>
        <v>0</v>
      </c>
      <c r="V952">
        <f>Sheet2!I940</f>
        <v>0</v>
      </c>
      <c r="W952">
        <f>Sheet2!J940</f>
        <v>0</v>
      </c>
      <c r="X952">
        <f>Sheet2!K940</f>
        <v>0</v>
      </c>
    </row>
    <row r="953" spans="1:24">
      <c r="A953">
        <v>952</v>
      </c>
      <c r="B953" t="str">
        <f>CONCATENATE(C953,"_", E953,F953,H953,"_",K953,G953)</f>
        <v>L_UMCA1C_4T</v>
      </c>
      <c r="C953" t="str">
        <f>IF(D953="leaf disc", "L", "D")</f>
        <v>L</v>
      </c>
      <c r="D953" t="s">
        <v>5</v>
      </c>
      <c r="E953" s="1" t="s">
        <v>21</v>
      </c>
      <c r="F953" s="1">
        <v>1</v>
      </c>
      <c r="G953" t="s">
        <v>8</v>
      </c>
      <c r="H953" s="1" t="s">
        <v>7</v>
      </c>
      <c r="I953" t="str">
        <f>IF(H953="S", "sporangia", "chlamydo")</f>
        <v>chlamydo</v>
      </c>
      <c r="J953" s="1">
        <v>4</v>
      </c>
      <c r="K953" s="1">
        <v>4</v>
      </c>
      <c r="L953" t="s">
        <v>27</v>
      </c>
      <c r="P953">
        <f>Sheet2!C941</f>
        <v>0</v>
      </c>
      <c r="Q953">
        <f>Sheet2!D941</f>
        <v>0</v>
      </c>
      <c r="R953">
        <f>Sheet2!E941</f>
        <v>0</v>
      </c>
      <c r="S953">
        <f>Sheet2!F941</f>
        <v>0</v>
      </c>
      <c r="T953">
        <f>Sheet2!G941</f>
        <v>0</v>
      </c>
      <c r="U953">
        <f>Sheet2!H941</f>
        <v>0</v>
      </c>
      <c r="V953">
        <f>Sheet2!I941</f>
        <v>0</v>
      </c>
      <c r="W953">
        <f>Sheet2!J941</f>
        <v>0</v>
      </c>
      <c r="X953">
        <f>Sheet2!K941</f>
        <v>0</v>
      </c>
    </row>
    <row r="954" spans="1:24">
      <c r="A954">
        <v>953</v>
      </c>
      <c r="B954" t="str">
        <f>CONCATENATE(C954,"_", E954,F954,H954,"_",K954,G954)</f>
        <v>L_UMCA1C_5T</v>
      </c>
      <c r="C954" t="str">
        <f>IF(D954="leaf disc", "L", "D")</f>
        <v>L</v>
      </c>
      <c r="D954" t="s">
        <v>5</v>
      </c>
      <c r="E954" s="1" t="s">
        <v>21</v>
      </c>
      <c r="F954" s="1">
        <v>1</v>
      </c>
      <c r="G954" t="s">
        <v>8</v>
      </c>
      <c r="H954" s="1" t="s">
        <v>7</v>
      </c>
      <c r="I954" t="str">
        <f>IF(H954="S", "sporangia", "chlamydo")</f>
        <v>chlamydo</v>
      </c>
      <c r="J954" s="1">
        <v>5</v>
      </c>
      <c r="K954" s="1">
        <v>5</v>
      </c>
      <c r="L954" t="s">
        <v>27</v>
      </c>
      <c r="P954">
        <f>Sheet2!C942</f>
        <v>0</v>
      </c>
      <c r="Q954">
        <f>Sheet2!D942</f>
        <v>0</v>
      </c>
      <c r="R954">
        <f>Sheet2!E942</f>
        <v>0</v>
      </c>
      <c r="S954">
        <f>Sheet2!F942</f>
        <v>0</v>
      </c>
      <c r="T954">
        <f>Sheet2!G942</f>
        <v>0</v>
      </c>
      <c r="U954">
        <f>Sheet2!H942</f>
        <v>0</v>
      </c>
      <c r="V954">
        <f>Sheet2!I942</f>
        <v>0</v>
      </c>
      <c r="W954">
        <f>Sheet2!J942</f>
        <v>0</v>
      </c>
      <c r="X954">
        <f>Sheet2!K942</f>
        <v>0</v>
      </c>
    </row>
    <row r="955" spans="1:24">
      <c r="A955">
        <v>954</v>
      </c>
      <c r="B955" t="str">
        <f>CONCATENATE(C955,"_", E955,F955,H955,"_",K955,G955)</f>
        <v>L_UMCA1C_6T</v>
      </c>
      <c r="C955" t="str">
        <f>IF(D955="leaf disc", "L", "D")</f>
        <v>L</v>
      </c>
      <c r="D955" t="s">
        <v>5</v>
      </c>
      <c r="E955" s="1" t="s">
        <v>21</v>
      </c>
      <c r="F955" s="1">
        <v>1</v>
      </c>
      <c r="G955" t="s">
        <v>8</v>
      </c>
      <c r="H955" s="1" t="s">
        <v>7</v>
      </c>
      <c r="I955" t="str">
        <f>IF(H955="S", "sporangia", "chlamydo")</f>
        <v>chlamydo</v>
      </c>
      <c r="J955" s="1">
        <v>6</v>
      </c>
      <c r="K955" s="1">
        <v>6</v>
      </c>
      <c r="L955" t="s">
        <v>27</v>
      </c>
      <c r="P955">
        <f>Sheet2!C943</f>
        <v>0</v>
      </c>
      <c r="Q955">
        <f>Sheet2!D943</f>
        <v>0</v>
      </c>
      <c r="R955">
        <f>Sheet2!E943</f>
        <v>0</v>
      </c>
      <c r="S955">
        <f>Sheet2!F943</f>
        <v>0</v>
      </c>
      <c r="T955">
        <f>Sheet2!G943</f>
        <v>0</v>
      </c>
      <c r="U955">
        <f>Sheet2!H943</f>
        <v>0</v>
      </c>
      <c r="V955">
        <f>Sheet2!I943</f>
        <v>0</v>
      </c>
      <c r="W955">
        <f>Sheet2!J943</f>
        <v>0</v>
      </c>
      <c r="X955">
        <f>Sheet2!K943</f>
        <v>0</v>
      </c>
    </row>
    <row r="956" spans="1:24">
      <c r="A956" s="3">
        <v>955</v>
      </c>
      <c r="B956" s="3" t="str">
        <f>CONCATENATE(C956,"_", E956,F956,H956,"_",K956,G956)</f>
        <v>L_UMCA1C_1W</v>
      </c>
      <c r="C956" t="str">
        <f>IF(D956="leaf disc", "L", "D")</f>
        <v>L</v>
      </c>
      <c r="D956" s="3" t="s">
        <v>5</v>
      </c>
      <c r="E956" s="5" t="s">
        <v>21</v>
      </c>
      <c r="F956" s="5">
        <v>1</v>
      </c>
      <c r="G956" s="3" t="s">
        <v>24</v>
      </c>
      <c r="H956" s="1" t="s">
        <v>7</v>
      </c>
      <c r="I956" s="3" t="str">
        <f>IF(H956="S", "sporangia", "chlamydo")</f>
        <v>chlamydo</v>
      </c>
      <c r="J956" s="5">
        <v>1</v>
      </c>
      <c r="K956" s="5">
        <v>1</v>
      </c>
      <c r="L956" s="3" t="s">
        <v>27</v>
      </c>
      <c r="P956">
        <f>Sheet2!C944</f>
        <v>0</v>
      </c>
      <c r="Q956">
        <f>Sheet2!D944</f>
        <v>0</v>
      </c>
      <c r="R956">
        <f>Sheet2!E944</f>
        <v>0</v>
      </c>
      <c r="S956">
        <f>Sheet2!F944</f>
        <v>0</v>
      </c>
      <c r="T956">
        <f>Sheet2!G944</f>
        <v>0</v>
      </c>
      <c r="U956">
        <f>Sheet2!H944</f>
        <v>0</v>
      </c>
      <c r="V956">
        <f>Sheet2!I944</f>
        <v>0</v>
      </c>
      <c r="W956">
        <f>Sheet2!J944</f>
        <v>0</v>
      </c>
      <c r="X956">
        <f>Sheet2!K944</f>
        <v>0</v>
      </c>
    </row>
    <row r="957" spans="1:24">
      <c r="A957" s="3">
        <v>956</v>
      </c>
      <c r="B957" s="3" t="str">
        <f>CONCATENATE(C957,"_", E957,F957,H957,"_",K957,G957)</f>
        <v>L_UMCA1C_2W</v>
      </c>
      <c r="C957" t="str">
        <f>IF(D957="leaf disc", "L", "D")</f>
        <v>L</v>
      </c>
      <c r="D957" s="3" t="s">
        <v>5</v>
      </c>
      <c r="E957" s="5" t="s">
        <v>21</v>
      </c>
      <c r="F957" s="5">
        <v>1</v>
      </c>
      <c r="G957" s="3" t="s">
        <v>24</v>
      </c>
      <c r="H957" s="1" t="s">
        <v>7</v>
      </c>
      <c r="I957" s="3" t="str">
        <f>IF(H957="S", "sporangia", "chlamydo")</f>
        <v>chlamydo</v>
      </c>
      <c r="J957" s="5">
        <v>2</v>
      </c>
      <c r="K957" s="5">
        <v>2</v>
      </c>
      <c r="L957" s="3" t="s">
        <v>27</v>
      </c>
      <c r="P957">
        <f>Sheet2!C945</f>
        <v>0</v>
      </c>
      <c r="Q957">
        <f>Sheet2!D945</f>
        <v>0</v>
      </c>
      <c r="R957">
        <f>Sheet2!E945</f>
        <v>0</v>
      </c>
      <c r="S957">
        <f>Sheet2!F945</f>
        <v>0</v>
      </c>
      <c r="T957">
        <f>Sheet2!G945</f>
        <v>0</v>
      </c>
      <c r="U957">
        <f>Sheet2!H945</f>
        <v>0</v>
      </c>
      <c r="V957">
        <f>Sheet2!I945</f>
        <v>0</v>
      </c>
      <c r="W957">
        <f>Sheet2!J945</f>
        <v>0</v>
      </c>
      <c r="X957">
        <f>Sheet2!K945</f>
        <v>0</v>
      </c>
    </row>
    <row r="958" spans="1:24">
      <c r="A958" s="3">
        <v>957</v>
      </c>
      <c r="B958" s="3" t="str">
        <f>CONCATENATE(C958,"_", E958,F958,H958,"_",K958,G958)</f>
        <v>L_UMCA1C_3W</v>
      </c>
      <c r="C958" t="str">
        <f>IF(D958="leaf disc", "L", "D")</f>
        <v>L</v>
      </c>
      <c r="D958" s="3" t="s">
        <v>5</v>
      </c>
      <c r="E958" s="5" t="s">
        <v>21</v>
      </c>
      <c r="F958" s="5">
        <v>1</v>
      </c>
      <c r="G958" s="3" t="s">
        <v>24</v>
      </c>
      <c r="H958" s="1" t="s">
        <v>7</v>
      </c>
      <c r="I958" s="3" t="str">
        <f>IF(H958="S", "sporangia", "chlamydo")</f>
        <v>chlamydo</v>
      </c>
      <c r="J958" s="5">
        <v>3</v>
      </c>
      <c r="K958" s="5">
        <v>3</v>
      </c>
      <c r="L958" s="3" t="s">
        <v>27</v>
      </c>
      <c r="P958">
        <f>Sheet2!C946</f>
        <v>0</v>
      </c>
      <c r="Q958">
        <f>Sheet2!D946</f>
        <v>0</v>
      </c>
      <c r="R958">
        <f>Sheet2!E946</f>
        <v>0</v>
      </c>
      <c r="S958">
        <f>Sheet2!F946</f>
        <v>0</v>
      </c>
      <c r="T958">
        <f>Sheet2!G946</f>
        <v>0</v>
      </c>
      <c r="U958">
        <f>Sheet2!H946</f>
        <v>0</v>
      </c>
      <c r="V958">
        <f>Sheet2!I946</f>
        <v>0</v>
      </c>
      <c r="W958">
        <f>Sheet2!J946</f>
        <v>0</v>
      </c>
      <c r="X958">
        <f>Sheet2!K946</f>
        <v>0</v>
      </c>
    </row>
    <row r="959" spans="1:24">
      <c r="A959" s="3">
        <v>958</v>
      </c>
      <c r="B959" s="3" t="str">
        <f>CONCATENATE(C959,"_", E959,F959,H959,"_",K959,G959)</f>
        <v>L_UMCA1C_4W</v>
      </c>
      <c r="C959" t="str">
        <f>IF(D959="leaf disc", "L", "D")</f>
        <v>L</v>
      </c>
      <c r="D959" s="3" t="s">
        <v>5</v>
      </c>
      <c r="E959" s="5" t="s">
        <v>21</v>
      </c>
      <c r="F959" s="5">
        <v>1</v>
      </c>
      <c r="G959" s="3" t="s">
        <v>24</v>
      </c>
      <c r="H959" s="1" t="s">
        <v>7</v>
      </c>
      <c r="I959" s="3" t="str">
        <f>IF(H959="S", "sporangia", "chlamydo")</f>
        <v>chlamydo</v>
      </c>
      <c r="J959" s="5">
        <v>4</v>
      </c>
      <c r="K959" s="5">
        <v>4</v>
      </c>
      <c r="L959" s="3" t="s">
        <v>27</v>
      </c>
      <c r="P959">
        <f>Sheet2!C947</f>
        <v>0</v>
      </c>
      <c r="Q959">
        <f>Sheet2!D947</f>
        <v>0</v>
      </c>
      <c r="R959">
        <f>Sheet2!E947</f>
        <v>0</v>
      </c>
      <c r="S959">
        <f>Sheet2!F947</f>
        <v>0</v>
      </c>
      <c r="T959">
        <f>Sheet2!G947</f>
        <v>0</v>
      </c>
      <c r="U959">
        <f>Sheet2!H947</f>
        <v>0</v>
      </c>
      <c r="V959">
        <f>Sheet2!I947</f>
        <v>0</v>
      </c>
      <c r="W959">
        <f>Sheet2!J947</f>
        <v>0</v>
      </c>
      <c r="X959">
        <f>Sheet2!K947</f>
        <v>0</v>
      </c>
    </row>
    <row r="960" spans="1:24">
      <c r="A960" s="3">
        <v>959</v>
      </c>
      <c r="B960" s="3" t="str">
        <f>CONCATENATE(C960,"_", E960,F960,H960,"_",K960,G960)</f>
        <v>L_UMCA1C_5W</v>
      </c>
      <c r="C960" t="str">
        <f>IF(D960="leaf disc", "L", "D")</f>
        <v>L</v>
      </c>
      <c r="D960" s="3" t="s">
        <v>5</v>
      </c>
      <c r="E960" s="5" t="s">
        <v>21</v>
      </c>
      <c r="F960" s="5">
        <v>1</v>
      </c>
      <c r="G960" s="3" t="s">
        <v>24</v>
      </c>
      <c r="H960" s="1" t="s">
        <v>7</v>
      </c>
      <c r="I960" s="3" t="str">
        <f>IF(H960="S", "sporangia", "chlamydo")</f>
        <v>chlamydo</v>
      </c>
      <c r="J960" s="5">
        <v>5</v>
      </c>
      <c r="K960" s="5">
        <v>5</v>
      </c>
      <c r="L960" s="3" t="s">
        <v>27</v>
      </c>
      <c r="P960">
        <f>Sheet2!C948</f>
        <v>0</v>
      </c>
      <c r="Q960">
        <f>Sheet2!D948</f>
        <v>0</v>
      </c>
      <c r="R960">
        <f>Sheet2!E948</f>
        <v>0</v>
      </c>
      <c r="S960">
        <f>Sheet2!F948</f>
        <v>0</v>
      </c>
      <c r="T960">
        <f>Sheet2!G948</f>
        <v>0</v>
      </c>
      <c r="U960">
        <f>Sheet2!H948</f>
        <v>0</v>
      </c>
      <c r="V960">
        <f>Sheet2!I948</f>
        <v>0</v>
      </c>
      <c r="W960">
        <f>Sheet2!J948</f>
        <v>0</v>
      </c>
      <c r="X960">
        <f>Sheet2!K948</f>
        <v>0</v>
      </c>
    </row>
    <row r="961" spans="1:24">
      <c r="A961" s="3">
        <v>960</v>
      </c>
      <c r="B961" s="3" t="str">
        <f>CONCATENATE(C961,"_", E961,F961,H961,"_",K961,G961)</f>
        <v>L_UMCA1C_6W</v>
      </c>
      <c r="C961" t="str">
        <f>IF(D961="leaf disc", "L", "D")</f>
        <v>L</v>
      </c>
      <c r="D961" s="3" t="s">
        <v>5</v>
      </c>
      <c r="E961" s="5" t="s">
        <v>21</v>
      </c>
      <c r="F961" s="5">
        <v>1</v>
      </c>
      <c r="G961" s="3" t="s">
        <v>24</v>
      </c>
      <c r="H961" s="1" t="s">
        <v>7</v>
      </c>
      <c r="I961" s="3" t="str">
        <f>IF(H961="S", "sporangia", "chlamydo")</f>
        <v>chlamydo</v>
      </c>
      <c r="J961" s="5">
        <v>6</v>
      </c>
      <c r="K961" s="5">
        <v>6</v>
      </c>
      <c r="L961" s="3" t="s">
        <v>27</v>
      </c>
      <c r="P961">
        <f>Sheet2!C949</f>
        <v>0</v>
      </c>
      <c r="Q961">
        <f>Sheet2!D949</f>
        <v>0</v>
      </c>
      <c r="R961">
        <f>Sheet2!E949</f>
        <v>0</v>
      </c>
      <c r="S961">
        <f>Sheet2!F949</f>
        <v>0</v>
      </c>
      <c r="T961">
        <f>Sheet2!G949</f>
        <v>0</v>
      </c>
      <c r="U961">
        <f>Sheet2!H949</f>
        <v>0</v>
      </c>
      <c r="V961">
        <f>Sheet2!I949</f>
        <v>0</v>
      </c>
      <c r="W961">
        <f>Sheet2!J949</f>
        <v>0</v>
      </c>
      <c r="X961">
        <f>Sheet2!K949</f>
        <v>0</v>
      </c>
    </row>
    <row r="962" spans="1:24">
      <c r="A962">
        <v>961</v>
      </c>
      <c r="B962" t="str">
        <f>CONCATENATE(C962,"_", E962,F962,H962,"_",K962,G962)</f>
        <v>L_UMCA2C_1T</v>
      </c>
      <c r="C962" t="str">
        <f>IF(D962="leaf disc", "L", "D")</f>
        <v>L</v>
      </c>
      <c r="D962" t="s">
        <v>5</v>
      </c>
      <c r="E962" s="1" t="s">
        <v>21</v>
      </c>
      <c r="F962" s="1">
        <v>2</v>
      </c>
      <c r="G962" t="s">
        <v>8</v>
      </c>
      <c r="H962" s="1" t="s">
        <v>7</v>
      </c>
      <c r="I962" t="str">
        <f>IF(H962="S", "sporangia", "chlamydo")</f>
        <v>chlamydo</v>
      </c>
      <c r="J962" s="1">
        <v>1</v>
      </c>
      <c r="K962" s="1">
        <v>1</v>
      </c>
      <c r="L962" t="s">
        <v>27</v>
      </c>
      <c r="P962">
        <f>Sheet2!C950</f>
        <v>0</v>
      </c>
      <c r="Q962">
        <f>Sheet2!D950</f>
        <v>0</v>
      </c>
      <c r="R962">
        <f>Sheet2!E950</f>
        <v>0</v>
      </c>
      <c r="S962">
        <f>Sheet2!F950</f>
        <v>0</v>
      </c>
      <c r="T962">
        <f>Sheet2!G950</f>
        <v>0</v>
      </c>
      <c r="U962">
        <f>Sheet2!H950</f>
        <v>0</v>
      </c>
      <c r="V962">
        <f>Sheet2!I950</f>
        <v>0</v>
      </c>
      <c r="W962">
        <f>Sheet2!J950</f>
        <v>0</v>
      </c>
      <c r="X962">
        <f>Sheet2!K950</f>
        <v>0</v>
      </c>
    </row>
    <row r="963" spans="1:24">
      <c r="A963">
        <v>962</v>
      </c>
      <c r="B963" t="str">
        <f>CONCATENATE(C963,"_", E963,F963,H963,"_",K963,G963)</f>
        <v>L_UMCA2C_2T</v>
      </c>
      <c r="C963" t="str">
        <f>IF(D963="leaf disc", "L", "D")</f>
        <v>L</v>
      </c>
      <c r="D963" t="s">
        <v>5</v>
      </c>
      <c r="E963" s="1" t="s">
        <v>21</v>
      </c>
      <c r="F963" s="1">
        <v>2</v>
      </c>
      <c r="G963" t="s">
        <v>8</v>
      </c>
      <c r="H963" s="1" t="s">
        <v>7</v>
      </c>
      <c r="I963" t="str">
        <f>IF(H963="S", "sporangia", "chlamydo")</f>
        <v>chlamydo</v>
      </c>
      <c r="J963" s="1">
        <v>2</v>
      </c>
      <c r="K963" s="1">
        <v>2</v>
      </c>
      <c r="L963" t="s">
        <v>27</v>
      </c>
      <c r="P963">
        <f>Sheet2!C951</f>
        <v>0</v>
      </c>
      <c r="Q963">
        <f>Sheet2!D951</f>
        <v>0</v>
      </c>
      <c r="R963">
        <f>Sheet2!E951</f>
        <v>0</v>
      </c>
      <c r="S963">
        <f>Sheet2!F951</f>
        <v>0</v>
      </c>
      <c r="T963">
        <f>Sheet2!G951</f>
        <v>0</v>
      </c>
      <c r="U963">
        <f>Sheet2!H951</f>
        <v>0</v>
      </c>
      <c r="V963">
        <f>Sheet2!I951</f>
        <v>0</v>
      </c>
      <c r="W963">
        <f>Sheet2!J951</f>
        <v>0</v>
      </c>
      <c r="X963">
        <f>Sheet2!K951</f>
        <v>0</v>
      </c>
    </row>
    <row r="964" spans="1:24">
      <c r="A964">
        <v>963</v>
      </c>
      <c r="B964" t="str">
        <f>CONCATENATE(C964,"_", E964,F964,H964,"_",K964,G964)</f>
        <v>L_UMCA2C_3T</v>
      </c>
      <c r="C964" t="str">
        <f>IF(D964="leaf disc", "L", "D")</f>
        <v>L</v>
      </c>
      <c r="D964" t="s">
        <v>5</v>
      </c>
      <c r="E964" s="1" t="s">
        <v>21</v>
      </c>
      <c r="F964" s="1">
        <v>2</v>
      </c>
      <c r="G964" t="s">
        <v>8</v>
      </c>
      <c r="H964" s="1" t="s">
        <v>7</v>
      </c>
      <c r="I964" t="str">
        <f>IF(H964="S", "sporangia", "chlamydo")</f>
        <v>chlamydo</v>
      </c>
      <c r="J964" s="1">
        <v>3</v>
      </c>
      <c r="K964" s="1">
        <v>3</v>
      </c>
      <c r="L964" t="s">
        <v>27</v>
      </c>
      <c r="P964">
        <f>Sheet2!C952</f>
        <v>0</v>
      </c>
      <c r="Q964">
        <f>Sheet2!D952</f>
        <v>0</v>
      </c>
      <c r="R964">
        <f>Sheet2!E952</f>
        <v>0</v>
      </c>
      <c r="S964">
        <f>Sheet2!F952</f>
        <v>0</v>
      </c>
      <c r="T964">
        <f>Sheet2!G952</f>
        <v>0</v>
      </c>
      <c r="U964">
        <f>Sheet2!H952</f>
        <v>0</v>
      </c>
      <c r="V964">
        <f>Sheet2!I952</f>
        <v>0</v>
      </c>
      <c r="W964">
        <f>Sheet2!J952</f>
        <v>0</v>
      </c>
      <c r="X964">
        <f>Sheet2!K952</f>
        <v>0</v>
      </c>
    </row>
    <row r="965" spans="1:24">
      <c r="A965">
        <v>964</v>
      </c>
      <c r="B965" t="str">
        <f>CONCATENATE(C965,"_", E965,F965,H965,"_",K965,G965)</f>
        <v>L_UMCA2C_4T</v>
      </c>
      <c r="C965" t="str">
        <f>IF(D965="leaf disc", "L", "D")</f>
        <v>L</v>
      </c>
      <c r="D965" t="s">
        <v>5</v>
      </c>
      <c r="E965" s="1" t="s">
        <v>21</v>
      </c>
      <c r="F965" s="1">
        <v>2</v>
      </c>
      <c r="G965" t="s">
        <v>8</v>
      </c>
      <c r="H965" s="1" t="s">
        <v>7</v>
      </c>
      <c r="I965" t="str">
        <f>IF(H965="S", "sporangia", "chlamydo")</f>
        <v>chlamydo</v>
      </c>
      <c r="J965" s="1">
        <v>4</v>
      </c>
      <c r="K965" s="1">
        <v>4</v>
      </c>
      <c r="L965" t="s">
        <v>27</v>
      </c>
      <c r="P965">
        <f>Sheet2!C953</f>
        <v>0</v>
      </c>
      <c r="Q965">
        <f>Sheet2!D953</f>
        <v>0</v>
      </c>
      <c r="R965">
        <f>Sheet2!E953</f>
        <v>0</v>
      </c>
      <c r="S965">
        <f>Sheet2!F953</f>
        <v>0</v>
      </c>
      <c r="T965">
        <f>Sheet2!G953</f>
        <v>0</v>
      </c>
      <c r="U965">
        <f>Sheet2!H953</f>
        <v>0</v>
      </c>
      <c r="V965">
        <f>Sheet2!I953</f>
        <v>0</v>
      </c>
      <c r="W965">
        <f>Sheet2!J953</f>
        <v>0</v>
      </c>
      <c r="X965">
        <f>Sheet2!K953</f>
        <v>0</v>
      </c>
    </row>
    <row r="966" spans="1:24">
      <c r="A966">
        <v>965</v>
      </c>
      <c r="B966" t="str">
        <f>CONCATENATE(C966,"_", E966,F966,H966,"_",K966,G966)</f>
        <v>L_UMCA2C_5T</v>
      </c>
      <c r="C966" t="str">
        <f>IF(D966="leaf disc", "L", "D")</f>
        <v>L</v>
      </c>
      <c r="D966" t="s">
        <v>5</v>
      </c>
      <c r="E966" s="1" t="s">
        <v>21</v>
      </c>
      <c r="F966" s="1">
        <v>2</v>
      </c>
      <c r="G966" t="s">
        <v>8</v>
      </c>
      <c r="H966" s="1" t="s">
        <v>7</v>
      </c>
      <c r="I966" t="str">
        <f>IF(H966="S", "sporangia", "chlamydo")</f>
        <v>chlamydo</v>
      </c>
      <c r="J966" s="1">
        <v>5</v>
      </c>
      <c r="K966" s="1">
        <v>5</v>
      </c>
      <c r="L966" t="s">
        <v>27</v>
      </c>
      <c r="P966">
        <f>Sheet2!C954</f>
        <v>0</v>
      </c>
      <c r="Q966">
        <f>Sheet2!D954</f>
        <v>0</v>
      </c>
      <c r="R966">
        <f>Sheet2!E954</f>
        <v>0</v>
      </c>
      <c r="S966">
        <f>Sheet2!F954</f>
        <v>0</v>
      </c>
      <c r="T966">
        <f>Sheet2!G954</f>
        <v>0</v>
      </c>
      <c r="U966">
        <f>Sheet2!H954</f>
        <v>0</v>
      </c>
      <c r="V966">
        <f>Sheet2!I954</f>
        <v>0</v>
      </c>
      <c r="W966">
        <f>Sheet2!J954</f>
        <v>0</v>
      </c>
      <c r="X966">
        <f>Sheet2!K954</f>
        <v>0</v>
      </c>
    </row>
    <row r="967" spans="1:24">
      <c r="A967">
        <v>966</v>
      </c>
      <c r="B967" t="str">
        <f>CONCATENATE(C967,"_", E967,F967,H967,"_",K967,G967)</f>
        <v>L_UMCA2C_6T</v>
      </c>
      <c r="C967" t="str">
        <f>IF(D967="leaf disc", "L", "D")</f>
        <v>L</v>
      </c>
      <c r="D967" t="s">
        <v>5</v>
      </c>
      <c r="E967" s="1" t="s">
        <v>21</v>
      </c>
      <c r="F967" s="1">
        <v>2</v>
      </c>
      <c r="G967" t="s">
        <v>8</v>
      </c>
      <c r="H967" s="1" t="s">
        <v>7</v>
      </c>
      <c r="I967" t="str">
        <f>IF(H967="S", "sporangia", "chlamydo")</f>
        <v>chlamydo</v>
      </c>
      <c r="J967" s="1">
        <v>6</v>
      </c>
      <c r="K967" s="1">
        <v>6</v>
      </c>
      <c r="L967" t="s">
        <v>27</v>
      </c>
      <c r="P967">
        <f>Sheet2!C955</f>
        <v>0</v>
      </c>
      <c r="Q967">
        <f>Sheet2!D955</f>
        <v>0</v>
      </c>
      <c r="R967">
        <f>Sheet2!E955</f>
        <v>0</v>
      </c>
      <c r="S967">
        <f>Sheet2!F955</f>
        <v>0</v>
      </c>
      <c r="T967">
        <f>Sheet2!G955</f>
        <v>0</v>
      </c>
      <c r="U967">
        <f>Sheet2!H955</f>
        <v>0</v>
      </c>
      <c r="V967">
        <f>Sheet2!I955</f>
        <v>0</v>
      </c>
      <c r="W967">
        <f>Sheet2!J955</f>
        <v>0</v>
      </c>
      <c r="X967">
        <f>Sheet2!K955</f>
        <v>0</v>
      </c>
    </row>
    <row r="968" spans="1:24">
      <c r="A968" s="3">
        <v>967</v>
      </c>
      <c r="B968" s="3" t="str">
        <f>CONCATENATE(C968,"_", E968,F968,H968,"_",K968,G968)</f>
        <v>L_UMCA2C_1W</v>
      </c>
      <c r="C968" t="str">
        <f>IF(D968="leaf disc", "L", "D")</f>
        <v>L</v>
      </c>
      <c r="D968" s="3" t="s">
        <v>5</v>
      </c>
      <c r="E968" s="5" t="s">
        <v>21</v>
      </c>
      <c r="F968" s="5">
        <v>2</v>
      </c>
      <c r="G968" s="3" t="s">
        <v>24</v>
      </c>
      <c r="H968" s="1" t="s">
        <v>7</v>
      </c>
      <c r="I968" s="3" t="str">
        <f>IF(H968="S", "sporangia", "chlamydo")</f>
        <v>chlamydo</v>
      </c>
      <c r="J968" s="5">
        <v>1</v>
      </c>
      <c r="K968" s="5">
        <v>1</v>
      </c>
      <c r="L968" s="3" t="s">
        <v>27</v>
      </c>
      <c r="P968">
        <f>Sheet2!C956</f>
        <v>0</v>
      </c>
      <c r="Q968">
        <f>Sheet2!D956</f>
        <v>0</v>
      </c>
      <c r="R968">
        <f>Sheet2!E956</f>
        <v>0</v>
      </c>
      <c r="S968">
        <f>Sheet2!F956</f>
        <v>0</v>
      </c>
      <c r="T968">
        <f>Sheet2!G956</f>
        <v>0</v>
      </c>
      <c r="U968">
        <f>Sheet2!H956</f>
        <v>0</v>
      </c>
      <c r="V968">
        <f>Sheet2!I956</f>
        <v>0</v>
      </c>
      <c r="W968">
        <f>Sheet2!J956</f>
        <v>0</v>
      </c>
      <c r="X968">
        <f>Sheet2!K956</f>
        <v>0</v>
      </c>
    </row>
    <row r="969" spans="1:24">
      <c r="A969" s="3">
        <v>968</v>
      </c>
      <c r="B969" s="3" t="str">
        <f>CONCATENATE(C969,"_", E969,F969,H969,"_",K969,G969)</f>
        <v>L_UMCA2C_2W</v>
      </c>
      <c r="C969" t="str">
        <f>IF(D969="leaf disc", "L", "D")</f>
        <v>L</v>
      </c>
      <c r="D969" s="3" t="s">
        <v>5</v>
      </c>
      <c r="E969" s="5" t="s">
        <v>21</v>
      </c>
      <c r="F969" s="5">
        <v>2</v>
      </c>
      <c r="G969" s="3" t="s">
        <v>24</v>
      </c>
      <c r="H969" s="1" t="s">
        <v>7</v>
      </c>
      <c r="I969" s="3" t="str">
        <f>IF(H969="S", "sporangia", "chlamydo")</f>
        <v>chlamydo</v>
      </c>
      <c r="J969" s="5">
        <v>2</v>
      </c>
      <c r="K969" s="5">
        <v>2</v>
      </c>
      <c r="L969" s="3" t="s">
        <v>27</v>
      </c>
      <c r="P969">
        <f>Sheet2!C957</f>
        <v>0</v>
      </c>
      <c r="Q969">
        <f>Sheet2!D957</f>
        <v>0</v>
      </c>
      <c r="R969">
        <f>Sheet2!E957</f>
        <v>0</v>
      </c>
      <c r="S969">
        <f>Sheet2!F957</f>
        <v>0</v>
      </c>
      <c r="T969">
        <f>Sheet2!G957</f>
        <v>0</v>
      </c>
      <c r="U969">
        <f>Sheet2!H957</f>
        <v>0</v>
      </c>
      <c r="V969">
        <f>Sheet2!I957</f>
        <v>0</v>
      </c>
      <c r="W969">
        <f>Sheet2!J957</f>
        <v>0</v>
      </c>
      <c r="X969">
        <f>Sheet2!K957</f>
        <v>0</v>
      </c>
    </row>
    <row r="970" spans="1:24">
      <c r="A970" s="3">
        <v>969</v>
      </c>
      <c r="B970" s="3" t="str">
        <f>CONCATENATE(C970,"_", E970,F970,H970,"_",K970,G970)</f>
        <v>L_UMCA2C_3W</v>
      </c>
      <c r="C970" t="str">
        <f>IF(D970="leaf disc", "L", "D")</f>
        <v>L</v>
      </c>
      <c r="D970" s="3" t="s">
        <v>5</v>
      </c>
      <c r="E970" s="5" t="s">
        <v>21</v>
      </c>
      <c r="F970" s="5">
        <v>2</v>
      </c>
      <c r="G970" s="3" t="s">
        <v>24</v>
      </c>
      <c r="H970" s="1" t="s">
        <v>7</v>
      </c>
      <c r="I970" s="3" t="str">
        <f>IF(H970="S", "sporangia", "chlamydo")</f>
        <v>chlamydo</v>
      </c>
      <c r="J970" s="5">
        <v>3</v>
      </c>
      <c r="K970" s="5">
        <v>3</v>
      </c>
      <c r="L970" s="3" t="s">
        <v>27</v>
      </c>
      <c r="P970">
        <f>Sheet2!C958</f>
        <v>0</v>
      </c>
      <c r="Q970">
        <f>Sheet2!D958</f>
        <v>0</v>
      </c>
      <c r="R970">
        <f>Sheet2!E958</f>
        <v>0</v>
      </c>
      <c r="S970">
        <f>Sheet2!F958</f>
        <v>0</v>
      </c>
      <c r="T970">
        <f>Sheet2!G958</f>
        <v>0</v>
      </c>
      <c r="U970">
        <f>Sheet2!H958</f>
        <v>0</v>
      </c>
      <c r="V970">
        <f>Sheet2!I958</f>
        <v>0</v>
      </c>
      <c r="W970">
        <f>Sheet2!J958</f>
        <v>0</v>
      </c>
      <c r="X970">
        <f>Sheet2!K958</f>
        <v>0</v>
      </c>
    </row>
    <row r="971" spans="1:24">
      <c r="A971" s="3">
        <v>970</v>
      </c>
      <c r="B971" s="3" t="str">
        <f>CONCATENATE(C971,"_", E971,F971,H971,"_",K971,G971)</f>
        <v>L_UMCA2C_4W</v>
      </c>
      <c r="C971" t="str">
        <f>IF(D971="leaf disc", "L", "D")</f>
        <v>L</v>
      </c>
      <c r="D971" s="3" t="s">
        <v>5</v>
      </c>
      <c r="E971" s="5" t="s">
        <v>21</v>
      </c>
      <c r="F971" s="5">
        <v>2</v>
      </c>
      <c r="G971" s="3" t="s">
        <v>24</v>
      </c>
      <c r="H971" s="1" t="s">
        <v>7</v>
      </c>
      <c r="I971" s="3" t="str">
        <f>IF(H971="S", "sporangia", "chlamydo")</f>
        <v>chlamydo</v>
      </c>
      <c r="J971" s="5">
        <v>4</v>
      </c>
      <c r="K971" s="5">
        <v>4</v>
      </c>
      <c r="L971" s="3" t="s">
        <v>27</v>
      </c>
      <c r="P971">
        <f>Sheet2!C959</f>
        <v>0</v>
      </c>
      <c r="Q971">
        <f>Sheet2!D959</f>
        <v>0</v>
      </c>
      <c r="R971">
        <f>Sheet2!E959</f>
        <v>0</v>
      </c>
      <c r="S971">
        <f>Sheet2!F959</f>
        <v>0</v>
      </c>
      <c r="T971">
        <f>Sheet2!G959</f>
        <v>0</v>
      </c>
      <c r="U971">
        <f>Sheet2!H959</f>
        <v>0</v>
      </c>
      <c r="V971">
        <f>Sheet2!I959</f>
        <v>0</v>
      </c>
      <c r="W971">
        <f>Sheet2!J959</f>
        <v>0</v>
      </c>
      <c r="X971">
        <f>Sheet2!K959</f>
        <v>0</v>
      </c>
    </row>
    <row r="972" spans="1:24">
      <c r="A972" s="3">
        <v>971</v>
      </c>
      <c r="B972" s="3" t="str">
        <f>CONCATENATE(C972,"_", E972,F972,H972,"_",K972,G972)</f>
        <v>L_UMCA2C_5W</v>
      </c>
      <c r="C972" t="str">
        <f>IF(D972="leaf disc", "L", "D")</f>
        <v>L</v>
      </c>
      <c r="D972" s="3" t="s">
        <v>5</v>
      </c>
      <c r="E972" s="5" t="s">
        <v>21</v>
      </c>
      <c r="F972" s="5">
        <v>2</v>
      </c>
      <c r="G972" s="3" t="s">
        <v>24</v>
      </c>
      <c r="H972" s="1" t="s">
        <v>7</v>
      </c>
      <c r="I972" s="3" t="str">
        <f>IF(H972="S", "sporangia", "chlamydo")</f>
        <v>chlamydo</v>
      </c>
      <c r="J972" s="5">
        <v>5</v>
      </c>
      <c r="K972" s="5">
        <v>5</v>
      </c>
      <c r="L972" s="3" t="s">
        <v>27</v>
      </c>
      <c r="P972">
        <f>Sheet2!C960</f>
        <v>0</v>
      </c>
      <c r="Q972">
        <f>Sheet2!D960</f>
        <v>0</v>
      </c>
      <c r="R972">
        <f>Sheet2!E960</f>
        <v>0</v>
      </c>
      <c r="S972">
        <f>Sheet2!F960</f>
        <v>0</v>
      </c>
      <c r="T972">
        <f>Sheet2!G960</f>
        <v>0</v>
      </c>
      <c r="U972">
        <f>Sheet2!H960</f>
        <v>0</v>
      </c>
      <c r="V972">
        <f>Sheet2!I960</f>
        <v>0</v>
      </c>
      <c r="W972">
        <f>Sheet2!J960</f>
        <v>0</v>
      </c>
      <c r="X972">
        <f>Sheet2!K960</f>
        <v>0</v>
      </c>
    </row>
    <row r="973" spans="1:24">
      <c r="A973" s="3">
        <v>972</v>
      </c>
      <c r="B973" s="3" t="str">
        <f>CONCATENATE(C973,"_", E973,F973,H973,"_",K973,G973)</f>
        <v>L_UMCA2C_6W</v>
      </c>
      <c r="C973" t="str">
        <f>IF(D973="leaf disc", "L", "D")</f>
        <v>L</v>
      </c>
      <c r="D973" s="3" t="s">
        <v>5</v>
      </c>
      <c r="E973" s="5" t="s">
        <v>21</v>
      </c>
      <c r="F973" s="5">
        <v>2</v>
      </c>
      <c r="G973" s="3" t="s">
        <v>24</v>
      </c>
      <c r="H973" s="1" t="s">
        <v>7</v>
      </c>
      <c r="I973" s="3" t="str">
        <f>IF(H973="S", "sporangia", "chlamydo")</f>
        <v>chlamydo</v>
      </c>
      <c r="J973" s="5">
        <v>6</v>
      </c>
      <c r="K973" s="5">
        <v>6</v>
      </c>
      <c r="L973" s="3" t="s">
        <v>27</v>
      </c>
      <c r="P973">
        <f>Sheet2!C961</f>
        <v>0</v>
      </c>
      <c r="Q973">
        <f>Sheet2!D961</f>
        <v>0</v>
      </c>
      <c r="R973">
        <f>Sheet2!E961</f>
        <v>0</v>
      </c>
      <c r="S973">
        <f>Sheet2!F961</f>
        <v>0</v>
      </c>
      <c r="T973">
        <f>Sheet2!G961</f>
        <v>0</v>
      </c>
      <c r="U973">
        <f>Sheet2!H961</f>
        <v>0</v>
      </c>
      <c r="V973">
        <f>Sheet2!I961</f>
        <v>0</v>
      </c>
      <c r="W973">
        <f>Sheet2!J961</f>
        <v>0</v>
      </c>
      <c r="X973">
        <f>Sheet2!K961</f>
        <v>0</v>
      </c>
    </row>
    <row r="974" spans="1:24">
      <c r="A974">
        <v>973</v>
      </c>
      <c r="B974" t="str">
        <f>CONCATENATE(C974,"_", E974,F974,H974,"_",K974,G974)</f>
        <v>L_UMCA3C_1T</v>
      </c>
      <c r="C974" t="str">
        <f>IF(D974="leaf disc", "L", "D")</f>
        <v>L</v>
      </c>
      <c r="D974" t="s">
        <v>5</v>
      </c>
      <c r="E974" s="1" t="s">
        <v>21</v>
      </c>
      <c r="F974" s="1">
        <v>3</v>
      </c>
      <c r="G974" t="s">
        <v>8</v>
      </c>
      <c r="H974" s="1" t="s">
        <v>7</v>
      </c>
      <c r="I974" t="str">
        <f>IF(H974="S", "sporangia", "chlamydo")</f>
        <v>chlamydo</v>
      </c>
      <c r="J974" s="1">
        <v>1</v>
      </c>
      <c r="K974" s="1">
        <v>1</v>
      </c>
      <c r="L974" t="s">
        <v>27</v>
      </c>
      <c r="P974">
        <f>Sheet2!C962</f>
        <v>0</v>
      </c>
      <c r="Q974">
        <f>Sheet2!D962</f>
        <v>0</v>
      </c>
      <c r="R974">
        <f>Sheet2!E962</f>
        <v>0</v>
      </c>
      <c r="S974">
        <f>Sheet2!F962</f>
        <v>0</v>
      </c>
      <c r="T974">
        <f>Sheet2!G962</f>
        <v>0</v>
      </c>
      <c r="U974">
        <f>Sheet2!H962</f>
        <v>0</v>
      </c>
      <c r="V974">
        <f>Sheet2!I962</f>
        <v>0</v>
      </c>
      <c r="W974">
        <f>Sheet2!J962</f>
        <v>0</v>
      </c>
      <c r="X974">
        <f>Sheet2!K962</f>
        <v>0</v>
      </c>
    </row>
    <row r="975" spans="1:24">
      <c r="A975">
        <v>974</v>
      </c>
      <c r="B975" t="str">
        <f>CONCATENATE(C975,"_", E975,F975,H975,"_",K975,G975)</f>
        <v>L_UMCA3C_2T</v>
      </c>
      <c r="C975" t="str">
        <f>IF(D975="leaf disc", "L", "D")</f>
        <v>L</v>
      </c>
      <c r="D975" t="s">
        <v>5</v>
      </c>
      <c r="E975" s="1" t="s">
        <v>21</v>
      </c>
      <c r="F975" s="1">
        <v>3</v>
      </c>
      <c r="G975" t="s">
        <v>8</v>
      </c>
      <c r="H975" s="1" t="s">
        <v>7</v>
      </c>
      <c r="I975" t="str">
        <f>IF(H975="S", "sporangia", "chlamydo")</f>
        <v>chlamydo</v>
      </c>
      <c r="J975" s="1">
        <v>2</v>
      </c>
      <c r="K975" s="1">
        <v>2</v>
      </c>
      <c r="L975" t="s">
        <v>27</v>
      </c>
      <c r="P975">
        <f>Sheet2!C963</f>
        <v>0</v>
      </c>
      <c r="Q975">
        <f>Sheet2!D963</f>
        <v>0</v>
      </c>
      <c r="R975">
        <f>Sheet2!E963</f>
        <v>0</v>
      </c>
      <c r="S975">
        <f>Sheet2!F963</f>
        <v>0</v>
      </c>
      <c r="T975">
        <f>Sheet2!G963</f>
        <v>0</v>
      </c>
      <c r="U975">
        <f>Sheet2!H963</f>
        <v>0</v>
      </c>
      <c r="V975">
        <f>Sheet2!I963</f>
        <v>0</v>
      </c>
      <c r="W975">
        <f>Sheet2!J963</f>
        <v>0</v>
      </c>
      <c r="X975">
        <f>Sheet2!K963</f>
        <v>0</v>
      </c>
    </row>
    <row r="976" spans="1:24">
      <c r="A976">
        <v>975</v>
      </c>
      <c r="B976" t="str">
        <f>CONCATENATE(C976,"_", E976,F976,H976,"_",K976,G976)</f>
        <v>L_UMCA3C_3T</v>
      </c>
      <c r="C976" t="str">
        <f>IF(D976="leaf disc", "L", "D")</f>
        <v>L</v>
      </c>
      <c r="D976" t="s">
        <v>5</v>
      </c>
      <c r="E976" s="1" t="s">
        <v>21</v>
      </c>
      <c r="F976" s="1">
        <v>3</v>
      </c>
      <c r="G976" t="s">
        <v>8</v>
      </c>
      <c r="H976" s="1" t="s">
        <v>7</v>
      </c>
      <c r="I976" t="str">
        <f>IF(H976="S", "sporangia", "chlamydo")</f>
        <v>chlamydo</v>
      </c>
      <c r="J976" s="1">
        <v>3</v>
      </c>
      <c r="K976" s="1">
        <v>3</v>
      </c>
      <c r="L976" t="s">
        <v>27</v>
      </c>
      <c r="P976">
        <f>Sheet2!C964</f>
        <v>0</v>
      </c>
      <c r="Q976">
        <f>Sheet2!D964</f>
        <v>0</v>
      </c>
      <c r="R976">
        <f>Sheet2!E964</f>
        <v>0</v>
      </c>
      <c r="S976">
        <f>Sheet2!F964</f>
        <v>0</v>
      </c>
      <c r="T976">
        <f>Sheet2!G964</f>
        <v>0</v>
      </c>
      <c r="U976">
        <f>Sheet2!H964</f>
        <v>0</v>
      </c>
      <c r="V976">
        <f>Sheet2!I964</f>
        <v>0</v>
      </c>
      <c r="W976">
        <f>Sheet2!J964</f>
        <v>0</v>
      </c>
      <c r="X976">
        <f>Sheet2!K964</f>
        <v>0</v>
      </c>
    </row>
    <row r="977" spans="1:24">
      <c r="A977">
        <v>976</v>
      </c>
      <c r="B977" t="str">
        <f>CONCATENATE(C977,"_", E977,F977,H977,"_",K977,G977)</f>
        <v>L_UMCA3C_4T</v>
      </c>
      <c r="C977" t="str">
        <f>IF(D977="leaf disc", "L", "D")</f>
        <v>L</v>
      </c>
      <c r="D977" t="s">
        <v>5</v>
      </c>
      <c r="E977" s="1" t="s">
        <v>21</v>
      </c>
      <c r="F977" s="1">
        <v>3</v>
      </c>
      <c r="G977" t="s">
        <v>8</v>
      </c>
      <c r="H977" s="1" t="s">
        <v>7</v>
      </c>
      <c r="I977" t="str">
        <f>IF(H977="S", "sporangia", "chlamydo")</f>
        <v>chlamydo</v>
      </c>
      <c r="J977" s="1">
        <v>4</v>
      </c>
      <c r="K977" s="1">
        <v>4</v>
      </c>
      <c r="L977" t="s">
        <v>27</v>
      </c>
      <c r="P977">
        <f>Sheet2!C965</f>
        <v>0</v>
      </c>
      <c r="Q977">
        <f>Sheet2!D965</f>
        <v>0</v>
      </c>
      <c r="R977">
        <f>Sheet2!E965</f>
        <v>0</v>
      </c>
      <c r="S977">
        <f>Sheet2!F965</f>
        <v>0</v>
      </c>
      <c r="T977">
        <f>Sheet2!G965</f>
        <v>0</v>
      </c>
      <c r="U977">
        <f>Sheet2!H965</f>
        <v>0</v>
      </c>
      <c r="V977">
        <f>Sheet2!I965</f>
        <v>0</v>
      </c>
      <c r="W977">
        <f>Sheet2!J965</f>
        <v>0</v>
      </c>
      <c r="X977">
        <f>Sheet2!K965</f>
        <v>0</v>
      </c>
    </row>
    <row r="978" spans="1:24">
      <c r="A978">
        <v>977</v>
      </c>
      <c r="B978" t="str">
        <f>CONCATENATE(C978,"_", E978,F978,H978,"_",K978,G978)</f>
        <v>L_UMCA3C_5T</v>
      </c>
      <c r="C978" t="str">
        <f>IF(D978="leaf disc", "L", "D")</f>
        <v>L</v>
      </c>
      <c r="D978" t="s">
        <v>5</v>
      </c>
      <c r="E978" s="1" t="s">
        <v>21</v>
      </c>
      <c r="F978" s="1">
        <v>3</v>
      </c>
      <c r="G978" t="s">
        <v>8</v>
      </c>
      <c r="H978" s="1" t="s">
        <v>7</v>
      </c>
      <c r="I978" t="str">
        <f>IF(H978="S", "sporangia", "chlamydo")</f>
        <v>chlamydo</v>
      </c>
      <c r="J978" s="1">
        <v>5</v>
      </c>
      <c r="K978" s="1">
        <v>5</v>
      </c>
      <c r="L978" t="s">
        <v>27</v>
      </c>
      <c r="P978">
        <f>Sheet2!C966</f>
        <v>0</v>
      </c>
      <c r="Q978">
        <f>Sheet2!D966</f>
        <v>0</v>
      </c>
      <c r="R978">
        <f>Sheet2!E966</f>
        <v>0</v>
      </c>
      <c r="S978">
        <f>Sheet2!F966</f>
        <v>0</v>
      </c>
      <c r="T978">
        <f>Sheet2!G966</f>
        <v>0</v>
      </c>
      <c r="U978">
        <f>Sheet2!H966</f>
        <v>0</v>
      </c>
      <c r="V978">
        <f>Sheet2!I966</f>
        <v>0</v>
      </c>
      <c r="W978">
        <f>Sheet2!J966</f>
        <v>0</v>
      </c>
      <c r="X978">
        <f>Sheet2!K966</f>
        <v>0</v>
      </c>
    </row>
    <row r="979" spans="1:24">
      <c r="A979">
        <v>978</v>
      </c>
      <c r="B979" t="str">
        <f>CONCATENATE(C979,"_", E979,F979,H979,"_",K979,G979)</f>
        <v>L_UMCA3C_6T</v>
      </c>
      <c r="C979" t="str">
        <f>IF(D979="leaf disc", "L", "D")</f>
        <v>L</v>
      </c>
      <c r="D979" t="s">
        <v>5</v>
      </c>
      <c r="E979" s="1" t="s">
        <v>21</v>
      </c>
      <c r="F979" s="1">
        <v>3</v>
      </c>
      <c r="G979" t="s">
        <v>8</v>
      </c>
      <c r="H979" s="1" t="s">
        <v>7</v>
      </c>
      <c r="I979" t="str">
        <f>IF(H979="S", "sporangia", "chlamydo")</f>
        <v>chlamydo</v>
      </c>
      <c r="J979" s="1">
        <v>6</v>
      </c>
      <c r="K979" s="1">
        <v>6</v>
      </c>
      <c r="L979" t="s">
        <v>27</v>
      </c>
      <c r="P979">
        <f>Sheet2!C967</f>
        <v>0</v>
      </c>
      <c r="Q979">
        <f>Sheet2!D967</f>
        <v>0</v>
      </c>
      <c r="R979">
        <f>Sheet2!E967</f>
        <v>0</v>
      </c>
      <c r="S979">
        <f>Sheet2!F967</f>
        <v>0</v>
      </c>
      <c r="T979">
        <f>Sheet2!G967</f>
        <v>0</v>
      </c>
      <c r="U979">
        <f>Sheet2!H967</f>
        <v>0</v>
      </c>
      <c r="V979">
        <f>Sheet2!I967</f>
        <v>0</v>
      </c>
      <c r="W979">
        <f>Sheet2!J967</f>
        <v>0</v>
      </c>
      <c r="X979">
        <f>Sheet2!K967</f>
        <v>0</v>
      </c>
    </row>
    <row r="980" spans="1:24">
      <c r="A980" s="3">
        <v>979</v>
      </c>
      <c r="B980" s="3" t="str">
        <f>CONCATENATE(C980,"_", E980,F980,H980,"_",K980,G980)</f>
        <v>L_UMCA3C_1W</v>
      </c>
      <c r="C980" t="str">
        <f>IF(D980="leaf disc", "L", "D")</f>
        <v>L</v>
      </c>
      <c r="D980" s="3" t="s">
        <v>5</v>
      </c>
      <c r="E980" s="5" t="s">
        <v>21</v>
      </c>
      <c r="F980" s="5">
        <v>3</v>
      </c>
      <c r="G980" s="3" t="s">
        <v>24</v>
      </c>
      <c r="H980" s="1" t="s">
        <v>7</v>
      </c>
      <c r="I980" s="3" t="str">
        <f>IF(H980="S", "sporangia", "chlamydo")</f>
        <v>chlamydo</v>
      </c>
      <c r="J980" s="5">
        <v>1</v>
      </c>
      <c r="K980" s="5">
        <v>1</v>
      </c>
      <c r="L980" s="3" t="s">
        <v>27</v>
      </c>
      <c r="P980">
        <f>Sheet2!C968</f>
        <v>0</v>
      </c>
      <c r="Q980">
        <f>Sheet2!D968</f>
        <v>0</v>
      </c>
      <c r="R980">
        <f>Sheet2!E968</f>
        <v>0</v>
      </c>
      <c r="S980">
        <f>Sheet2!F968</f>
        <v>0</v>
      </c>
      <c r="T980">
        <f>Sheet2!G968</f>
        <v>0</v>
      </c>
      <c r="U980">
        <f>Sheet2!H968</f>
        <v>0</v>
      </c>
      <c r="V980">
        <f>Sheet2!I968</f>
        <v>0</v>
      </c>
      <c r="W980">
        <f>Sheet2!J968</f>
        <v>0</v>
      </c>
      <c r="X980">
        <f>Sheet2!K968</f>
        <v>0</v>
      </c>
    </row>
    <row r="981" spans="1:24">
      <c r="A981" s="3">
        <v>980</v>
      </c>
      <c r="B981" s="3" t="str">
        <f>CONCATENATE(C981,"_", E981,F981,H981,"_",K981,G981)</f>
        <v>L_UMCA3C_2W</v>
      </c>
      <c r="C981" t="str">
        <f>IF(D981="leaf disc", "L", "D")</f>
        <v>L</v>
      </c>
      <c r="D981" s="3" t="s">
        <v>5</v>
      </c>
      <c r="E981" s="5" t="s">
        <v>21</v>
      </c>
      <c r="F981" s="5">
        <v>3</v>
      </c>
      <c r="G981" s="3" t="s">
        <v>24</v>
      </c>
      <c r="H981" s="1" t="s">
        <v>7</v>
      </c>
      <c r="I981" s="3" t="str">
        <f>IF(H981="S", "sporangia", "chlamydo")</f>
        <v>chlamydo</v>
      </c>
      <c r="J981" s="5">
        <v>2</v>
      </c>
      <c r="K981" s="5">
        <v>2</v>
      </c>
      <c r="L981" s="3" t="s">
        <v>27</v>
      </c>
      <c r="P981">
        <f>Sheet2!C969</f>
        <v>0</v>
      </c>
      <c r="Q981">
        <f>Sheet2!D969</f>
        <v>0</v>
      </c>
      <c r="R981">
        <f>Sheet2!E969</f>
        <v>0</v>
      </c>
      <c r="S981">
        <f>Sheet2!F969</f>
        <v>0</v>
      </c>
      <c r="T981">
        <f>Sheet2!G969</f>
        <v>0</v>
      </c>
      <c r="U981">
        <f>Sheet2!H969</f>
        <v>0</v>
      </c>
      <c r="V981">
        <f>Sheet2!I969</f>
        <v>0</v>
      </c>
      <c r="W981">
        <f>Sheet2!J969</f>
        <v>0</v>
      </c>
      <c r="X981">
        <f>Sheet2!K969</f>
        <v>0</v>
      </c>
    </row>
    <row r="982" spans="1:24">
      <c r="A982" s="3">
        <v>981</v>
      </c>
      <c r="B982" s="3" t="str">
        <f>CONCATENATE(C982,"_", E982,F982,H982,"_",K982,G982)</f>
        <v>L_UMCA3C_3W</v>
      </c>
      <c r="C982" t="str">
        <f>IF(D982="leaf disc", "L", "D")</f>
        <v>L</v>
      </c>
      <c r="D982" s="3" t="s">
        <v>5</v>
      </c>
      <c r="E982" s="5" t="s">
        <v>21</v>
      </c>
      <c r="F982" s="5">
        <v>3</v>
      </c>
      <c r="G982" s="3" t="s">
        <v>24</v>
      </c>
      <c r="H982" s="1" t="s">
        <v>7</v>
      </c>
      <c r="I982" s="3" t="str">
        <f>IF(H982="S", "sporangia", "chlamydo")</f>
        <v>chlamydo</v>
      </c>
      <c r="J982" s="5">
        <v>3</v>
      </c>
      <c r="K982" s="5">
        <v>3</v>
      </c>
      <c r="L982" s="3" t="s">
        <v>27</v>
      </c>
      <c r="P982">
        <f>Sheet2!C970</f>
        <v>0</v>
      </c>
      <c r="Q982">
        <f>Sheet2!D970</f>
        <v>0</v>
      </c>
      <c r="R982">
        <f>Sheet2!E970</f>
        <v>0</v>
      </c>
      <c r="S982">
        <f>Sheet2!F970</f>
        <v>0</v>
      </c>
      <c r="T982">
        <f>Sheet2!G970</f>
        <v>0</v>
      </c>
      <c r="U982">
        <f>Sheet2!H970</f>
        <v>0</v>
      </c>
      <c r="V982">
        <f>Sheet2!I970</f>
        <v>0</v>
      </c>
      <c r="W982">
        <f>Sheet2!J970</f>
        <v>0</v>
      </c>
      <c r="X982">
        <f>Sheet2!K970</f>
        <v>0</v>
      </c>
    </row>
    <row r="983" spans="1:24">
      <c r="A983" s="3">
        <v>982</v>
      </c>
      <c r="B983" s="3" t="str">
        <f>CONCATENATE(C983,"_", E983,F983,H983,"_",K983,G983)</f>
        <v>L_UMCA3C_4W</v>
      </c>
      <c r="C983" t="str">
        <f>IF(D983="leaf disc", "L", "D")</f>
        <v>L</v>
      </c>
      <c r="D983" s="3" t="s">
        <v>5</v>
      </c>
      <c r="E983" s="5" t="s">
        <v>21</v>
      </c>
      <c r="F983" s="5">
        <v>3</v>
      </c>
      <c r="G983" s="3" t="s">
        <v>24</v>
      </c>
      <c r="H983" s="1" t="s">
        <v>7</v>
      </c>
      <c r="I983" s="3" t="str">
        <f>IF(H983="S", "sporangia", "chlamydo")</f>
        <v>chlamydo</v>
      </c>
      <c r="J983" s="5">
        <v>4</v>
      </c>
      <c r="K983" s="5">
        <v>4</v>
      </c>
      <c r="L983" s="3" t="s">
        <v>27</v>
      </c>
      <c r="P983">
        <f>Sheet2!C971</f>
        <v>0</v>
      </c>
      <c r="Q983">
        <f>Sheet2!D971</f>
        <v>0</v>
      </c>
      <c r="R983">
        <f>Sheet2!E971</f>
        <v>0</v>
      </c>
      <c r="S983">
        <f>Sheet2!F971</f>
        <v>0</v>
      </c>
      <c r="T983">
        <f>Sheet2!G971</f>
        <v>0</v>
      </c>
      <c r="U983">
        <f>Sheet2!H971</f>
        <v>0</v>
      </c>
      <c r="V983">
        <f>Sheet2!I971</f>
        <v>0</v>
      </c>
      <c r="W983">
        <f>Sheet2!J971</f>
        <v>0</v>
      </c>
      <c r="X983">
        <f>Sheet2!K971</f>
        <v>0</v>
      </c>
    </row>
    <row r="984" spans="1:24">
      <c r="A984" s="3">
        <v>983</v>
      </c>
      <c r="B984" s="3" t="str">
        <f>CONCATENATE(C984,"_", E984,F984,H984,"_",K984,G984)</f>
        <v>L_UMCA3C_5W</v>
      </c>
      <c r="C984" t="str">
        <f>IF(D984="leaf disc", "L", "D")</f>
        <v>L</v>
      </c>
      <c r="D984" s="3" t="s">
        <v>5</v>
      </c>
      <c r="E984" s="5" t="s">
        <v>21</v>
      </c>
      <c r="F984" s="5">
        <v>3</v>
      </c>
      <c r="G984" s="3" t="s">
        <v>24</v>
      </c>
      <c r="H984" s="1" t="s">
        <v>7</v>
      </c>
      <c r="I984" s="3" t="str">
        <f>IF(H984="S", "sporangia", "chlamydo")</f>
        <v>chlamydo</v>
      </c>
      <c r="J984" s="5">
        <v>5</v>
      </c>
      <c r="K984" s="5">
        <v>5</v>
      </c>
      <c r="L984" s="3" t="s">
        <v>27</v>
      </c>
      <c r="P984">
        <f>Sheet2!C972</f>
        <v>0</v>
      </c>
      <c r="Q984">
        <f>Sheet2!D972</f>
        <v>0</v>
      </c>
      <c r="R984">
        <f>Sheet2!E972</f>
        <v>0</v>
      </c>
      <c r="S984">
        <f>Sheet2!F972</f>
        <v>0</v>
      </c>
      <c r="T984">
        <f>Sheet2!G972</f>
        <v>0</v>
      </c>
      <c r="U984">
        <f>Sheet2!H972</f>
        <v>0</v>
      </c>
      <c r="V984">
        <f>Sheet2!I972</f>
        <v>0</v>
      </c>
      <c r="W984">
        <f>Sheet2!J972</f>
        <v>0</v>
      </c>
      <c r="X984">
        <f>Sheet2!K972</f>
        <v>0</v>
      </c>
    </row>
    <row r="985" spans="1:24">
      <c r="A985" s="3">
        <v>984</v>
      </c>
      <c r="B985" s="3" t="str">
        <f>CONCATENATE(C985,"_", E985,F985,H985,"_",K985,G985)</f>
        <v>L_UMCA3C_6W</v>
      </c>
      <c r="C985" t="str">
        <f>IF(D985="leaf disc", "L", "D")</f>
        <v>L</v>
      </c>
      <c r="D985" s="3" t="s">
        <v>5</v>
      </c>
      <c r="E985" s="5" t="s">
        <v>21</v>
      </c>
      <c r="F985" s="5">
        <v>3</v>
      </c>
      <c r="G985" s="3" t="s">
        <v>24</v>
      </c>
      <c r="H985" s="1" t="s">
        <v>7</v>
      </c>
      <c r="I985" s="3" t="str">
        <f>IF(H985="S", "sporangia", "chlamydo")</f>
        <v>chlamydo</v>
      </c>
      <c r="J985" s="5">
        <v>6</v>
      </c>
      <c r="K985" s="5">
        <v>6</v>
      </c>
      <c r="L985" s="3" t="s">
        <v>27</v>
      </c>
      <c r="P985">
        <f>Sheet2!C973</f>
        <v>0</v>
      </c>
      <c r="Q985">
        <f>Sheet2!D973</f>
        <v>0</v>
      </c>
      <c r="R985">
        <f>Sheet2!E973</f>
        <v>0</v>
      </c>
      <c r="S985">
        <f>Sheet2!F973</f>
        <v>0</v>
      </c>
      <c r="T985">
        <f>Sheet2!G973</f>
        <v>0</v>
      </c>
      <c r="U985">
        <f>Sheet2!H973</f>
        <v>0</v>
      </c>
      <c r="V985">
        <f>Sheet2!I973</f>
        <v>0</v>
      </c>
      <c r="W985">
        <f>Sheet2!J973</f>
        <v>0</v>
      </c>
      <c r="X985">
        <f>Sheet2!K973</f>
        <v>0</v>
      </c>
    </row>
    <row r="986" spans="1:24">
      <c r="A986">
        <v>985</v>
      </c>
      <c r="B986" t="str">
        <f>CONCATENATE(C986,"_", E986,F986,H986,"_",K986,G986)</f>
        <v>L_VAOV1C_1T</v>
      </c>
      <c r="C986" t="str">
        <f>IF(D986="leaf disc", "L", "D")</f>
        <v>L</v>
      </c>
      <c r="D986" t="s">
        <v>5</v>
      </c>
      <c r="E986" s="1" t="s">
        <v>22</v>
      </c>
      <c r="F986" s="1">
        <v>1</v>
      </c>
      <c r="G986" t="s">
        <v>8</v>
      </c>
      <c r="H986" s="1" t="s">
        <v>7</v>
      </c>
      <c r="I986" t="str">
        <f>IF(H986="S", "sporangia", "chlamydo")</f>
        <v>chlamydo</v>
      </c>
      <c r="J986" s="1">
        <v>1</v>
      </c>
      <c r="K986" s="1">
        <v>1</v>
      </c>
      <c r="L986" t="s">
        <v>27</v>
      </c>
      <c r="M986" t="s">
        <v>13</v>
      </c>
      <c r="P986">
        <f>Sheet2!C974</f>
        <v>0</v>
      </c>
      <c r="Q986">
        <f>Sheet2!D974</f>
        <v>0</v>
      </c>
      <c r="R986">
        <f>Sheet2!E974</f>
        <v>0</v>
      </c>
      <c r="S986">
        <f>Sheet2!F974</f>
        <v>0</v>
      </c>
      <c r="T986">
        <f>Sheet2!G974</f>
        <v>0</v>
      </c>
      <c r="U986">
        <f>Sheet2!H974</f>
        <v>0</v>
      </c>
      <c r="V986">
        <f>Sheet2!I974</f>
        <v>0</v>
      </c>
      <c r="W986">
        <f>Sheet2!J974</f>
        <v>0</v>
      </c>
      <c r="X986">
        <f>Sheet2!K974</f>
        <v>0</v>
      </c>
    </row>
    <row r="987" spans="1:24">
      <c r="A987">
        <v>986</v>
      </c>
      <c r="B987" t="str">
        <f>CONCATENATE(C987,"_", E987,F987,H987,"_",K987,G987)</f>
        <v>L_VAOV1C_2T</v>
      </c>
      <c r="C987" t="str">
        <f>IF(D987="leaf disc", "L", "D")</f>
        <v>L</v>
      </c>
      <c r="D987" t="s">
        <v>5</v>
      </c>
      <c r="E987" s="1" t="s">
        <v>22</v>
      </c>
      <c r="F987" s="1">
        <v>1</v>
      </c>
      <c r="G987" t="s">
        <v>8</v>
      </c>
      <c r="H987" s="1" t="s">
        <v>7</v>
      </c>
      <c r="I987" t="str">
        <f>IF(H987="S", "sporangia", "chlamydo")</f>
        <v>chlamydo</v>
      </c>
      <c r="J987" s="1">
        <v>2</v>
      </c>
      <c r="K987" s="1">
        <v>2</v>
      </c>
      <c r="L987" t="s">
        <v>27</v>
      </c>
      <c r="M987" t="s">
        <v>13</v>
      </c>
      <c r="P987">
        <f>Sheet2!C975</f>
        <v>0</v>
      </c>
      <c r="Q987">
        <f>Sheet2!D975</f>
        <v>0</v>
      </c>
      <c r="R987">
        <f>Sheet2!E975</f>
        <v>0</v>
      </c>
      <c r="S987">
        <f>Sheet2!F975</f>
        <v>0</v>
      </c>
      <c r="T987">
        <f>Sheet2!G975</f>
        <v>0</v>
      </c>
      <c r="U987">
        <f>Sheet2!H975</f>
        <v>0</v>
      </c>
      <c r="V987">
        <f>Sheet2!I975</f>
        <v>0</v>
      </c>
      <c r="W987">
        <f>Sheet2!J975</f>
        <v>0</v>
      </c>
      <c r="X987">
        <f>Sheet2!K975</f>
        <v>0</v>
      </c>
    </row>
    <row r="988" spans="1:24">
      <c r="A988">
        <v>987</v>
      </c>
      <c r="B988" t="str">
        <f>CONCATENATE(C988,"_", E988,F988,H988,"_",K988,G988)</f>
        <v>L_VAOV1C_3T</v>
      </c>
      <c r="C988" t="str">
        <f>IF(D988="leaf disc", "L", "D")</f>
        <v>L</v>
      </c>
      <c r="D988" t="s">
        <v>5</v>
      </c>
      <c r="E988" s="1" t="s">
        <v>22</v>
      </c>
      <c r="F988" s="1">
        <v>1</v>
      </c>
      <c r="G988" t="s">
        <v>8</v>
      </c>
      <c r="H988" s="1" t="s">
        <v>7</v>
      </c>
      <c r="I988" t="str">
        <f>IF(H988="S", "sporangia", "chlamydo")</f>
        <v>chlamydo</v>
      </c>
      <c r="J988" s="1">
        <v>3</v>
      </c>
      <c r="K988" s="1">
        <v>3</v>
      </c>
      <c r="L988" t="s">
        <v>27</v>
      </c>
      <c r="M988" t="s">
        <v>13</v>
      </c>
      <c r="P988">
        <f>Sheet2!C976</f>
        <v>0</v>
      </c>
      <c r="Q988">
        <f>Sheet2!D976</f>
        <v>0</v>
      </c>
      <c r="R988">
        <f>Sheet2!E976</f>
        <v>0</v>
      </c>
      <c r="S988">
        <f>Sheet2!F976</f>
        <v>0</v>
      </c>
      <c r="T988">
        <f>Sheet2!G976</f>
        <v>0</v>
      </c>
      <c r="U988">
        <f>Sheet2!H976</f>
        <v>0</v>
      </c>
      <c r="V988">
        <f>Sheet2!I976</f>
        <v>0</v>
      </c>
      <c r="W988">
        <f>Sheet2!J976</f>
        <v>0</v>
      </c>
      <c r="X988">
        <f>Sheet2!K976</f>
        <v>0</v>
      </c>
    </row>
    <row r="989" spans="1:24">
      <c r="A989">
        <v>988</v>
      </c>
      <c r="B989" t="str">
        <f>CONCATENATE(C989,"_", E989,F989,H989,"_",K989,G989)</f>
        <v>L_VAOV1C_4T</v>
      </c>
      <c r="C989" t="str">
        <f>IF(D989="leaf disc", "L", "D")</f>
        <v>L</v>
      </c>
      <c r="D989" t="s">
        <v>5</v>
      </c>
      <c r="E989" s="1" t="s">
        <v>22</v>
      </c>
      <c r="F989" s="1">
        <v>1</v>
      </c>
      <c r="G989" t="s">
        <v>8</v>
      </c>
      <c r="H989" s="1" t="s">
        <v>7</v>
      </c>
      <c r="I989" t="str">
        <f>IF(H989="S", "sporangia", "chlamydo")</f>
        <v>chlamydo</v>
      </c>
      <c r="J989" s="1">
        <v>4</v>
      </c>
      <c r="K989" s="1">
        <v>4</v>
      </c>
      <c r="L989" t="s">
        <v>27</v>
      </c>
      <c r="M989" t="s">
        <v>13</v>
      </c>
      <c r="P989">
        <f>Sheet2!C977</f>
        <v>0</v>
      </c>
      <c r="Q989">
        <f>Sheet2!D977</f>
        <v>0</v>
      </c>
      <c r="R989">
        <f>Sheet2!E977</f>
        <v>0</v>
      </c>
      <c r="S989">
        <f>Sheet2!F977</f>
        <v>0</v>
      </c>
      <c r="T989">
        <f>Sheet2!G977</f>
        <v>0</v>
      </c>
      <c r="U989">
        <f>Sheet2!H977</f>
        <v>0</v>
      </c>
      <c r="V989">
        <f>Sheet2!I977</f>
        <v>0</v>
      </c>
      <c r="W989">
        <f>Sheet2!J977</f>
        <v>0</v>
      </c>
      <c r="X989">
        <f>Sheet2!K977</f>
        <v>0</v>
      </c>
    </row>
    <row r="990" spans="1:24">
      <c r="A990">
        <v>989</v>
      </c>
      <c r="B990" t="str">
        <f>CONCATENATE(C990,"_", E990,F990,H990,"_",K990,G990)</f>
        <v>L_VAOV1C_5T</v>
      </c>
      <c r="C990" t="str">
        <f>IF(D990="leaf disc", "L", "D")</f>
        <v>L</v>
      </c>
      <c r="D990" t="s">
        <v>5</v>
      </c>
      <c r="E990" s="1" t="s">
        <v>22</v>
      </c>
      <c r="F990" s="1">
        <v>1</v>
      </c>
      <c r="G990" t="s">
        <v>8</v>
      </c>
      <c r="H990" s="1" t="s">
        <v>7</v>
      </c>
      <c r="I990" t="str">
        <f>IF(H990="S", "sporangia", "chlamydo")</f>
        <v>chlamydo</v>
      </c>
      <c r="J990" s="1">
        <v>5</v>
      </c>
      <c r="K990" s="1">
        <v>5</v>
      </c>
      <c r="L990" t="s">
        <v>27</v>
      </c>
      <c r="M990" t="s">
        <v>13</v>
      </c>
      <c r="P990">
        <f>Sheet2!C978</f>
        <v>0</v>
      </c>
      <c r="Q990">
        <f>Sheet2!D978</f>
        <v>0</v>
      </c>
      <c r="R990">
        <f>Sheet2!E978</f>
        <v>0</v>
      </c>
      <c r="S990">
        <f>Sheet2!F978</f>
        <v>0</v>
      </c>
      <c r="T990">
        <f>Sheet2!G978</f>
        <v>0</v>
      </c>
      <c r="U990">
        <f>Sheet2!H978</f>
        <v>0</v>
      </c>
      <c r="V990">
        <f>Sheet2!I978</f>
        <v>0</v>
      </c>
      <c r="W990">
        <f>Sheet2!J978</f>
        <v>0</v>
      </c>
      <c r="X990">
        <f>Sheet2!K978</f>
        <v>0</v>
      </c>
    </row>
    <row r="991" spans="1:24">
      <c r="A991">
        <v>990</v>
      </c>
      <c r="B991" t="str">
        <f>CONCATENATE(C991,"_", E991,F991,H991,"_",K991,G991)</f>
        <v>L_VAOV1C_6T</v>
      </c>
      <c r="C991" t="str">
        <f>IF(D991="leaf disc", "L", "D")</f>
        <v>L</v>
      </c>
      <c r="D991" t="s">
        <v>5</v>
      </c>
      <c r="E991" s="1" t="s">
        <v>22</v>
      </c>
      <c r="F991" s="1">
        <v>1</v>
      </c>
      <c r="G991" t="s">
        <v>8</v>
      </c>
      <c r="H991" s="1" t="s">
        <v>7</v>
      </c>
      <c r="I991" t="str">
        <f>IF(H991="S", "sporangia", "chlamydo")</f>
        <v>chlamydo</v>
      </c>
      <c r="J991" s="1">
        <v>6</v>
      </c>
      <c r="K991" s="1">
        <v>6</v>
      </c>
      <c r="L991" t="s">
        <v>27</v>
      </c>
      <c r="M991" t="s">
        <v>13</v>
      </c>
      <c r="P991">
        <f>Sheet2!C979</f>
        <v>0</v>
      </c>
      <c r="Q991">
        <f>Sheet2!D979</f>
        <v>0</v>
      </c>
      <c r="R991">
        <f>Sheet2!E979</f>
        <v>0</v>
      </c>
      <c r="S991">
        <f>Sheet2!F979</f>
        <v>0</v>
      </c>
      <c r="T991">
        <f>Sheet2!G979</f>
        <v>0</v>
      </c>
      <c r="U991">
        <f>Sheet2!H979</f>
        <v>0</v>
      </c>
      <c r="V991">
        <f>Sheet2!I979</f>
        <v>0</v>
      </c>
      <c r="W991">
        <f>Sheet2!J979</f>
        <v>0</v>
      </c>
      <c r="X991">
        <f>Sheet2!K979</f>
        <v>0</v>
      </c>
    </row>
    <row r="992" spans="1:24">
      <c r="A992" s="3">
        <v>991</v>
      </c>
      <c r="B992" s="3" t="str">
        <f>CONCATENATE(C992,"_", E992,F992,H992,"_",K992,G992)</f>
        <v>L_VAOV1C_1W</v>
      </c>
      <c r="C992" t="str">
        <f>IF(D992="leaf disc", "L", "D")</f>
        <v>L</v>
      </c>
      <c r="D992" s="3" t="s">
        <v>5</v>
      </c>
      <c r="E992" s="5" t="s">
        <v>22</v>
      </c>
      <c r="F992" s="5">
        <v>1</v>
      </c>
      <c r="G992" s="3" t="s">
        <v>24</v>
      </c>
      <c r="H992" s="1" t="s">
        <v>7</v>
      </c>
      <c r="I992" s="3" t="str">
        <f>IF(H992="S", "sporangia", "chlamydo")</f>
        <v>chlamydo</v>
      </c>
      <c r="J992" s="5">
        <v>7</v>
      </c>
      <c r="K992" s="5">
        <v>1</v>
      </c>
      <c r="L992" s="3" t="s">
        <v>27</v>
      </c>
      <c r="M992" t="s">
        <v>13</v>
      </c>
      <c r="P992">
        <f>Sheet2!C980</f>
        <v>0</v>
      </c>
      <c r="Q992">
        <f>Sheet2!D980</f>
        <v>0</v>
      </c>
      <c r="R992">
        <f>Sheet2!E980</f>
        <v>0</v>
      </c>
      <c r="S992">
        <f>Sheet2!F980</f>
        <v>0</v>
      </c>
      <c r="T992">
        <f>Sheet2!G980</f>
        <v>0</v>
      </c>
      <c r="U992">
        <f>Sheet2!H980</f>
        <v>0</v>
      </c>
      <c r="V992">
        <f>Sheet2!I980</f>
        <v>0</v>
      </c>
      <c r="W992">
        <f>Sheet2!J980</f>
        <v>0</v>
      </c>
      <c r="X992">
        <f>Sheet2!K980</f>
        <v>0</v>
      </c>
    </row>
    <row r="993" spans="1:24">
      <c r="A993" s="3">
        <v>992</v>
      </c>
      <c r="B993" s="3" t="str">
        <f>CONCATENATE(C993,"_", E993,F993,H993,"_",K993,G993)</f>
        <v>L_VAOV1C_2W</v>
      </c>
      <c r="C993" t="str">
        <f>IF(D993="leaf disc", "L", "D")</f>
        <v>L</v>
      </c>
      <c r="D993" s="3" t="s">
        <v>5</v>
      </c>
      <c r="E993" s="5" t="s">
        <v>22</v>
      </c>
      <c r="F993" s="5">
        <v>1</v>
      </c>
      <c r="G993" s="3" t="s">
        <v>24</v>
      </c>
      <c r="H993" s="1" t="s">
        <v>7</v>
      </c>
      <c r="I993" s="3" t="str">
        <f>IF(H993="S", "sporangia", "chlamydo")</f>
        <v>chlamydo</v>
      </c>
      <c r="J993" s="5">
        <v>8</v>
      </c>
      <c r="K993" s="5">
        <v>2</v>
      </c>
      <c r="L993" s="3" t="s">
        <v>27</v>
      </c>
      <c r="M993" t="s">
        <v>13</v>
      </c>
      <c r="P993">
        <f>Sheet2!C981</f>
        <v>0</v>
      </c>
      <c r="Q993">
        <f>Sheet2!D981</f>
        <v>0</v>
      </c>
      <c r="R993">
        <f>Sheet2!E981</f>
        <v>0</v>
      </c>
      <c r="S993">
        <f>Sheet2!F981</f>
        <v>0</v>
      </c>
      <c r="T993">
        <f>Sheet2!G981</f>
        <v>0</v>
      </c>
      <c r="U993">
        <f>Sheet2!H981</f>
        <v>0</v>
      </c>
      <c r="V993">
        <f>Sheet2!I981</f>
        <v>0</v>
      </c>
      <c r="W993">
        <f>Sheet2!J981</f>
        <v>0</v>
      </c>
      <c r="X993">
        <f>Sheet2!K981</f>
        <v>0</v>
      </c>
    </row>
    <row r="994" spans="1:24">
      <c r="A994" s="3">
        <v>993</v>
      </c>
      <c r="B994" s="3" t="str">
        <f>CONCATENATE(C994,"_", E994,F994,H994,"_",K994,G994)</f>
        <v>L_VAOV1C_3W</v>
      </c>
      <c r="C994" t="str">
        <f>IF(D994="leaf disc", "L", "D")</f>
        <v>L</v>
      </c>
      <c r="D994" s="3" t="s">
        <v>5</v>
      </c>
      <c r="E994" s="5" t="s">
        <v>22</v>
      </c>
      <c r="F994" s="5">
        <v>1</v>
      </c>
      <c r="G994" s="3" t="s">
        <v>24</v>
      </c>
      <c r="H994" s="1" t="s">
        <v>7</v>
      </c>
      <c r="I994" s="3" t="str">
        <f>IF(H994="S", "sporangia", "chlamydo")</f>
        <v>chlamydo</v>
      </c>
      <c r="J994" s="5">
        <v>9</v>
      </c>
      <c r="K994" s="5">
        <v>3</v>
      </c>
      <c r="L994" s="3" t="s">
        <v>27</v>
      </c>
      <c r="M994" t="s">
        <v>13</v>
      </c>
      <c r="P994">
        <f>Sheet2!C982</f>
        <v>0</v>
      </c>
      <c r="Q994">
        <f>Sheet2!D982</f>
        <v>0</v>
      </c>
      <c r="R994">
        <f>Sheet2!E982</f>
        <v>0</v>
      </c>
      <c r="S994">
        <f>Sheet2!F982</f>
        <v>0</v>
      </c>
      <c r="T994">
        <f>Sheet2!G982</f>
        <v>0</v>
      </c>
      <c r="U994">
        <f>Sheet2!H982</f>
        <v>0</v>
      </c>
      <c r="V994">
        <f>Sheet2!I982</f>
        <v>0</v>
      </c>
      <c r="W994">
        <f>Sheet2!J982</f>
        <v>0</v>
      </c>
      <c r="X994">
        <f>Sheet2!K982</f>
        <v>0</v>
      </c>
    </row>
    <row r="995" spans="1:24">
      <c r="A995" s="3">
        <v>994</v>
      </c>
      <c r="B995" s="3" t="str">
        <f>CONCATENATE(C995,"_", E995,F995,H995,"_",K995,G995)</f>
        <v>L_VAOV1C_4W</v>
      </c>
      <c r="C995" t="str">
        <f>IF(D995="leaf disc", "L", "D")</f>
        <v>L</v>
      </c>
      <c r="D995" s="3" t="s">
        <v>5</v>
      </c>
      <c r="E995" s="5" t="s">
        <v>22</v>
      </c>
      <c r="F995" s="5">
        <v>1</v>
      </c>
      <c r="G995" s="3" t="s">
        <v>24</v>
      </c>
      <c r="H995" s="1" t="s">
        <v>7</v>
      </c>
      <c r="I995" s="3" t="str">
        <f>IF(H995="S", "sporangia", "chlamydo")</f>
        <v>chlamydo</v>
      </c>
      <c r="J995" s="5">
        <v>10</v>
      </c>
      <c r="K995" s="5">
        <v>4</v>
      </c>
      <c r="L995" s="3" t="s">
        <v>27</v>
      </c>
      <c r="M995" t="s">
        <v>13</v>
      </c>
      <c r="P995">
        <f>Sheet2!C983</f>
        <v>0</v>
      </c>
      <c r="Q995">
        <f>Sheet2!D983</f>
        <v>0</v>
      </c>
      <c r="R995">
        <f>Sheet2!E983</f>
        <v>0</v>
      </c>
      <c r="S995">
        <f>Sheet2!F983</f>
        <v>0</v>
      </c>
      <c r="T995">
        <f>Sheet2!G983</f>
        <v>0</v>
      </c>
      <c r="U995">
        <f>Sheet2!H983</f>
        <v>0</v>
      </c>
      <c r="V995">
        <f>Sheet2!I983</f>
        <v>0</v>
      </c>
      <c r="W995">
        <f>Sheet2!J983</f>
        <v>0</v>
      </c>
      <c r="X995">
        <f>Sheet2!K983</f>
        <v>0</v>
      </c>
    </row>
    <row r="996" spans="1:24">
      <c r="A996" s="3">
        <v>995</v>
      </c>
      <c r="B996" s="3" t="str">
        <f>CONCATENATE(C996,"_", E996,F996,H996,"_",K996,G996)</f>
        <v>L_VAOV1C_5W</v>
      </c>
      <c r="C996" t="str">
        <f>IF(D996="leaf disc", "L", "D")</f>
        <v>L</v>
      </c>
      <c r="D996" s="3" t="s">
        <v>5</v>
      </c>
      <c r="E996" s="5" t="s">
        <v>22</v>
      </c>
      <c r="F996" s="5">
        <v>1</v>
      </c>
      <c r="G996" s="3" t="s">
        <v>24</v>
      </c>
      <c r="H996" s="1" t="s">
        <v>7</v>
      </c>
      <c r="I996" s="3" t="str">
        <f>IF(H996="S", "sporangia", "chlamydo")</f>
        <v>chlamydo</v>
      </c>
      <c r="J996" s="5">
        <v>11</v>
      </c>
      <c r="K996" s="5">
        <v>5</v>
      </c>
      <c r="L996" s="3" t="s">
        <v>27</v>
      </c>
      <c r="M996" t="s">
        <v>13</v>
      </c>
      <c r="P996">
        <f>Sheet2!C984</f>
        <v>0</v>
      </c>
      <c r="Q996">
        <f>Sheet2!D984</f>
        <v>0</v>
      </c>
      <c r="R996">
        <f>Sheet2!E984</f>
        <v>0</v>
      </c>
      <c r="S996">
        <f>Sheet2!F984</f>
        <v>0</v>
      </c>
      <c r="T996">
        <f>Sheet2!G984</f>
        <v>0</v>
      </c>
      <c r="U996">
        <f>Sheet2!H984</f>
        <v>0</v>
      </c>
      <c r="V996">
        <f>Sheet2!I984</f>
        <v>0</v>
      </c>
      <c r="W996">
        <f>Sheet2!J984</f>
        <v>0</v>
      </c>
      <c r="X996">
        <f>Sheet2!K984</f>
        <v>0</v>
      </c>
    </row>
    <row r="997" spans="1:24">
      <c r="A997" s="3">
        <v>996</v>
      </c>
      <c r="B997" s="3" t="str">
        <f>CONCATENATE(C997,"_", E997,F997,H997,"_",K997,G997)</f>
        <v>L_VAOV1C_6W</v>
      </c>
      <c r="C997" t="str">
        <f>IF(D997="leaf disc", "L", "D")</f>
        <v>L</v>
      </c>
      <c r="D997" s="3" t="s">
        <v>5</v>
      </c>
      <c r="E997" s="5" t="s">
        <v>22</v>
      </c>
      <c r="F997" s="5">
        <v>1</v>
      </c>
      <c r="G997" s="3" t="s">
        <v>24</v>
      </c>
      <c r="H997" s="1" t="s">
        <v>7</v>
      </c>
      <c r="I997" s="3" t="str">
        <f>IF(H997="S", "sporangia", "chlamydo")</f>
        <v>chlamydo</v>
      </c>
      <c r="J997" s="5">
        <v>12</v>
      </c>
      <c r="K997" s="5">
        <v>6</v>
      </c>
      <c r="L997" s="3" t="s">
        <v>27</v>
      </c>
      <c r="M997" t="s">
        <v>13</v>
      </c>
      <c r="P997">
        <f>Sheet2!C985</f>
        <v>0</v>
      </c>
      <c r="Q997">
        <f>Sheet2!D985</f>
        <v>0</v>
      </c>
      <c r="R997">
        <f>Sheet2!E985</f>
        <v>0</v>
      </c>
      <c r="S997">
        <f>Sheet2!F985</f>
        <v>0</v>
      </c>
      <c r="T997">
        <f>Sheet2!G985</f>
        <v>0</v>
      </c>
      <c r="U997">
        <f>Sheet2!H985</f>
        <v>0</v>
      </c>
      <c r="V997">
        <f>Sheet2!I985</f>
        <v>0</v>
      </c>
      <c r="W997">
        <f>Sheet2!J985</f>
        <v>0</v>
      </c>
      <c r="X997">
        <f>Sheet2!K985</f>
        <v>0</v>
      </c>
    </row>
    <row r="998" spans="1:24">
      <c r="A998">
        <v>997</v>
      </c>
      <c r="B998" t="str">
        <f>CONCATENATE(C998,"_", E998,F998,H998,"_",K998,G998)</f>
        <v>L_VAOV2C_1T</v>
      </c>
      <c r="C998" t="str">
        <f>IF(D998="leaf disc", "L", "D")</f>
        <v>L</v>
      </c>
      <c r="D998" t="s">
        <v>5</v>
      </c>
      <c r="E998" s="1" t="s">
        <v>22</v>
      </c>
      <c r="F998" s="1">
        <v>2</v>
      </c>
      <c r="G998" t="s">
        <v>8</v>
      </c>
      <c r="H998" s="1" t="s">
        <v>7</v>
      </c>
      <c r="I998" t="str">
        <f>IF(H998="S", "sporangia", "chlamydo")</f>
        <v>chlamydo</v>
      </c>
      <c r="J998" s="1">
        <v>1</v>
      </c>
      <c r="K998" s="1">
        <v>1</v>
      </c>
      <c r="L998" t="s">
        <v>27</v>
      </c>
      <c r="M998" t="s">
        <v>13</v>
      </c>
      <c r="P998">
        <f>Sheet2!C986</f>
        <v>0</v>
      </c>
      <c r="Q998">
        <f>Sheet2!D986</f>
        <v>0</v>
      </c>
      <c r="R998">
        <f>Sheet2!E986</f>
        <v>0</v>
      </c>
      <c r="S998">
        <f>Sheet2!F986</f>
        <v>0</v>
      </c>
      <c r="T998">
        <f>Sheet2!G986</f>
        <v>0</v>
      </c>
      <c r="U998">
        <f>Sheet2!H986</f>
        <v>0</v>
      </c>
      <c r="V998">
        <f>Sheet2!I986</f>
        <v>0</v>
      </c>
      <c r="W998">
        <f>Sheet2!J986</f>
        <v>0</v>
      </c>
      <c r="X998">
        <f>Sheet2!K986</f>
        <v>0</v>
      </c>
    </row>
    <row r="999" spans="1:24">
      <c r="A999">
        <v>998</v>
      </c>
      <c r="B999" t="str">
        <f>CONCATENATE(C999,"_", E999,F999,H999,"_",K999,G999)</f>
        <v>L_VAOV2C_2T</v>
      </c>
      <c r="C999" t="str">
        <f>IF(D999="leaf disc", "L", "D")</f>
        <v>L</v>
      </c>
      <c r="D999" t="s">
        <v>5</v>
      </c>
      <c r="E999" s="1" t="s">
        <v>22</v>
      </c>
      <c r="F999" s="1">
        <v>2</v>
      </c>
      <c r="G999" t="s">
        <v>8</v>
      </c>
      <c r="H999" s="1" t="s">
        <v>7</v>
      </c>
      <c r="I999" t="str">
        <f>IF(H999="S", "sporangia", "chlamydo")</f>
        <v>chlamydo</v>
      </c>
      <c r="J999" s="1">
        <v>2</v>
      </c>
      <c r="K999" s="1">
        <v>2</v>
      </c>
      <c r="L999" t="s">
        <v>27</v>
      </c>
      <c r="M999" t="s">
        <v>13</v>
      </c>
      <c r="P999">
        <f>Sheet2!C987</f>
        <v>0</v>
      </c>
      <c r="Q999">
        <f>Sheet2!D987</f>
        <v>0</v>
      </c>
      <c r="R999">
        <f>Sheet2!E987</f>
        <v>0</v>
      </c>
      <c r="S999">
        <f>Sheet2!F987</f>
        <v>0</v>
      </c>
      <c r="T999">
        <f>Sheet2!G987</f>
        <v>0</v>
      </c>
      <c r="U999">
        <f>Sheet2!H987</f>
        <v>0</v>
      </c>
      <c r="V999">
        <f>Sheet2!I987</f>
        <v>0</v>
      </c>
      <c r="W999">
        <f>Sheet2!J987</f>
        <v>0</v>
      </c>
      <c r="X999">
        <f>Sheet2!K987</f>
        <v>0</v>
      </c>
    </row>
    <row r="1000" spans="1:24">
      <c r="A1000">
        <v>999</v>
      </c>
      <c r="B1000" t="str">
        <f>CONCATENATE(C1000,"_", E1000,F1000,H1000,"_",K1000,G1000)</f>
        <v>L_VAOV2C_3T</v>
      </c>
      <c r="C1000" t="str">
        <f>IF(D1000="leaf disc", "L", "D")</f>
        <v>L</v>
      </c>
      <c r="D1000" t="s">
        <v>5</v>
      </c>
      <c r="E1000" s="1" t="s">
        <v>22</v>
      </c>
      <c r="F1000" s="1">
        <v>2</v>
      </c>
      <c r="G1000" t="s">
        <v>8</v>
      </c>
      <c r="H1000" s="1" t="s">
        <v>7</v>
      </c>
      <c r="I1000" t="str">
        <f>IF(H1000="S", "sporangia", "chlamydo")</f>
        <v>chlamydo</v>
      </c>
      <c r="J1000" s="1">
        <v>3</v>
      </c>
      <c r="K1000" s="1">
        <v>3</v>
      </c>
      <c r="L1000" t="s">
        <v>27</v>
      </c>
      <c r="M1000" t="s">
        <v>13</v>
      </c>
      <c r="P1000">
        <f>Sheet2!C988</f>
        <v>0</v>
      </c>
      <c r="Q1000">
        <f>Sheet2!D988</f>
        <v>0</v>
      </c>
      <c r="R1000">
        <f>Sheet2!E988</f>
        <v>0</v>
      </c>
      <c r="S1000">
        <f>Sheet2!F988</f>
        <v>0</v>
      </c>
      <c r="T1000">
        <f>Sheet2!G988</f>
        <v>0</v>
      </c>
      <c r="U1000">
        <f>Sheet2!H988</f>
        <v>0</v>
      </c>
      <c r="V1000">
        <f>Sheet2!I988</f>
        <v>0</v>
      </c>
      <c r="W1000">
        <f>Sheet2!J988</f>
        <v>0</v>
      </c>
      <c r="X1000">
        <f>Sheet2!K988</f>
        <v>0</v>
      </c>
    </row>
    <row r="1001" spans="1:24">
      <c r="A1001">
        <v>1000</v>
      </c>
      <c r="B1001" t="str">
        <f>CONCATENATE(C1001,"_", E1001,F1001,H1001,"_",K1001,G1001)</f>
        <v>L_VAOV2C_4T</v>
      </c>
      <c r="C1001" t="str">
        <f>IF(D1001="leaf disc", "L", "D")</f>
        <v>L</v>
      </c>
      <c r="D1001" t="s">
        <v>5</v>
      </c>
      <c r="E1001" s="1" t="s">
        <v>22</v>
      </c>
      <c r="F1001" s="1">
        <v>2</v>
      </c>
      <c r="G1001" t="s">
        <v>8</v>
      </c>
      <c r="H1001" s="1" t="s">
        <v>7</v>
      </c>
      <c r="I1001" t="str">
        <f>IF(H1001="S", "sporangia", "chlamydo")</f>
        <v>chlamydo</v>
      </c>
      <c r="J1001" s="1">
        <v>4</v>
      </c>
      <c r="K1001" s="1">
        <v>4</v>
      </c>
      <c r="L1001" t="s">
        <v>27</v>
      </c>
      <c r="M1001" t="s">
        <v>13</v>
      </c>
      <c r="P1001">
        <f>Sheet2!C989</f>
        <v>0</v>
      </c>
      <c r="Q1001">
        <f>Sheet2!D989</f>
        <v>0</v>
      </c>
      <c r="R1001">
        <f>Sheet2!E989</f>
        <v>0</v>
      </c>
      <c r="S1001">
        <f>Sheet2!F989</f>
        <v>0</v>
      </c>
      <c r="T1001">
        <f>Sheet2!G989</f>
        <v>0</v>
      </c>
      <c r="U1001">
        <f>Sheet2!H989</f>
        <v>0</v>
      </c>
      <c r="V1001">
        <f>Sheet2!I989</f>
        <v>0</v>
      </c>
      <c r="W1001">
        <f>Sheet2!J989</f>
        <v>0</v>
      </c>
      <c r="X1001">
        <f>Sheet2!K989</f>
        <v>0</v>
      </c>
    </row>
    <row r="1002" spans="1:24">
      <c r="A1002">
        <v>1001</v>
      </c>
      <c r="B1002" t="str">
        <f>CONCATENATE(C1002,"_", E1002,F1002,H1002,"_",K1002,G1002)</f>
        <v>L_VAOV2C_5T</v>
      </c>
      <c r="C1002" t="str">
        <f>IF(D1002="leaf disc", "L", "D")</f>
        <v>L</v>
      </c>
      <c r="D1002" t="s">
        <v>5</v>
      </c>
      <c r="E1002" s="1" t="s">
        <v>22</v>
      </c>
      <c r="F1002" s="1">
        <v>2</v>
      </c>
      <c r="G1002" t="s">
        <v>8</v>
      </c>
      <c r="H1002" s="1" t="s">
        <v>7</v>
      </c>
      <c r="I1002" t="str">
        <f>IF(H1002="S", "sporangia", "chlamydo")</f>
        <v>chlamydo</v>
      </c>
      <c r="J1002" s="1">
        <v>5</v>
      </c>
      <c r="K1002" s="1">
        <v>5</v>
      </c>
      <c r="L1002" t="s">
        <v>27</v>
      </c>
      <c r="M1002" t="s">
        <v>13</v>
      </c>
      <c r="P1002">
        <f>Sheet2!C990</f>
        <v>0</v>
      </c>
      <c r="Q1002">
        <f>Sheet2!D990</f>
        <v>0</v>
      </c>
      <c r="R1002">
        <f>Sheet2!E990</f>
        <v>0</v>
      </c>
      <c r="S1002">
        <f>Sheet2!F990</f>
        <v>0</v>
      </c>
      <c r="T1002">
        <f>Sheet2!G990</f>
        <v>0</v>
      </c>
      <c r="U1002">
        <f>Sheet2!H990</f>
        <v>0</v>
      </c>
      <c r="V1002">
        <f>Sheet2!I990</f>
        <v>0</v>
      </c>
      <c r="W1002">
        <f>Sheet2!J990</f>
        <v>0</v>
      </c>
      <c r="X1002">
        <f>Sheet2!K990</f>
        <v>0</v>
      </c>
    </row>
    <row r="1003" spans="1:24">
      <c r="A1003">
        <v>1002</v>
      </c>
      <c r="B1003" t="str">
        <f>CONCATENATE(C1003,"_", E1003,F1003,H1003,"_",K1003,G1003)</f>
        <v>L_VAOV2C_6T</v>
      </c>
      <c r="C1003" t="str">
        <f>IF(D1003="leaf disc", "L", "D")</f>
        <v>L</v>
      </c>
      <c r="D1003" t="s">
        <v>5</v>
      </c>
      <c r="E1003" s="1" t="s">
        <v>22</v>
      </c>
      <c r="F1003" s="1">
        <v>2</v>
      </c>
      <c r="G1003" t="s">
        <v>8</v>
      </c>
      <c r="H1003" s="1" t="s">
        <v>7</v>
      </c>
      <c r="I1003" t="str">
        <f>IF(H1003="S", "sporangia", "chlamydo")</f>
        <v>chlamydo</v>
      </c>
      <c r="J1003" s="1">
        <v>6</v>
      </c>
      <c r="K1003" s="1">
        <v>6</v>
      </c>
      <c r="L1003" t="s">
        <v>27</v>
      </c>
      <c r="M1003" t="s">
        <v>13</v>
      </c>
      <c r="P1003">
        <f>Sheet2!C991</f>
        <v>0</v>
      </c>
      <c r="Q1003">
        <f>Sheet2!D991</f>
        <v>0</v>
      </c>
      <c r="R1003">
        <f>Sheet2!E991</f>
        <v>0</v>
      </c>
      <c r="S1003">
        <f>Sheet2!F991</f>
        <v>0</v>
      </c>
      <c r="T1003">
        <f>Sheet2!G991</f>
        <v>0</v>
      </c>
      <c r="U1003">
        <f>Sheet2!H991</f>
        <v>0</v>
      </c>
      <c r="V1003">
        <f>Sheet2!I991</f>
        <v>0</v>
      </c>
      <c r="W1003">
        <f>Sheet2!J991</f>
        <v>0</v>
      </c>
      <c r="X1003">
        <f>Sheet2!K991</f>
        <v>0</v>
      </c>
    </row>
    <row r="1004" spans="1:24">
      <c r="A1004" s="3">
        <v>1003</v>
      </c>
      <c r="B1004" s="3" t="str">
        <f>CONCATENATE(C1004,"_", E1004,F1004,H1004,"_",K1004,G1004)</f>
        <v>L_VAOV2C_1W</v>
      </c>
      <c r="C1004" t="str">
        <f>IF(D1004="leaf disc", "L", "D")</f>
        <v>L</v>
      </c>
      <c r="D1004" s="3" t="s">
        <v>5</v>
      </c>
      <c r="E1004" s="5" t="s">
        <v>22</v>
      </c>
      <c r="F1004" s="5">
        <v>2</v>
      </c>
      <c r="G1004" s="3" t="s">
        <v>24</v>
      </c>
      <c r="H1004" s="1" t="s">
        <v>7</v>
      </c>
      <c r="I1004" s="3" t="str">
        <f>IF(H1004="S", "sporangia", "chlamydo")</f>
        <v>chlamydo</v>
      </c>
      <c r="J1004" s="5">
        <v>7</v>
      </c>
      <c r="K1004" s="5">
        <v>1</v>
      </c>
      <c r="L1004" s="3" t="s">
        <v>27</v>
      </c>
      <c r="M1004" t="s">
        <v>13</v>
      </c>
      <c r="P1004">
        <f>Sheet2!C992</f>
        <v>0</v>
      </c>
      <c r="Q1004">
        <f>Sheet2!D992</f>
        <v>0</v>
      </c>
      <c r="R1004">
        <f>Sheet2!E992</f>
        <v>0</v>
      </c>
      <c r="S1004">
        <f>Sheet2!F992</f>
        <v>0</v>
      </c>
      <c r="T1004">
        <f>Sheet2!G992</f>
        <v>0</v>
      </c>
      <c r="U1004">
        <f>Sheet2!H992</f>
        <v>0</v>
      </c>
      <c r="V1004">
        <f>Sheet2!I992</f>
        <v>0</v>
      </c>
      <c r="W1004">
        <f>Sheet2!J992</f>
        <v>0</v>
      </c>
      <c r="X1004">
        <f>Sheet2!K992</f>
        <v>0</v>
      </c>
    </row>
    <row r="1005" spans="1:24">
      <c r="A1005" s="3">
        <v>1004</v>
      </c>
      <c r="B1005" s="3" t="str">
        <f>CONCATENATE(C1005,"_", E1005,F1005,H1005,"_",K1005,G1005)</f>
        <v>L_VAOV2C_2W</v>
      </c>
      <c r="C1005" t="str">
        <f>IF(D1005="leaf disc", "L", "D")</f>
        <v>L</v>
      </c>
      <c r="D1005" s="3" t="s">
        <v>5</v>
      </c>
      <c r="E1005" s="5" t="s">
        <v>22</v>
      </c>
      <c r="F1005" s="5">
        <v>2</v>
      </c>
      <c r="G1005" s="3" t="s">
        <v>24</v>
      </c>
      <c r="H1005" s="1" t="s">
        <v>7</v>
      </c>
      <c r="I1005" s="3" t="str">
        <f>IF(H1005="S", "sporangia", "chlamydo")</f>
        <v>chlamydo</v>
      </c>
      <c r="J1005" s="5">
        <v>8</v>
      </c>
      <c r="K1005" s="5">
        <v>2</v>
      </c>
      <c r="L1005" s="3" t="s">
        <v>27</v>
      </c>
      <c r="M1005" t="s">
        <v>13</v>
      </c>
      <c r="P1005">
        <f>Sheet2!C993</f>
        <v>0</v>
      </c>
      <c r="Q1005">
        <f>Sheet2!D993</f>
        <v>0</v>
      </c>
      <c r="R1005">
        <f>Sheet2!E993</f>
        <v>0</v>
      </c>
      <c r="S1005">
        <f>Sheet2!F993</f>
        <v>0</v>
      </c>
      <c r="T1005">
        <f>Sheet2!G993</f>
        <v>0</v>
      </c>
      <c r="U1005">
        <f>Sheet2!H993</f>
        <v>0</v>
      </c>
      <c r="V1005">
        <f>Sheet2!I993</f>
        <v>0</v>
      </c>
      <c r="W1005">
        <f>Sheet2!J993</f>
        <v>0</v>
      </c>
      <c r="X1005">
        <f>Sheet2!K993</f>
        <v>0</v>
      </c>
    </row>
    <row r="1006" spans="1:24">
      <c r="A1006" s="3">
        <v>1005</v>
      </c>
      <c r="B1006" s="3" t="str">
        <f>CONCATENATE(C1006,"_", E1006,F1006,H1006,"_",K1006,G1006)</f>
        <v>L_VAOV2C_3W</v>
      </c>
      <c r="C1006" t="str">
        <f>IF(D1006="leaf disc", "L", "D")</f>
        <v>L</v>
      </c>
      <c r="D1006" s="3" t="s">
        <v>5</v>
      </c>
      <c r="E1006" s="5" t="s">
        <v>22</v>
      </c>
      <c r="F1006" s="5">
        <v>2</v>
      </c>
      <c r="G1006" s="3" t="s">
        <v>24</v>
      </c>
      <c r="H1006" s="1" t="s">
        <v>7</v>
      </c>
      <c r="I1006" s="3" t="str">
        <f>IF(H1006="S", "sporangia", "chlamydo")</f>
        <v>chlamydo</v>
      </c>
      <c r="J1006" s="5">
        <v>9</v>
      </c>
      <c r="K1006" s="5">
        <v>3</v>
      </c>
      <c r="L1006" s="3" t="s">
        <v>27</v>
      </c>
      <c r="M1006" t="s">
        <v>13</v>
      </c>
      <c r="P1006">
        <f>Sheet2!C994</f>
        <v>0</v>
      </c>
      <c r="Q1006">
        <f>Sheet2!D994</f>
        <v>0</v>
      </c>
      <c r="R1006">
        <f>Sheet2!E994</f>
        <v>0</v>
      </c>
      <c r="S1006">
        <f>Sheet2!F994</f>
        <v>0</v>
      </c>
      <c r="T1006">
        <f>Sheet2!G994</f>
        <v>0</v>
      </c>
      <c r="U1006">
        <f>Sheet2!H994</f>
        <v>0</v>
      </c>
      <c r="V1006">
        <f>Sheet2!I994</f>
        <v>0</v>
      </c>
      <c r="W1006">
        <f>Sheet2!J994</f>
        <v>0</v>
      </c>
      <c r="X1006">
        <f>Sheet2!K994</f>
        <v>0</v>
      </c>
    </row>
    <row r="1007" spans="1:24">
      <c r="A1007" s="3">
        <v>1006</v>
      </c>
      <c r="B1007" s="3" t="str">
        <f>CONCATENATE(C1007,"_", E1007,F1007,H1007,"_",K1007,G1007)</f>
        <v>L_VAOV2C_4W</v>
      </c>
      <c r="C1007" t="str">
        <f>IF(D1007="leaf disc", "L", "D")</f>
        <v>L</v>
      </c>
      <c r="D1007" s="3" t="s">
        <v>5</v>
      </c>
      <c r="E1007" s="5" t="s">
        <v>22</v>
      </c>
      <c r="F1007" s="5">
        <v>2</v>
      </c>
      <c r="G1007" s="3" t="s">
        <v>24</v>
      </c>
      <c r="H1007" s="1" t="s">
        <v>7</v>
      </c>
      <c r="I1007" s="3" t="str">
        <f>IF(H1007="S", "sporangia", "chlamydo")</f>
        <v>chlamydo</v>
      </c>
      <c r="J1007" s="5">
        <v>10</v>
      </c>
      <c r="K1007" s="5">
        <v>4</v>
      </c>
      <c r="L1007" s="3" t="s">
        <v>27</v>
      </c>
      <c r="M1007" t="s">
        <v>13</v>
      </c>
      <c r="P1007">
        <f>Sheet2!C995</f>
        <v>0</v>
      </c>
      <c r="Q1007">
        <f>Sheet2!D995</f>
        <v>0</v>
      </c>
      <c r="R1007">
        <f>Sheet2!E995</f>
        <v>0</v>
      </c>
      <c r="S1007">
        <f>Sheet2!F995</f>
        <v>0</v>
      </c>
      <c r="T1007">
        <f>Sheet2!G995</f>
        <v>0</v>
      </c>
      <c r="U1007">
        <f>Sheet2!H995</f>
        <v>0</v>
      </c>
      <c r="V1007">
        <f>Sheet2!I995</f>
        <v>0</v>
      </c>
      <c r="W1007">
        <f>Sheet2!J995</f>
        <v>0</v>
      </c>
      <c r="X1007">
        <f>Sheet2!K995</f>
        <v>0</v>
      </c>
    </row>
    <row r="1008" spans="1:24">
      <c r="A1008" s="3">
        <v>1007</v>
      </c>
      <c r="B1008" s="3" t="str">
        <f>CONCATENATE(C1008,"_", E1008,F1008,H1008,"_",K1008,G1008)</f>
        <v>L_VAOV2C_5W</v>
      </c>
      <c r="C1008" t="str">
        <f>IF(D1008="leaf disc", "L", "D")</f>
        <v>L</v>
      </c>
      <c r="D1008" s="3" t="s">
        <v>5</v>
      </c>
      <c r="E1008" s="5" t="s">
        <v>22</v>
      </c>
      <c r="F1008" s="5">
        <v>2</v>
      </c>
      <c r="G1008" s="3" t="s">
        <v>24</v>
      </c>
      <c r="H1008" s="1" t="s">
        <v>7</v>
      </c>
      <c r="I1008" s="3" t="str">
        <f>IF(H1008="S", "sporangia", "chlamydo")</f>
        <v>chlamydo</v>
      </c>
      <c r="J1008" s="5">
        <v>11</v>
      </c>
      <c r="K1008" s="5">
        <v>5</v>
      </c>
      <c r="L1008" s="3" t="s">
        <v>27</v>
      </c>
      <c r="M1008" t="s">
        <v>13</v>
      </c>
      <c r="P1008">
        <f>Sheet2!C996</f>
        <v>0</v>
      </c>
      <c r="Q1008">
        <f>Sheet2!D996</f>
        <v>0</v>
      </c>
      <c r="R1008">
        <f>Sheet2!E996</f>
        <v>0</v>
      </c>
      <c r="S1008">
        <f>Sheet2!F996</f>
        <v>0</v>
      </c>
      <c r="T1008">
        <f>Sheet2!G996</f>
        <v>0</v>
      </c>
      <c r="U1008">
        <f>Sheet2!H996</f>
        <v>0</v>
      </c>
      <c r="V1008">
        <f>Sheet2!I996</f>
        <v>0</v>
      </c>
      <c r="W1008">
        <f>Sheet2!J996</f>
        <v>0</v>
      </c>
      <c r="X1008">
        <f>Sheet2!K996</f>
        <v>0</v>
      </c>
    </row>
    <row r="1009" spans="1:24">
      <c r="A1009" s="3">
        <v>1008</v>
      </c>
      <c r="B1009" s="3" t="str">
        <f>CONCATENATE(C1009,"_", E1009,F1009,H1009,"_",K1009,G1009)</f>
        <v>L_VAOV2C_6W</v>
      </c>
      <c r="C1009" t="str">
        <f>IF(D1009="leaf disc", "L", "D")</f>
        <v>L</v>
      </c>
      <c r="D1009" s="3" t="s">
        <v>5</v>
      </c>
      <c r="E1009" s="5" t="s">
        <v>22</v>
      </c>
      <c r="F1009" s="5">
        <v>2</v>
      </c>
      <c r="G1009" s="3" t="s">
        <v>24</v>
      </c>
      <c r="H1009" s="1" t="s">
        <v>7</v>
      </c>
      <c r="I1009" s="3" t="str">
        <f>IF(H1009="S", "sporangia", "chlamydo")</f>
        <v>chlamydo</v>
      </c>
      <c r="J1009" s="5">
        <v>12</v>
      </c>
      <c r="K1009" s="5">
        <v>6</v>
      </c>
      <c r="L1009" s="3" t="s">
        <v>27</v>
      </c>
      <c r="M1009" t="s">
        <v>13</v>
      </c>
      <c r="P1009">
        <f>Sheet2!C997</f>
        <v>0</v>
      </c>
      <c r="Q1009">
        <f>Sheet2!D997</f>
        <v>0</v>
      </c>
      <c r="R1009">
        <f>Sheet2!E997</f>
        <v>0</v>
      </c>
      <c r="S1009">
        <f>Sheet2!F997</f>
        <v>0</v>
      </c>
      <c r="T1009">
        <f>Sheet2!G997</f>
        <v>0</v>
      </c>
      <c r="U1009">
        <f>Sheet2!H997</f>
        <v>0</v>
      </c>
      <c r="V1009">
        <f>Sheet2!I997</f>
        <v>0</v>
      </c>
      <c r="W1009">
        <f>Sheet2!J997</f>
        <v>0</v>
      </c>
      <c r="X1009">
        <f>Sheet2!K997</f>
        <v>0</v>
      </c>
    </row>
    <row r="1010" spans="1:24">
      <c r="A1010">
        <v>1009</v>
      </c>
      <c r="B1010" t="str">
        <f>CONCATENATE(C1010,"_", E1010,F1010,H1010,"_",K1010,G1010)</f>
        <v>L_VAOV3C_1T</v>
      </c>
      <c r="C1010" t="str">
        <f>IF(D1010="leaf disc", "L", "D")</f>
        <v>L</v>
      </c>
      <c r="D1010" t="s">
        <v>5</v>
      </c>
      <c r="E1010" s="1" t="s">
        <v>22</v>
      </c>
      <c r="F1010" s="1">
        <v>3</v>
      </c>
      <c r="G1010" t="s">
        <v>8</v>
      </c>
      <c r="H1010" s="1" t="s">
        <v>7</v>
      </c>
      <c r="I1010" t="str">
        <f>IF(H1010="S", "sporangia", "chlamydo")</f>
        <v>chlamydo</v>
      </c>
      <c r="J1010" s="1">
        <v>1</v>
      </c>
      <c r="K1010" s="1">
        <v>1</v>
      </c>
      <c r="L1010" t="s">
        <v>27</v>
      </c>
      <c r="M1010" t="s">
        <v>13</v>
      </c>
      <c r="P1010">
        <f>Sheet2!C998</f>
        <v>0</v>
      </c>
      <c r="Q1010">
        <f>Sheet2!D998</f>
        <v>0</v>
      </c>
      <c r="R1010">
        <f>Sheet2!E998</f>
        <v>0</v>
      </c>
      <c r="S1010">
        <f>Sheet2!F998</f>
        <v>0</v>
      </c>
      <c r="T1010">
        <f>Sheet2!G998</f>
        <v>0</v>
      </c>
      <c r="U1010">
        <f>Sheet2!H998</f>
        <v>0</v>
      </c>
      <c r="V1010">
        <f>Sheet2!I998</f>
        <v>0</v>
      </c>
      <c r="W1010">
        <f>Sheet2!J998</f>
        <v>0</v>
      </c>
      <c r="X1010">
        <f>Sheet2!K998</f>
        <v>0</v>
      </c>
    </row>
    <row r="1011" spans="1:24">
      <c r="A1011">
        <v>1010</v>
      </c>
      <c r="B1011" t="str">
        <f>CONCATENATE(C1011,"_", E1011,F1011,H1011,"_",K1011,G1011)</f>
        <v>L_VAOV3C_2T</v>
      </c>
      <c r="C1011" t="str">
        <f>IF(D1011="leaf disc", "L", "D")</f>
        <v>L</v>
      </c>
      <c r="D1011" t="s">
        <v>5</v>
      </c>
      <c r="E1011" s="1" t="s">
        <v>22</v>
      </c>
      <c r="F1011" s="1">
        <v>3</v>
      </c>
      <c r="G1011" t="s">
        <v>8</v>
      </c>
      <c r="H1011" s="1" t="s">
        <v>7</v>
      </c>
      <c r="I1011" t="str">
        <f>IF(H1011="S", "sporangia", "chlamydo")</f>
        <v>chlamydo</v>
      </c>
      <c r="J1011" s="1">
        <v>2</v>
      </c>
      <c r="K1011" s="1">
        <v>2</v>
      </c>
      <c r="L1011" t="s">
        <v>27</v>
      </c>
      <c r="M1011" t="s">
        <v>13</v>
      </c>
      <c r="P1011">
        <f>Sheet2!C999</f>
        <v>0</v>
      </c>
      <c r="Q1011">
        <f>Sheet2!D999</f>
        <v>0</v>
      </c>
      <c r="R1011">
        <f>Sheet2!E999</f>
        <v>0</v>
      </c>
      <c r="S1011">
        <f>Sheet2!F999</f>
        <v>0</v>
      </c>
      <c r="T1011">
        <f>Sheet2!G999</f>
        <v>0</v>
      </c>
      <c r="U1011">
        <f>Sheet2!H999</f>
        <v>0</v>
      </c>
      <c r="V1011">
        <f>Sheet2!I999</f>
        <v>0</v>
      </c>
      <c r="W1011">
        <f>Sheet2!J999</f>
        <v>0</v>
      </c>
      <c r="X1011">
        <f>Sheet2!K999</f>
        <v>0</v>
      </c>
    </row>
    <row r="1012" spans="1:24">
      <c r="A1012">
        <v>1011</v>
      </c>
      <c r="B1012" t="str">
        <f>CONCATENATE(C1012,"_", E1012,F1012,H1012,"_",K1012,G1012)</f>
        <v>L_VAOV3C_3T</v>
      </c>
      <c r="C1012" t="str">
        <f>IF(D1012="leaf disc", "L", "D")</f>
        <v>L</v>
      </c>
      <c r="D1012" t="s">
        <v>5</v>
      </c>
      <c r="E1012" s="1" t="s">
        <v>22</v>
      </c>
      <c r="F1012" s="1">
        <v>3</v>
      </c>
      <c r="G1012" t="s">
        <v>8</v>
      </c>
      <c r="H1012" s="1" t="s">
        <v>7</v>
      </c>
      <c r="I1012" t="str">
        <f>IF(H1012="S", "sporangia", "chlamydo")</f>
        <v>chlamydo</v>
      </c>
      <c r="J1012" s="1">
        <v>3</v>
      </c>
      <c r="K1012" s="1">
        <v>3</v>
      </c>
      <c r="L1012" t="s">
        <v>27</v>
      </c>
      <c r="M1012" t="s">
        <v>13</v>
      </c>
      <c r="P1012">
        <f>Sheet2!C1000</f>
        <v>0</v>
      </c>
      <c r="Q1012">
        <f>Sheet2!D1000</f>
        <v>0</v>
      </c>
      <c r="R1012">
        <f>Sheet2!E1000</f>
        <v>0</v>
      </c>
      <c r="S1012">
        <f>Sheet2!F1000</f>
        <v>0</v>
      </c>
      <c r="T1012">
        <f>Sheet2!G1000</f>
        <v>0</v>
      </c>
      <c r="U1012">
        <f>Sheet2!H1000</f>
        <v>0</v>
      </c>
      <c r="V1012">
        <f>Sheet2!I1000</f>
        <v>0</v>
      </c>
      <c r="W1012">
        <f>Sheet2!J1000</f>
        <v>0</v>
      </c>
      <c r="X1012">
        <f>Sheet2!K1000</f>
        <v>0</v>
      </c>
    </row>
    <row r="1013" spans="1:24">
      <c r="A1013">
        <v>1012</v>
      </c>
      <c r="B1013" t="str">
        <f>CONCATENATE(C1013,"_", E1013,F1013,H1013,"_",K1013,G1013)</f>
        <v>L_VAOV3C_4T</v>
      </c>
      <c r="C1013" t="str">
        <f>IF(D1013="leaf disc", "L", "D")</f>
        <v>L</v>
      </c>
      <c r="D1013" t="s">
        <v>5</v>
      </c>
      <c r="E1013" s="1" t="s">
        <v>22</v>
      </c>
      <c r="F1013" s="1">
        <v>3</v>
      </c>
      <c r="G1013" t="s">
        <v>8</v>
      </c>
      <c r="H1013" s="1" t="s">
        <v>7</v>
      </c>
      <c r="I1013" t="str">
        <f>IF(H1013="S", "sporangia", "chlamydo")</f>
        <v>chlamydo</v>
      </c>
      <c r="J1013" s="1">
        <v>4</v>
      </c>
      <c r="K1013" s="1">
        <v>4</v>
      </c>
      <c r="L1013" t="s">
        <v>27</v>
      </c>
      <c r="M1013" t="s">
        <v>13</v>
      </c>
      <c r="P1013">
        <f>Sheet2!C1001</f>
        <v>0</v>
      </c>
      <c r="Q1013">
        <f>Sheet2!D1001</f>
        <v>0</v>
      </c>
      <c r="R1013">
        <f>Sheet2!E1001</f>
        <v>0</v>
      </c>
      <c r="S1013">
        <f>Sheet2!F1001</f>
        <v>0</v>
      </c>
      <c r="T1013">
        <f>Sheet2!G1001</f>
        <v>0</v>
      </c>
      <c r="U1013">
        <f>Sheet2!H1001</f>
        <v>0</v>
      </c>
      <c r="V1013">
        <f>Sheet2!I1001</f>
        <v>0</v>
      </c>
      <c r="W1013">
        <f>Sheet2!J1001</f>
        <v>0</v>
      </c>
      <c r="X1013">
        <f>Sheet2!K1001</f>
        <v>0</v>
      </c>
    </row>
    <row r="1014" spans="1:24">
      <c r="A1014">
        <v>1013</v>
      </c>
      <c r="B1014" t="str">
        <f>CONCATENATE(C1014,"_", E1014,F1014,H1014,"_",K1014,G1014)</f>
        <v>L_VAOV3C_5T</v>
      </c>
      <c r="C1014" t="str">
        <f>IF(D1014="leaf disc", "L", "D")</f>
        <v>L</v>
      </c>
      <c r="D1014" t="s">
        <v>5</v>
      </c>
      <c r="E1014" s="1" t="s">
        <v>22</v>
      </c>
      <c r="F1014" s="1">
        <v>3</v>
      </c>
      <c r="G1014" t="s">
        <v>8</v>
      </c>
      <c r="H1014" s="1" t="s">
        <v>7</v>
      </c>
      <c r="I1014" t="str">
        <f>IF(H1014="S", "sporangia", "chlamydo")</f>
        <v>chlamydo</v>
      </c>
      <c r="J1014" s="1">
        <v>5</v>
      </c>
      <c r="K1014" s="1">
        <v>5</v>
      </c>
      <c r="L1014" t="s">
        <v>27</v>
      </c>
      <c r="M1014" t="s">
        <v>13</v>
      </c>
      <c r="P1014">
        <f>Sheet2!C1002</f>
        <v>0</v>
      </c>
      <c r="Q1014">
        <f>Sheet2!D1002</f>
        <v>0</v>
      </c>
      <c r="R1014">
        <f>Sheet2!E1002</f>
        <v>0</v>
      </c>
      <c r="S1014">
        <f>Sheet2!F1002</f>
        <v>0</v>
      </c>
      <c r="T1014">
        <f>Sheet2!G1002</f>
        <v>0</v>
      </c>
      <c r="U1014">
        <f>Sheet2!H1002</f>
        <v>0</v>
      </c>
      <c r="V1014">
        <f>Sheet2!I1002</f>
        <v>0</v>
      </c>
      <c r="W1014">
        <f>Sheet2!J1002</f>
        <v>0</v>
      </c>
      <c r="X1014">
        <f>Sheet2!K1002</f>
        <v>0</v>
      </c>
    </row>
    <row r="1015" spans="1:24">
      <c r="A1015">
        <v>1014</v>
      </c>
      <c r="B1015" t="str">
        <f>CONCATENATE(C1015,"_", E1015,F1015,H1015,"_",K1015,G1015)</f>
        <v>L_VAOV3C_6T</v>
      </c>
      <c r="C1015" t="str">
        <f>IF(D1015="leaf disc", "L", "D")</f>
        <v>L</v>
      </c>
      <c r="D1015" t="s">
        <v>5</v>
      </c>
      <c r="E1015" s="1" t="s">
        <v>22</v>
      </c>
      <c r="F1015" s="1">
        <v>3</v>
      </c>
      <c r="G1015" t="s">
        <v>8</v>
      </c>
      <c r="H1015" s="1" t="s">
        <v>7</v>
      </c>
      <c r="I1015" t="str">
        <f>IF(H1015="S", "sporangia", "chlamydo")</f>
        <v>chlamydo</v>
      </c>
      <c r="J1015" s="1">
        <v>6</v>
      </c>
      <c r="K1015" s="1">
        <v>6</v>
      </c>
      <c r="L1015" t="s">
        <v>27</v>
      </c>
      <c r="M1015" t="s">
        <v>13</v>
      </c>
      <c r="P1015">
        <f>Sheet2!C1003</f>
        <v>0</v>
      </c>
      <c r="Q1015">
        <f>Sheet2!D1003</f>
        <v>0</v>
      </c>
      <c r="R1015">
        <f>Sheet2!E1003</f>
        <v>0</v>
      </c>
      <c r="S1015">
        <f>Sheet2!F1003</f>
        <v>0</v>
      </c>
      <c r="T1015">
        <f>Sheet2!G1003</f>
        <v>0</v>
      </c>
      <c r="U1015">
        <f>Sheet2!H1003</f>
        <v>0</v>
      </c>
      <c r="V1015">
        <f>Sheet2!I1003</f>
        <v>0</v>
      </c>
      <c r="W1015">
        <f>Sheet2!J1003</f>
        <v>0</v>
      </c>
      <c r="X1015">
        <f>Sheet2!K1003</f>
        <v>0</v>
      </c>
    </row>
    <row r="1016" spans="1:24">
      <c r="A1016" s="3">
        <v>1015</v>
      </c>
      <c r="B1016" s="3" t="str">
        <f>CONCATENATE(C1016,"_", E1016,F1016,H1016,"_",K1016,G1016)</f>
        <v>L_VAOV3C_1W</v>
      </c>
      <c r="C1016" t="str">
        <f>IF(D1016="leaf disc", "L", "D")</f>
        <v>L</v>
      </c>
      <c r="D1016" s="3" t="s">
        <v>5</v>
      </c>
      <c r="E1016" s="5" t="s">
        <v>22</v>
      </c>
      <c r="F1016" s="5">
        <v>3</v>
      </c>
      <c r="G1016" s="3" t="s">
        <v>24</v>
      </c>
      <c r="H1016" s="1" t="s">
        <v>7</v>
      </c>
      <c r="I1016" s="3" t="str">
        <f>IF(H1016="S", "sporangia", "chlamydo")</f>
        <v>chlamydo</v>
      </c>
      <c r="J1016" s="5">
        <v>7</v>
      </c>
      <c r="K1016" s="5">
        <v>1</v>
      </c>
      <c r="L1016" s="3" t="s">
        <v>27</v>
      </c>
      <c r="M1016" t="s">
        <v>13</v>
      </c>
      <c r="P1016">
        <f>Sheet2!C1004</f>
        <v>0</v>
      </c>
      <c r="Q1016">
        <f>Sheet2!D1004</f>
        <v>0</v>
      </c>
      <c r="R1016">
        <f>Sheet2!E1004</f>
        <v>0</v>
      </c>
      <c r="S1016">
        <f>Sheet2!F1004</f>
        <v>0</v>
      </c>
      <c r="T1016">
        <f>Sheet2!G1004</f>
        <v>0</v>
      </c>
      <c r="U1016">
        <f>Sheet2!H1004</f>
        <v>0</v>
      </c>
      <c r="V1016">
        <f>Sheet2!I1004</f>
        <v>0</v>
      </c>
      <c r="W1016">
        <f>Sheet2!J1004</f>
        <v>0</v>
      </c>
      <c r="X1016">
        <f>Sheet2!K1004</f>
        <v>0</v>
      </c>
    </row>
    <row r="1017" spans="1:24">
      <c r="A1017" s="3">
        <v>1016</v>
      </c>
      <c r="B1017" s="3" t="str">
        <f>CONCATENATE(C1017,"_", E1017,F1017,H1017,"_",K1017,G1017)</f>
        <v>L_VAOV3C_2W</v>
      </c>
      <c r="C1017" t="str">
        <f>IF(D1017="leaf disc", "L", "D")</f>
        <v>L</v>
      </c>
      <c r="D1017" s="3" t="s">
        <v>5</v>
      </c>
      <c r="E1017" s="5" t="s">
        <v>22</v>
      </c>
      <c r="F1017" s="5">
        <v>3</v>
      </c>
      <c r="G1017" s="3" t="s">
        <v>24</v>
      </c>
      <c r="H1017" s="1" t="s">
        <v>7</v>
      </c>
      <c r="I1017" s="3" t="str">
        <f>IF(H1017="S", "sporangia", "chlamydo")</f>
        <v>chlamydo</v>
      </c>
      <c r="J1017" s="5">
        <v>8</v>
      </c>
      <c r="K1017" s="5">
        <v>2</v>
      </c>
      <c r="L1017" s="3" t="s">
        <v>27</v>
      </c>
      <c r="M1017" t="s">
        <v>13</v>
      </c>
      <c r="P1017">
        <f>Sheet2!C1005</f>
        <v>0</v>
      </c>
      <c r="Q1017">
        <f>Sheet2!D1005</f>
        <v>0</v>
      </c>
      <c r="R1017">
        <f>Sheet2!E1005</f>
        <v>0</v>
      </c>
      <c r="S1017">
        <f>Sheet2!F1005</f>
        <v>0</v>
      </c>
      <c r="T1017">
        <f>Sheet2!G1005</f>
        <v>0</v>
      </c>
      <c r="U1017">
        <f>Sheet2!H1005</f>
        <v>0</v>
      </c>
      <c r="V1017">
        <f>Sheet2!I1005</f>
        <v>0</v>
      </c>
      <c r="W1017">
        <f>Sheet2!J1005</f>
        <v>0</v>
      </c>
      <c r="X1017">
        <f>Sheet2!K1005</f>
        <v>0</v>
      </c>
    </row>
    <row r="1018" spans="1:24">
      <c r="A1018" s="3">
        <v>1017</v>
      </c>
      <c r="B1018" s="3" t="str">
        <f>CONCATENATE(C1018,"_", E1018,F1018,H1018,"_",K1018,G1018)</f>
        <v>L_VAOV3C_3W</v>
      </c>
      <c r="C1018" t="str">
        <f>IF(D1018="leaf disc", "L", "D")</f>
        <v>L</v>
      </c>
      <c r="D1018" s="3" t="s">
        <v>5</v>
      </c>
      <c r="E1018" s="5" t="s">
        <v>22</v>
      </c>
      <c r="F1018" s="5">
        <v>3</v>
      </c>
      <c r="G1018" s="3" t="s">
        <v>24</v>
      </c>
      <c r="H1018" s="1" t="s">
        <v>7</v>
      </c>
      <c r="I1018" s="3" t="str">
        <f>IF(H1018="S", "sporangia", "chlamydo")</f>
        <v>chlamydo</v>
      </c>
      <c r="J1018" s="5">
        <v>9</v>
      </c>
      <c r="K1018" s="5">
        <v>3</v>
      </c>
      <c r="L1018" s="3" t="s">
        <v>27</v>
      </c>
      <c r="M1018" t="s">
        <v>13</v>
      </c>
      <c r="P1018">
        <f>Sheet2!C1006</f>
        <v>0</v>
      </c>
      <c r="Q1018">
        <f>Sheet2!D1006</f>
        <v>0</v>
      </c>
      <c r="R1018">
        <f>Sheet2!E1006</f>
        <v>0</v>
      </c>
      <c r="S1018">
        <f>Sheet2!F1006</f>
        <v>0</v>
      </c>
      <c r="T1018">
        <f>Sheet2!G1006</f>
        <v>0</v>
      </c>
      <c r="U1018">
        <f>Sheet2!H1006</f>
        <v>0</v>
      </c>
      <c r="V1018">
        <f>Sheet2!I1006</f>
        <v>0</v>
      </c>
      <c r="W1018">
        <f>Sheet2!J1006</f>
        <v>0</v>
      </c>
      <c r="X1018">
        <f>Sheet2!K1006</f>
        <v>0</v>
      </c>
    </row>
    <row r="1019" spans="1:24">
      <c r="A1019" s="3">
        <v>1018</v>
      </c>
      <c r="B1019" s="3" t="str">
        <f>CONCATENATE(C1019,"_", E1019,F1019,H1019,"_",K1019,G1019)</f>
        <v>L_VAOV3C_4W</v>
      </c>
      <c r="C1019" t="str">
        <f>IF(D1019="leaf disc", "L", "D")</f>
        <v>L</v>
      </c>
      <c r="D1019" s="3" t="s">
        <v>5</v>
      </c>
      <c r="E1019" s="5" t="s">
        <v>22</v>
      </c>
      <c r="F1019" s="5">
        <v>3</v>
      </c>
      <c r="G1019" s="3" t="s">
        <v>24</v>
      </c>
      <c r="H1019" s="1" t="s">
        <v>7</v>
      </c>
      <c r="I1019" s="3" t="str">
        <f>IF(H1019="S", "sporangia", "chlamydo")</f>
        <v>chlamydo</v>
      </c>
      <c r="J1019" s="5">
        <v>10</v>
      </c>
      <c r="K1019" s="5">
        <v>4</v>
      </c>
      <c r="L1019" s="3" t="s">
        <v>27</v>
      </c>
      <c r="M1019" t="s">
        <v>13</v>
      </c>
      <c r="P1019">
        <f>Sheet2!C1007</f>
        <v>0</v>
      </c>
      <c r="Q1019">
        <f>Sheet2!D1007</f>
        <v>0</v>
      </c>
      <c r="R1019">
        <f>Sheet2!E1007</f>
        <v>0</v>
      </c>
      <c r="S1019">
        <f>Sheet2!F1007</f>
        <v>0</v>
      </c>
      <c r="T1019">
        <f>Sheet2!G1007</f>
        <v>0</v>
      </c>
      <c r="U1019">
        <f>Sheet2!H1007</f>
        <v>0</v>
      </c>
      <c r="V1019">
        <f>Sheet2!I1007</f>
        <v>0</v>
      </c>
      <c r="W1019">
        <f>Sheet2!J1007</f>
        <v>0</v>
      </c>
      <c r="X1019">
        <f>Sheet2!K1007</f>
        <v>0</v>
      </c>
    </row>
    <row r="1020" spans="1:24">
      <c r="A1020" s="3">
        <v>1019</v>
      </c>
      <c r="B1020" s="3" t="str">
        <f>CONCATENATE(C1020,"_", E1020,F1020,H1020,"_",K1020,G1020)</f>
        <v>L_VAOV3C_5W</v>
      </c>
      <c r="C1020" t="str">
        <f>IF(D1020="leaf disc", "L", "D")</f>
        <v>L</v>
      </c>
      <c r="D1020" s="3" t="s">
        <v>5</v>
      </c>
      <c r="E1020" s="5" t="s">
        <v>22</v>
      </c>
      <c r="F1020" s="5">
        <v>3</v>
      </c>
      <c r="G1020" s="3" t="s">
        <v>24</v>
      </c>
      <c r="H1020" s="1" t="s">
        <v>7</v>
      </c>
      <c r="I1020" s="3" t="str">
        <f>IF(H1020="S", "sporangia", "chlamydo")</f>
        <v>chlamydo</v>
      </c>
      <c r="J1020" s="5">
        <v>11</v>
      </c>
      <c r="K1020" s="5">
        <v>5</v>
      </c>
      <c r="L1020" s="3" t="s">
        <v>27</v>
      </c>
      <c r="M1020" t="s">
        <v>13</v>
      </c>
      <c r="P1020">
        <f>Sheet2!C1008</f>
        <v>0</v>
      </c>
      <c r="Q1020">
        <f>Sheet2!D1008</f>
        <v>0</v>
      </c>
      <c r="R1020">
        <f>Sheet2!E1008</f>
        <v>0</v>
      </c>
      <c r="S1020">
        <f>Sheet2!F1008</f>
        <v>0</v>
      </c>
      <c r="T1020">
        <f>Sheet2!G1008</f>
        <v>0</v>
      </c>
      <c r="U1020">
        <f>Sheet2!H1008</f>
        <v>0</v>
      </c>
      <c r="V1020">
        <f>Sheet2!I1008</f>
        <v>0</v>
      </c>
      <c r="W1020">
        <f>Sheet2!J1008</f>
        <v>0</v>
      </c>
      <c r="X1020">
        <f>Sheet2!K1008</f>
        <v>0</v>
      </c>
    </row>
    <row r="1021" spans="1:24">
      <c r="A1021" s="3">
        <v>1020</v>
      </c>
      <c r="B1021" s="3" t="str">
        <f>CONCATENATE(C1021,"_", E1021,F1021,H1021,"_",K1021,G1021)</f>
        <v>L_VAOV3C_6W</v>
      </c>
      <c r="C1021" t="str">
        <f>IF(D1021="leaf disc", "L", "D")</f>
        <v>L</v>
      </c>
      <c r="D1021" s="3" t="s">
        <v>5</v>
      </c>
      <c r="E1021" s="5" t="s">
        <v>22</v>
      </c>
      <c r="F1021" s="5">
        <v>3</v>
      </c>
      <c r="G1021" s="3" t="s">
        <v>24</v>
      </c>
      <c r="H1021" s="1" t="s">
        <v>7</v>
      </c>
      <c r="I1021" s="3" t="str">
        <f>IF(H1021="S", "sporangia", "chlamydo")</f>
        <v>chlamydo</v>
      </c>
      <c r="J1021" s="5">
        <v>12</v>
      </c>
      <c r="K1021" s="5">
        <v>6</v>
      </c>
      <c r="L1021" s="3" t="s">
        <v>27</v>
      </c>
      <c r="M1021" t="s">
        <v>13</v>
      </c>
      <c r="P1021">
        <f>Sheet2!C1009</f>
        <v>0</v>
      </c>
      <c r="Q1021">
        <f>Sheet2!D1009</f>
        <v>0</v>
      </c>
      <c r="R1021">
        <f>Sheet2!E1009</f>
        <v>0</v>
      </c>
      <c r="S1021">
        <f>Sheet2!F1009</f>
        <v>0</v>
      </c>
      <c r="T1021">
        <f>Sheet2!G1009</f>
        <v>0</v>
      </c>
      <c r="U1021">
        <f>Sheet2!H1009</f>
        <v>0</v>
      </c>
      <c r="V1021">
        <f>Sheet2!I1009</f>
        <v>0</v>
      </c>
      <c r="W1021">
        <f>Sheet2!J1009</f>
        <v>0</v>
      </c>
      <c r="X1021">
        <f>Sheet2!K1009</f>
        <v>0</v>
      </c>
    </row>
    <row r="1022" spans="1:24">
      <c r="A1022">
        <v>1021</v>
      </c>
      <c r="B1022" t="str">
        <f>CONCATENATE(C1022,"_", E1022,F1022,H1022,"_",K1022,G1022)</f>
        <v>D_SESE1C_1T</v>
      </c>
      <c r="C1022" t="str">
        <f>IF(D1022="leaf disc", "L", "D")</f>
        <v>D</v>
      </c>
      <c r="D1022" t="s">
        <v>28</v>
      </c>
      <c r="E1022" s="1" t="s">
        <v>29</v>
      </c>
      <c r="F1022" s="1">
        <v>1</v>
      </c>
      <c r="G1022" t="s">
        <v>8</v>
      </c>
      <c r="H1022" s="1" t="s">
        <v>7</v>
      </c>
      <c r="I1022" t="str">
        <f>IF(H1022="S", "sporangia", "chlamydo")</f>
        <v>chlamydo</v>
      </c>
      <c r="J1022" s="1">
        <v>2</v>
      </c>
      <c r="K1022" s="1">
        <v>1</v>
      </c>
      <c r="L1022" t="s">
        <v>27</v>
      </c>
      <c r="M1022" t="s">
        <v>44</v>
      </c>
      <c r="P1022">
        <f>Sheet2!C1010</f>
        <v>0</v>
      </c>
      <c r="Q1022">
        <f>Sheet2!D1010</f>
        <v>0</v>
      </c>
      <c r="R1022">
        <f>Sheet2!E1010</f>
        <v>0</v>
      </c>
      <c r="S1022">
        <f>Sheet2!F1010</f>
        <v>0</v>
      </c>
      <c r="T1022">
        <f>Sheet2!G1010</f>
        <v>0</v>
      </c>
      <c r="U1022">
        <f>Sheet2!H1010</f>
        <v>0</v>
      </c>
      <c r="V1022">
        <f>Sheet2!I1010</f>
        <v>0</v>
      </c>
      <c r="W1022">
        <f>Sheet2!J1010</f>
        <v>0</v>
      </c>
      <c r="X1022">
        <f>Sheet2!K1010</f>
        <v>0</v>
      </c>
    </row>
    <row r="1023" spans="1:24">
      <c r="A1023">
        <v>1022</v>
      </c>
      <c r="B1023" t="str">
        <f>CONCATENATE(C1023,"_", E1023,F1023,H1023,"_",K1023,G1023)</f>
        <v>D_SESE1C_2T</v>
      </c>
      <c r="C1023" t="str">
        <f>IF(D1023="leaf disc", "L", "D")</f>
        <v>D</v>
      </c>
      <c r="D1023" t="s">
        <v>28</v>
      </c>
      <c r="E1023" s="1" t="s">
        <v>29</v>
      </c>
      <c r="F1023" s="1">
        <v>1</v>
      </c>
      <c r="G1023" t="s">
        <v>8</v>
      </c>
      <c r="H1023" s="1" t="s">
        <v>7</v>
      </c>
      <c r="I1023" t="str">
        <f>IF(H1023="S", "sporangia", "chlamydo")</f>
        <v>chlamydo</v>
      </c>
      <c r="J1023" s="1">
        <v>4</v>
      </c>
      <c r="K1023" s="1">
        <v>2</v>
      </c>
      <c r="L1023" t="s">
        <v>27</v>
      </c>
      <c r="M1023" t="s">
        <v>44</v>
      </c>
      <c r="P1023">
        <f>Sheet2!C1011</f>
        <v>0</v>
      </c>
      <c r="Q1023">
        <f>Sheet2!D1011</f>
        <v>0</v>
      </c>
      <c r="R1023">
        <f>Sheet2!E1011</f>
        <v>0</v>
      </c>
      <c r="S1023">
        <f>Sheet2!F1011</f>
        <v>0</v>
      </c>
      <c r="T1023">
        <f>Sheet2!G1011</f>
        <v>0</v>
      </c>
      <c r="U1023">
        <f>Sheet2!H1011</f>
        <v>0</v>
      </c>
      <c r="V1023">
        <f>Sheet2!I1011</f>
        <v>0</v>
      </c>
      <c r="W1023">
        <f>Sheet2!J1011</f>
        <v>0</v>
      </c>
      <c r="X1023">
        <f>Sheet2!K1011</f>
        <v>0</v>
      </c>
    </row>
    <row r="1024" spans="1:24">
      <c r="A1024">
        <v>1023</v>
      </c>
      <c r="B1024" t="str">
        <f>CONCATENATE(C1024,"_", E1024,F1024,H1024,"_",K1024,G1024)</f>
        <v>D_SESE1C_3T</v>
      </c>
      <c r="C1024" t="str">
        <f>IF(D1024="leaf disc", "L", "D")</f>
        <v>D</v>
      </c>
      <c r="D1024" t="s">
        <v>28</v>
      </c>
      <c r="E1024" s="1" t="s">
        <v>29</v>
      </c>
      <c r="F1024" s="1">
        <v>1</v>
      </c>
      <c r="G1024" t="s">
        <v>8</v>
      </c>
      <c r="H1024" s="1" t="s">
        <v>7</v>
      </c>
      <c r="I1024" t="str">
        <f>IF(H1024="S", "sporangia", "chlamydo")</f>
        <v>chlamydo</v>
      </c>
      <c r="J1024" s="1">
        <v>6</v>
      </c>
      <c r="K1024" s="1">
        <v>3</v>
      </c>
      <c r="L1024" t="s">
        <v>27</v>
      </c>
      <c r="M1024" t="s">
        <v>44</v>
      </c>
      <c r="P1024">
        <f>Sheet2!C1012</f>
        <v>0</v>
      </c>
      <c r="Q1024">
        <f>Sheet2!D1012</f>
        <v>0</v>
      </c>
      <c r="R1024">
        <f>Sheet2!E1012</f>
        <v>0</v>
      </c>
      <c r="S1024">
        <f>Sheet2!F1012</f>
        <v>0</v>
      </c>
      <c r="T1024">
        <f>Sheet2!G1012</f>
        <v>0</v>
      </c>
      <c r="U1024">
        <f>Sheet2!H1012</f>
        <v>0</v>
      </c>
      <c r="V1024">
        <f>Sheet2!I1012</f>
        <v>0</v>
      </c>
      <c r="W1024">
        <f>Sheet2!J1012</f>
        <v>0</v>
      </c>
      <c r="X1024">
        <f>Sheet2!K1012</f>
        <v>0</v>
      </c>
    </row>
    <row r="1025" spans="1:24">
      <c r="A1025">
        <v>1024</v>
      </c>
      <c r="B1025" t="str">
        <f>CONCATENATE(C1025,"_", E1025,F1025,H1025,"_",K1025,G1025)</f>
        <v>D_SESE1C_4T</v>
      </c>
      <c r="C1025" t="str">
        <f>IF(D1025="leaf disc", "L", "D")</f>
        <v>D</v>
      </c>
      <c r="D1025" t="s">
        <v>28</v>
      </c>
      <c r="E1025" s="1" t="s">
        <v>29</v>
      </c>
      <c r="F1025" s="1">
        <v>1</v>
      </c>
      <c r="G1025" t="s">
        <v>8</v>
      </c>
      <c r="H1025" s="1" t="s">
        <v>7</v>
      </c>
      <c r="I1025" t="str">
        <f>IF(H1025="S", "sporangia", "chlamydo")</f>
        <v>chlamydo</v>
      </c>
      <c r="J1025" s="1">
        <v>8</v>
      </c>
      <c r="K1025" s="1">
        <v>4</v>
      </c>
      <c r="L1025" t="s">
        <v>27</v>
      </c>
      <c r="M1025" t="s">
        <v>44</v>
      </c>
      <c r="P1025">
        <f>Sheet2!C1013</f>
        <v>0</v>
      </c>
      <c r="Q1025">
        <f>Sheet2!D1013</f>
        <v>0</v>
      </c>
      <c r="R1025">
        <f>Sheet2!E1013</f>
        <v>0</v>
      </c>
      <c r="S1025">
        <f>Sheet2!F1013</f>
        <v>0</v>
      </c>
      <c r="T1025">
        <f>Sheet2!G1013</f>
        <v>0</v>
      </c>
      <c r="U1025">
        <f>Sheet2!H1013</f>
        <v>0</v>
      </c>
      <c r="V1025">
        <f>Sheet2!I1013</f>
        <v>0</v>
      </c>
      <c r="W1025">
        <f>Sheet2!J1013</f>
        <v>0</v>
      </c>
      <c r="X1025">
        <f>Sheet2!K1013</f>
        <v>0</v>
      </c>
    </row>
    <row r="1026" spans="1:24">
      <c r="A1026">
        <v>1025</v>
      </c>
      <c r="B1026" t="str">
        <f>CONCATENATE(C1026,"_", E1026,F1026,H1026,"_",K1026,G1026)</f>
        <v>D_SESE1C_5T</v>
      </c>
      <c r="C1026" t="str">
        <f>IF(D1026="leaf disc", "L", "D")</f>
        <v>D</v>
      </c>
      <c r="D1026" t="s">
        <v>28</v>
      </c>
      <c r="E1026" s="1" t="s">
        <v>29</v>
      </c>
      <c r="F1026" s="1">
        <v>1</v>
      </c>
      <c r="G1026" t="s">
        <v>8</v>
      </c>
      <c r="H1026" s="1" t="s">
        <v>7</v>
      </c>
      <c r="I1026" t="str">
        <f>IF(H1026="S", "sporangia", "chlamydo")</f>
        <v>chlamydo</v>
      </c>
      <c r="J1026" s="1">
        <v>10</v>
      </c>
      <c r="K1026" s="1">
        <v>5</v>
      </c>
      <c r="L1026" t="s">
        <v>27</v>
      </c>
      <c r="M1026" t="s">
        <v>44</v>
      </c>
      <c r="P1026">
        <f>Sheet2!C1014</f>
        <v>0</v>
      </c>
      <c r="Q1026">
        <f>Sheet2!D1014</f>
        <v>0</v>
      </c>
      <c r="R1026">
        <f>Sheet2!E1014</f>
        <v>0</v>
      </c>
      <c r="S1026">
        <f>Sheet2!F1014</f>
        <v>0</v>
      </c>
      <c r="T1026">
        <f>Sheet2!G1014</f>
        <v>0</v>
      </c>
      <c r="U1026">
        <f>Sheet2!H1014</f>
        <v>0</v>
      </c>
      <c r="V1026">
        <f>Sheet2!I1014</f>
        <v>0</v>
      </c>
      <c r="W1026">
        <f>Sheet2!J1014</f>
        <v>0</v>
      </c>
      <c r="X1026">
        <f>Sheet2!K1014</f>
        <v>0</v>
      </c>
    </row>
    <row r="1027" spans="1:24">
      <c r="A1027">
        <v>1026</v>
      </c>
      <c r="B1027" t="str">
        <f>CONCATENATE(C1027,"_", E1027,F1027,H1027,"_",K1027,G1027)</f>
        <v>D_SESE1C_6T</v>
      </c>
      <c r="C1027" t="str">
        <f>IF(D1027="leaf disc", "L", "D")</f>
        <v>D</v>
      </c>
      <c r="D1027" t="s">
        <v>28</v>
      </c>
      <c r="E1027" s="1" t="s">
        <v>29</v>
      </c>
      <c r="F1027" s="1">
        <v>1</v>
      </c>
      <c r="G1027" t="s">
        <v>8</v>
      </c>
      <c r="H1027" s="1" t="s">
        <v>7</v>
      </c>
      <c r="I1027" t="str">
        <f>IF(H1027="S", "sporangia", "chlamydo")</f>
        <v>chlamydo</v>
      </c>
      <c r="J1027" s="1">
        <v>12</v>
      </c>
      <c r="K1027" s="1">
        <v>6</v>
      </c>
      <c r="L1027" t="s">
        <v>27</v>
      </c>
      <c r="M1027" t="s">
        <v>44</v>
      </c>
      <c r="P1027">
        <f>Sheet2!C1015</f>
        <v>0</v>
      </c>
      <c r="Q1027">
        <f>Sheet2!D1015</f>
        <v>0</v>
      </c>
      <c r="R1027">
        <f>Sheet2!E1015</f>
        <v>0</v>
      </c>
      <c r="S1027">
        <f>Sheet2!F1015</f>
        <v>0</v>
      </c>
      <c r="T1027">
        <f>Sheet2!G1015</f>
        <v>0</v>
      </c>
      <c r="U1027">
        <f>Sheet2!H1015</f>
        <v>0</v>
      </c>
      <c r="V1027">
        <f>Sheet2!I1015</f>
        <v>0</v>
      </c>
      <c r="W1027">
        <f>Sheet2!J1015</f>
        <v>0</v>
      </c>
      <c r="X1027">
        <f>Sheet2!K1015</f>
        <v>0</v>
      </c>
    </row>
    <row r="1028" spans="1:24">
      <c r="A1028" s="3">
        <v>1027</v>
      </c>
      <c r="B1028" s="3" t="str">
        <f>CONCATENATE(C1028,"_", E1028,F1028,H1028,"_",K1028,G1028)</f>
        <v>D_SESE1C_1W</v>
      </c>
      <c r="C1028" t="str">
        <f>IF(D1028="leaf disc", "L", "D")</f>
        <v>D</v>
      </c>
      <c r="D1028" s="3" t="s">
        <v>28</v>
      </c>
      <c r="E1028" s="5" t="s">
        <v>29</v>
      </c>
      <c r="F1028" s="5">
        <v>1</v>
      </c>
      <c r="G1028" s="3" t="s">
        <v>24</v>
      </c>
      <c r="H1028" s="1" t="s">
        <v>7</v>
      </c>
      <c r="I1028" s="3" t="str">
        <f>IF(H1028="S", "sporangia", "chlamydo")</f>
        <v>chlamydo</v>
      </c>
      <c r="J1028" s="5">
        <v>14</v>
      </c>
      <c r="K1028" s="5">
        <v>1</v>
      </c>
      <c r="L1028" s="3" t="s">
        <v>27</v>
      </c>
      <c r="M1028" t="s">
        <v>44</v>
      </c>
      <c r="P1028">
        <f>Sheet2!C1016</f>
        <v>0</v>
      </c>
      <c r="Q1028">
        <f>Sheet2!D1016</f>
        <v>0</v>
      </c>
      <c r="R1028">
        <f>Sheet2!E1016</f>
        <v>0</v>
      </c>
      <c r="S1028">
        <f>Sheet2!F1016</f>
        <v>0</v>
      </c>
      <c r="T1028">
        <f>Sheet2!G1016</f>
        <v>0</v>
      </c>
      <c r="U1028">
        <f>Sheet2!H1016</f>
        <v>0</v>
      </c>
      <c r="V1028">
        <f>Sheet2!I1016</f>
        <v>0</v>
      </c>
      <c r="W1028">
        <f>Sheet2!J1016</f>
        <v>0</v>
      </c>
      <c r="X1028">
        <f>Sheet2!K1016</f>
        <v>0</v>
      </c>
    </row>
    <row r="1029" spans="1:24">
      <c r="A1029" s="3">
        <v>1028</v>
      </c>
      <c r="B1029" s="3" t="str">
        <f>CONCATENATE(C1029,"_", E1029,F1029,H1029,"_",K1029,G1029)</f>
        <v>D_SESE1C_2W</v>
      </c>
      <c r="C1029" t="str">
        <f>IF(D1029="leaf disc", "L", "D")</f>
        <v>D</v>
      </c>
      <c r="D1029" s="3" t="s">
        <v>28</v>
      </c>
      <c r="E1029" s="5" t="s">
        <v>29</v>
      </c>
      <c r="F1029" s="5">
        <v>1</v>
      </c>
      <c r="G1029" s="3" t="s">
        <v>24</v>
      </c>
      <c r="H1029" s="1" t="s">
        <v>7</v>
      </c>
      <c r="I1029" s="3" t="str">
        <f>IF(H1029="S", "sporangia", "chlamydo")</f>
        <v>chlamydo</v>
      </c>
      <c r="J1029" s="5">
        <v>16</v>
      </c>
      <c r="K1029" s="5">
        <v>2</v>
      </c>
      <c r="L1029" s="3" t="s">
        <v>27</v>
      </c>
      <c r="M1029" t="s">
        <v>44</v>
      </c>
      <c r="P1029">
        <f>Sheet2!C1017</f>
        <v>0</v>
      </c>
      <c r="Q1029">
        <f>Sheet2!D1017</f>
        <v>0</v>
      </c>
      <c r="R1029">
        <f>Sheet2!E1017</f>
        <v>0</v>
      </c>
      <c r="S1029">
        <f>Sheet2!F1017</f>
        <v>0</v>
      </c>
      <c r="T1029">
        <f>Sheet2!G1017</f>
        <v>0</v>
      </c>
      <c r="U1029">
        <f>Sheet2!H1017</f>
        <v>0</v>
      </c>
      <c r="V1029">
        <f>Sheet2!I1017</f>
        <v>0</v>
      </c>
      <c r="W1029">
        <f>Sheet2!J1017</f>
        <v>0</v>
      </c>
      <c r="X1029">
        <f>Sheet2!K1017</f>
        <v>0</v>
      </c>
    </row>
    <row r="1030" spans="1:24">
      <c r="A1030" s="3">
        <v>1029</v>
      </c>
      <c r="B1030" s="3" t="str">
        <f>CONCATENATE(C1030,"_", E1030,F1030,H1030,"_",K1030,G1030)</f>
        <v>D_SESE1C_3W</v>
      </c>
      <c r="C1030" t="str">
        <f>IF(D1030="leaf disc", "L", "D")</f>
        <v>D</v>
      </c>
      <c r="D1030" s="3" t="s">
        <v>28</v>
      </c>
      <c r="E1030" s="5" t="s">
        <v>29</v>
      </c>
      <c r="F1030" s="5">
        <v>1</v>
      </c>
      <c r="G1030" s="3" t="s">
        <v>24</v>
      </c>
      <c r="H1030" s="1" t="s">
        <v>7</v>
      </c>
      <c r="I1030" s="3" t="str">
        <f>IF(H1030="S", "sporangia", "chlamydo")</f>
        <v>chlamydo</v>
      </c>
      <c r="J1030" s="5">
        <v>18</v>
      </c>
      <c r="K1030" s="5">
        <v>3</v>
      </c>
      <c r="L1030" s="3" t="s">
        <v>27</v>
      </c>
      <c r="M1030" t="s">
        <v>44</v>
      </c>
      <c r="P1030">
        <f>Sheet2!C1018</f>
        <v>0</v>
      </c>
      <c r="Q1030">
        <f>Sheet2!D1018</f>
        <v>0</v>
      </c>
      <c r="R1030">
        <f>Sheet2!E1018</f>
        <v>0</v>
      </c>
      <c r="S1030">
        <f>Sheet2!F1018</f>
        <v>0</v>
      </c>
      <c r="T1030">
        <f>Sheet2!G1018</f>
        <v>0</v>
      </c>
      <c r="U1030">
        <f>Sheet2!H1018</f>
        <v>0</v>
      </c>
      <c r="V1030">
        <f>Sheet2!I1018</f>
        <v>0</v>
      </c>
      <c r="W1030">
        <f>Sheet2!J1018</f>
        <v>0</v>
      </c>
      <c r="X1030">
        <f>Sheet2!K1018</f>
        <v>0</v>
      </c>
    </row>
    <row r="1031" spans="1:24">
      <c r="A1031" s="3">
        <v>1030</v>
      </c>
      <c r="B1031" s="3" t="str">
        <f>CONCATENATE(C1031,"_", E1031,F1031,H1031,"_",K1031,G1031)</f>
        <v>D_SESE1C_4W</v>
      </c>
      <c r="C1031" t="str">
        <f>IF(D1031="leaf disc", "L", "D")</f>
        <v>D</v>
      </c>
      <c r="D1031" s="3" t="s">
        <v>28</v>
      </c>
      <c r="E1031" s="5" t="s">
        <v>29</v>
      </c>
      <c r="F1031" s="5">
        <v>1</v>
      </c>
      <c r="G1031" s="3" t="s">
        <v>24</v>
      </c>
      <c r="H1031" s="1" t="s">
        <v>7</v>
      </c>
      <c r="I1031" s="3" t="str">
        <f>IF(H1031="S", "sporangia", "chlamydo")</f>
        <v>chlamydo</v>
      </c>
      <c r="J1031" s="5">
        <v>20</v>
      </c>
      <c r="K1031" s="5">
        <v>4</v>
      </c>
      <c r="L1031" s="3" t="s">
        <v>27</v>
      </c>
      <c r="M1031" t="s">
        <v>44</v>
      </c>
      <c r="P1031">
        <f>Sheet2!C1019</f>
        <v>0</v>
      </c>
      <c r="Q1031">
        <f>Sheet2!D1019</f>
        <v>0</v>
      </c>
      <c r="R1031">
        <f>Sheet2!E1019</f>
        <v>0</v>
      </c>
      <c r="S1031">
        <f>Sheet2!F1019</f>
        <v>0</v>
      </c>
      <c r="T1031">
        <f>Sheet2!G1019</f>
        <v>0</v>
      </c>
      <c r="U1031">
        <f>Sheet2!H1019</f>
        <v>0</v>
      </c>
      <c r="V1031">
        <f>Sheet2!I1019</f>
        <v>0</v>
      </c>
      <c r="W1031">
        <f>Sheet2!J1019</f>
        <v>0</v>
      </c>
      <c r="X1031">
        <f>Sheet2!K1019</f>
        <v>0</v>
      </c>
    </row>
    <row r="1032" spans="1:24">
      <c r="A1032" s="3">
        <v>1031</v>
      </c>
      <c r="B1032" s="3" t="str">
        <f>CONCATENATE(C1032,"_", E1032,F1032,H1032,"_",K1032,G1032)</f>
        <v>D_SESE1C_5W</v>
      </c>
      <c r="C1032" t="str">
        <f>IF(D1032="leaf disc", "L", "D")</f>
        <v>D</v>
      </c>
      <c r="D1032" s="3" t="s">
        <v>28</v>
      </c>
      <c r="E1032" s="5" t="s">
        <v>29</v>
      </c>
      <c r="F1032" s="5">
        <v>1</v>
      </c>
      <c r="G1032" s="3" t="s">
        <v>24</v>
      </c>
      <c r="H1032" s="1" t="s">
        <v>7</v>
      </c>
      <c r="I1032" s="3" t="str">
        <f>IF(H1032="S", "sporangia", "chlamydo")</f>
        <v>chlamydo</v>
      </c>
      <c r="J1032" s="5">
        <v>22</v>
      </c>
      <c r="K1032" s="5">
        <v>5</v>
      </c>
      <c r="L1032" s="3" t="s">
        <v>27</v>
      </c>
      <c r="M1032" t="s">
        <v>44</v>
      </c>
      <c r="P1032">
        <f>Sheet2!C1020</f>
        <v>0</v>
      </c>
      <c r="Q1032">
        <f>Sheet2!D1020</f>
        <v>0</v>
      </c>
      <c r="R1032">
        <f>Sheet2!E1020</f>
        <v>0</v>
      </c>
      <c r="S1032">
        <f>Sheet2!F1020</f>
        <v>0</v>
      </c>
      <c r="T1032">
        <f>Sheet2!G1020</f>
        <v>0</v>
      </c>
      <c r="U1032">
        <f>Sheet2!H1020</f>
        <v>0</v>
      </c>
      <c r="V1032">
        <f>Sheet2!I1020</f>
        <v>0</v>
      </c>
      <c r="W1032">
        <f>Sheet2!J1020</f>
        <v>0</v>
      </c>
      <c r="X1032">
        <f>Sheet2!K1020</f>
        <v>0</v>
      </c>
    </row>
    <row r="1033" spans="1:24">
      <c r="A1033" s="3">
        <v>1032</v>
      </c>
      <c r="B1033" s="3" t="str">
        <f>CONCATENATE(C1033,"_", E1033,F1033,H1033,"_",K1033,G1033)</f>
        <v>D_SESE1C_6W</v>
      </c>
      <c r="C1033" t="str">
        <f>IF(D1033="leaf disc", "L", "D")</f>
        <v>D</v>
      </c>
      <c r="D1033" s="3" t="s">
        <v>28</v>
      </c>
      <c r="E1033" s="5" t="s">
        <v>29</v>
      </c>
      <c r="F1033" s="5">
        <v>1</v>
      </c>
      <c r="G1033" s="3" t="s">
        <v>24</v>
      </c>
      <c r="H1033" s="1" t="s">
        <v>7</v>
      </c>
      <c r="I1033" s="3" t="str">
        <f>IF(H1033="S", "sporangia", "chlamydo")</f>
        <v>chlamydo</v>
      </c>
      <c r="J1033" s="5">
        <v>24</v>
      </c>
      <c r="K1033" s="5">
        <v>6</v>
      </c>
      <c r="L1033" s="3" t="s">
        <v>27</v>
      </c>
      <c r="M1033" t="s">
        <v>44</v>
      </c>
      <c r="P1033">
        <f>Sheet2!C1021</f>
        <v>0</v>
      </c>
      <c r="Q1033">
        <f>Sheet2!D1021</f>
        <v>0</v>
      </c>
      <c r="R1033">
        <f>Sheet2!E1021</f>
        <v>0</v>
      </c>
      <c r="S1033">
        <f>Sheet2!F1021</f>
        <v>0</v>
      </c>
      <c r="T1033">
        <f>Sheet2!G1021</f>
        <v>0</v>
      </c>
      <c r="U1033">
        <f>Sheet2!H1021</f>
        <v>0</v>
      </c>
      <c r="V1033">
        <f>Sheet2!I1021</f>
        <v>0</v>
      </c>
      <c r="W1033">
        <f>Sheet2!J1021</f>
        <v>0</v>
      </c>
      <c r="X1033">
        <f>Sheet2!K1021</f>
        <v>0</v>
      </c>
    </row>
    <row r="1034" spans="1:24">
      <c r="A1034">
        <v>1033</v>
      </c>
      <c r="B1034" t="str">
        <f>CONCATENATE(C1034,"_", E1034,F1034,H1034,"_",K1034,G1034)</f>
        <v>D_SESE2C_1T</v>
      </c>
      <c r="C1034" t="str">
        <f>IF(D1034="leaf disc", "L", "D")</f>
        <v>D</v>
      </c>
      <c r="D1034" t="s">
        <v>28</v>
      </c>
      <c r="E1034" s="1" t="s">
        <v>29</v>
      </c>
      <c r="F1034" s="1">
        <v>2</v>
      </c>
      <c r="G1034" t="s">
        <v>8</v>
      </c>
      <c r="H1034" s="1" t="s">
        <v>7</v>
      </c>
      <c r="I1034" t="str">
        <f>IF(H1034="S", "sporangia", "chlamydo")</f>
        <v>chlamydo</v>
      </c>
      <c r="J1034" s="1">
        <v>2</v>
      </c>
      <c r="K1034" s="1">
        <v>1</v>
      </c>
      <c r="L1034" t="s">
        <v>27</v>
      </c>
      <c r="M1034" t="s">
        <v>44</v>
      </c>
      <c r="P1034">
        <f>Sheet2!C1022</f>
        <v>0</v>
      </c>
      <c r="Q1034">
        <f>Sheet2!D1022</f>
        <v>0</v>
      </c>
      <c r="R1034">
        <f>Sheet2!E1022</f>
        <v>0</v>
      </c>
      <c r="S1034">
        <f>Sheet2!F1022</f>
        <v>0</v>
      </c>
      <c r="T1034">
        <f>Sheet2!G1022</f>
        <v>0</v>
      </c>
      <c r="U1034">
        <f>Sheet2!H1022</f>
        <v>0</v>
      </c>
      <c r="V1034">
        <f>Sheet2!I1022</f>
        <v>0</v>
      </c>
      <c r="W1034">
        <f>Sheet2!J1022</f>
        <v>0</v>
      </c>
      <c r="X1034">
        <f>Sheet2!K1022</f>
        <v>0</v>
      </c>
    </row>
    <row r="1035" spans="1:24">
      <c r="A1035">
        <v>1034</v>
      </c>
      <c r="B1035" t="str">
        <f>CONCATENATE(C1035,"_", E1035,F1035,H1035,"_",K1035,G1035)</f>
        <v>D_SESE2C_2T</v>
      </c>
      <c r="C1035" t="str">
        <f>IF(D1035="leaf disc", "L", "D")</f>
        <v>D</v>
      </c>
      <c r="D1035" t="s">
        <v>28</v>
      </c>
      <c r="E1035" s="1" t="s">
        <v>29</v>
      </c>
      <c r="F1035" s="1">
        <v>2</v>
      </c>
      <c r="G1035" t="s">
        <v>8</v>
      </c>
      <c r="H1035" s="1" t="s">
        <v>7</v>
      </c>
      <c r="I1035" t="str">
        <f>IF(H1035="S", "sporangia", "chlamydo")</f>
        <v>chlamydo</v>
      </c>
      <c r="J1035" s="1">
        <v>4</v>
      </c>
      <c r="K1035" s="1">
        <v>2</v>
      </c>
      <c r="L1035" t="s">
        <v>27</v>
      </c>
      <c r="M1035" t="s">
        <v>44</v>
      </c>
      <c r="P1035">
        <f>Sheet2!C1023</f>
        <v>0</v>
      </c>
      <c r="Q1035">
        <f>Sheet2!D1023</f>
        <v>0</v>
      </c>
      <c r="R1035">
        <f>Sheet2!E1023</f>
        <v>0</v>
      </c>
      <c r="S1035">
        <f>Sheet2!F1023</f>
        <v>0</v>
      </c>
      <c r="T1035">
        <f>Sheet2!G1023</f>
        <v>0</v>
      </c>
      <c r="U1035">
        <f>Sheet2!H1023</f>
        <v>0</v>
      </c>
      <c r="V1035">
        <f>Sheet2!I1023</f>
        <v>0</v>
      </c>
      <c r="W1035">
        <f>Sheet2!J1023</f>
        <v>0</v>
      </c>
      <c r="X1035">
        <f>Sheet2!K1023</f>
        <v>0</v>
      </c>
    </row>
    <row r="1036" spans="1:24">
      <c r="A1036">
        <v>1035</v>
      </c>
      <c r="B1036" t="str">
        <f>CONCATENATE(C1036,"_", E1036,F1036,H1036,"_",K1036,G1036)</f>
        <v>D_SESE2C_3T</v>
      </c>
      <c r="C1036" t="str">
        <f>IF(D1036="leaf disc", "L", "D")</f>
        <v>D</v>
      </c>
      <c r="D1036" t="s">
        <v>28</v>
      </c>
      <c r="E1036" s="1" t="s">
        <v>29</v>
      </c>
      <c r="F1036" s="1">
        <v>2</v>
      </c>
      <c r="G1036" t="s">
        <v>8</v>
      </c>
      <c r="H1036" s="1" t="s">
        <v>7</v>
      </c>
      <c r="I1036" t="str">
        <f>IF(H1036="S", "sporangia", "chlamydo")</f>
        <v>chlamydo</v>
      </c>
      <c r="J1036" s="1">
        <v>6</v>
      </c>
      <c r="K1036" s="1">
        <v>3</v>
      </c>
      <c r="L1036" t="s">
        <v>27</v>
      </c>
      <c r="M1036" t="s">
        <v>44</v>
      </c>
      <c r="P1036">
        <f>Sheet2!C1024</f>
        <v>0</v>
      </c>
      <c r="Q1036">
        <f>Sheet2!D1024</f>
        <v>0</v>
      </c>
      <c r="R1036">
        <f>Sheet2!E1024</f>
        <v>0</v>
      </c>
      <c r="S1036">
        <f>Sheet2!F1024</f>
        <v>0</v>
      </c>
      <c r="T1036">
        <f>Sheet2!G1024</f>
        <v>0</v>
      </c>
      <c r="U1036">
        <f>Sheet2!H1024</f>
        <v>0</v>
      </c>
      <c r="V1036">
        <f>Sheet2!I1024</f>
        <v>0</v>
      </c>
      <c r="W1036">
        <f>Sheet2!J1024</f>
        <v>0</v>
      </c>
      <c r="X1036">
        <f>Sheet2!K1024</f>
        <v>0</v>
      </c>
    </row>
    <row r="1037" spans="1:24">
      <c r="A1037">
        <v>1036</v>
      </c>
      <c r="B1037" t="str">
        <f>CONCATENATE(C1037,"_", E1037,F1037,H1037,"_",K1037,G1037)</f>
        <v>D_SESE2C_4T</v>
      </c>
      <c r="C1037" t="str">
        <f>IF(D1037="leaf disc", "L", "D")</f>
        <v>D</v>
      </c>
      <c r="D1037" t="s">
        <v>28</v>
      </c>
      <c r="E1037" s="1" t="s">
        <v>29</v>
      </c>
      <c r="F1037" s="1">
        <v>2</v>
      </c>
      <c r="G1037" t="s">
        <v>8</v>
      </c>
      <c r="H1037" s="1" t="s">
        <v>7</v>
      </c>
      <c r="I1037" t="str">
        <f>IF(H1037="S", "sporangia", "chlamydo")</f>
        <v>chlamydo</v>
      </c>
      <c r="J1037" s="1">
        <v>8</v>
      </c>
      <c r="K1037" s="1">
        <v>4</v>
      </c>
      <c r="L1037" t="s">
        <v>27</v>
      </c>
      <c r="M1037" t="s">
        <v>44</v>
      </c>
      <c r="P1037">
        <f>Sheet2!C1025</f>
        <v>0</v>
      </c>
      <c r="Q1037">
        <f>Sheet2!D1025</f>
        <v>0</v>
      </c>
      <c r="R1037">
        <f>Sheet2!E1025</f>
        <v>0</v>
      </c>
      <c r="S1037">
        <f>Sheet2!F1025</f>
        <v>0</v>
      </c>
      <c r="T1037">
        <f>Sheet2!G1025</f>
        <v>0</v>
      </c>
      <c r="U1037">
        <f>Sheet2!H1025</f>
        <v>0</v>
      </c>
      <c r="V1037">
        <f>Sheet2!I1025</f>
        <v>0</v>
      </c>
      <c r="W1037">
        <f>Sheet2!J1025</f>
        <v>0</v>
      </c>
      <c r="X1037">
        <f>Sheet2!K1025</f>
        <v>0</v>
      </c>
    </row>
    <row r="1038" spans="1:24">
      <c r="A1038">
        <v>1037</v>
      </c>
      <c r="B1038" t="str">
        <f>CONCATENATE(C1038,"_", E1038,F1038,H1038,"_",K1038,G1038)</f>
        <v>D_SESE2C_5T</v>
      </c>
      <c r="C1038" t="str">
        <f>IF(D1038="leaf disc", "L", "D")</f>
        <v>D</v>
      </c>
      <c r="D1038" t="s">
        <v>28</v>
      </c>
      <c r="E1038" s="1" t="s">
        <v>29</v>
      </c>
      <c r="F1038" s="1">
        <v>2</v>
      </c>
      <c r="G1038" t="s">
        <v>8</v>
      </c>
      <c r="H1038" s="1" t="s">
        <v>7</v>
      </c>
      <c r="I1038" t="str">
        <f>IF(H1038="S", "sporangia", "chlamydo")</f>
        <v>chlamydo</v>
      </c>
      <c r="J1038" s="1">
        <v>10</v>
      </c>
      <c r="K1038" s="1">
        <v>5</v>
      </c>
      <c r="L1038" t="s">
        <v>27</v>
      </c>
      <c r="M1038" t="s">
        <v>44</v>
      </c>
      <c r="P1038">
        <f>Sheet2!C1026</f>
        <v>0</v>
      </c>
      <c r="Q1038">
        <f>Sheet2!D1026</f>
        <v>0</v>
      </c>
      <c r="R1038">
        <f>Sheet2!E1026</f>
        <v>0</v>
      </c>
      <c r="S1038">
        <f>Sheet2!F1026</f>
        <v>0</v>
      </c>
      <c r="T1038">
        <f>Sheet2!G1026</f>
        <v>0</v>
      </c>
      <c r="U1038">
        <f>Sheet2!H1026</f>
        <v>0</v>
      </c>
      <c r="V1038">
        <f>Sheet2!I1026</f>
        <v>0</v>
      </c>
      <c r="W1038">
        <f>Sheet2!J1026</f>
        <v>0</v>
      </c>
      <c r="X1038">
        <f>Sheet2!K1026</f>
        <v>0</v>
      </c>
    </row>
    <row r="1039" spans="1:24">
      <c r="A1039">
        <v>1038</v>
      </c>
      <c r="B1039" t="str">
        <f>CONCATENATE(C1039,"_", E1039,F1039,H1039,"_",K1039,G1039)</f>
        <v>D_SESE2C_6T</v>
      </c>
      <c r="C1039" t="str">
        <f>IF(D1039="leaf disc", "L", "D")</f>
        <v>D</v>
      </c>
      <c r="D1039" t="s">
        <v>28</v>
      </c>
      <c r="E1039" s="1" t="s">
        <v>29</v>
      </c>
      <c r="F1039" s="1">
        <v>2</v>
      </c>
      <c r="G1039" t="s">
        <v>8</v>
      </c>
      <c r="H1039" s="1" t="s">
        <v>7</v>
      </c>
      <c r="I1039" t="str">
        <f>IF(H1039="S", "sporangia", "chlamydo")</f>
        <v>chlamydo</v>
      </c>
      <c r="J1039" s="1">
        <v>12</v>
      </c>
      <c r="K1039" s="1">
        <v>6</v>
      </c>
      <c r="L1039" t="s">
        <v>27</v>
      </c>
      <c r="M1039" t="s">
        <v>44</v>
      </c>
      <c r="P1039">
        <f>Sheet2!C1027</f>
        <v>0</v>
      </c>
      <c r="Q1039">
        <f>Sheet2!D1027</f>
        <v>0</v>
      </c>
      <c r="R1039">
        <f>Sheet2!E1027</f>
        <v>0</v>
      </c>
      <c r="S1039">
        <f>Sheet2!F1027</f>
        <v>0</v>
      </c>
      <c r="T1039">
        <f>Sheet2!G1027</f>
        <v>0</v>
      </c>
      <c r="U1039">
        <f>Sheet2!H1027</f>
        <v>0</v>
      </c>
      <c r="V1039">
        <f>Sheet2!I1027</f>
        <v>0</v>
      </c>
      <c r="W1039">
        <f>Sheet2!J1027</f>
        <v>0</v>
      </c>
      <c r="X1039">
        <f>Sheet2!K1027</f>
        <v>0</v>
      </c>
    </row>
    <row r="1040" spans="1:24">
      <c r="A1040" s="3">
        <v>1039</v>
      </c>
      <c r="B1040" s="3" t="str">
        <f>CONCATENATE(C1040,"_", E1040,F1040,H1040,"_",K1040,G1040)</f>
        <v>D_SESE2C_1W</v>
      </c>
      <c r="C1040" t="str">
        <f>IF(D1040="leaf disc", "L", "D")</f>
        <v>D</v>
      </c>
      <c r="D1040" s="3" t="s">
        <v>28</v>
      </c>
      <c r="E1040" s="5" t="s">
        <v>29</v>
      </c>
      <c r="F1040" s="5">
        <v>2</v>
      </c>
      <c r="G1040" s="3" t="s">
        <v>24</v>
      </c>
      <c r="H1040" s="1" t="s">
        <v>7</v>
      </c>
      <c r="I1040" s="3" t="str">
        <f>IF(H1040="S", "sporangia", "chlamydo")</f>
        <v>chlamydo</v>
      </c>
      <c r="J1040" s="5">
        <v>14</v>
      </c>
      <c r="K1040" s="5">
        <v>1</v>
      </c>
      <c r="L1040" s="3" t="s">
        <v>27</v>
      </c>
      <c r="M1040" t="s">
        <v>44</v>
      </c>
      <c r="P1040">
        <f>Sheet2!C1028</f>
        <v>0</v>
      </c>
      <c r="Q1040">
        <f>Sheet2!D1028</f>
        <v>0</v>
      </c>
      <c r="R1040">
        <f>Sheet2!E1028</f>
        <v>0</v>
      </c>
      <c r="S1040">
        <f>Sheet2!F1028</f>
        <v>0</v>
      </c>
      <c r="T1040">
        <f>Sheet2!G1028</f>
        <v>0</v>
      </c>
      <c r="U1040">
        <f>Sheet2!H1028</f>
        <v>0</v>
      </c>
      <c r="V1040">
        <f>Sheet2!I1028</f>
        <v>0</v>
      </c>
      <c r="W1040">
        <f>Sheet2!J1028</f>
        <v>0</v>
      </c>
      <c r="X1040">
        <f>Sheet2!K1028</f>
        <v>0</v>
      </c>
    </row>
    <row r="1041" spans="1:24">
      <c r="A1041" s="3">
        <v>1040</v>
      </c>
      <c r="B1041" s="3" t="str">
        <f>CONCATENATE(C1041,"_", E1041,F1041,H1041,"_",K1041,G1041)</f>
        <v>D_SESE2C_2W</v>
      </c>
      <c r="C1041" t="str">
        <f>IF(D1041="leaf disc", "L", "D")</f>
        <v>D</v>
      </c>
      <c r="D1041" s="3" t="s">
        <v>28</v>
      </c>
      <c r="E1041" s="5" t="s">
        <v>29</v>
      </c>
      <c r="F1041" s="5">
        <v>2</v>
      </c>
      <c r="G1041" s="3" t="s">
        <v>24</v>
      </c>
      <c r="H1041" s="1" t="s">
        <v>7</v>
      </c>
      <c r="I1041" s="3" t="str">
        <f>IF(H1041="S", "sporangia", "chlamydo")</f>
        <v>chlamydo</v>
      </c>
      <c r="J1041" s="5">
        <v>16</v>
      </c>
      <c r="K1041" s="5">
        <v>2</v>
      </c>
      <c r="L1041" s="3" t="s">
        <v>27</v>
      </c>
      <c r="M1041" t="s">
        <v>44</v>
      </c>
      <c r="P1041">
        <f>Sheet2!C1029</f>
        <v>0</v>
      </c>
      <c r="Q1041">
        <f>Sheet2!D1029</f>
        <v>0</v>
      </c>
      <c r="R1041">
        <f>Sheet2!E1029</f>
        <v>0</v>
      </c>
      <c r="S1041">
        <f>Sheet2!F1029</f>
        <v>0</v>
      </c>
      <c r="T1041">
        <f>Sheet2!G1029</f>
        <v>0</v>
      </c>
      <c r="U1041">
        <f>Sheet2!H1029</f>
        <v>0</v>
      </c>
      <c r="V1041">
        <f>Sheet2!I1029</f>
        <v>0</v>
      </c>
      <c r="W1041">
        <f>Sheet2!J1029</f>
        <v>0</v>
      </c>
      <c r="X1041">
        <f>Sheet2!K1029</f>
        <v>0</v>
      </c>
    </row>
    <row r="1042" spans="1:24">
      <c r="A1042" s="3">
        <v>1041</v>
      </c>
      <c r="B1042" s="3" t="str">
        <f>CONCATENATE(C1042,"_", E1042,F1042,H1042,"_",K1042,G1042)</f>
        <v>D_SESE2C_3W</v>
      </c>
      <c r="C1042" t="str">
        <f>IF(D1042="leaf disc", "L", "D")</f>
        <v>D</v>
      </c>
      <c r="D1042" s="3" t="s">
        <v>28</v>
      </c>
      <c r="E1042" s="5" t="s">
        <v>29</v>
      </c>
      <c r="F1042" s="5">
        <v>2</v>
      </c>
      <c r="G1042" s="3" t="s">
        <v>24</v>
      </c>
      <c r="H1042" s="1" t="s">
        <v>7</v>
      </c>
      <c r="I1042" s="3" t="str">
        <f>IF(H1042="S", "sporangia", "chlamydo")</f>
        <v>chlamydo</v>
      </c>
      <c r="J1042" s="5">
        <v>18</v>
      </c>
      <c r="K1042" s="5">
        <v>3</v>
      </c>
      <c r="L1042" s="3" t="s">
        <v>27</v>
      </c>
      <c r="M1042" t="s">
        <v>44</v>
      </c>
      <c r="P1042">
        <f>Sheet2!C1030</f>
        <v>0</v>
      </c>
      <c r="Q1042">
        <f>Sheet2!D1030</f>
        <v>0</v>
      </c>
      <c r="R1042">
        <f>Sheet2!E1030</f>
        <v>0</v>
      </c>
      <c r="S1042">
        <f>Sheet2!F1030</f>
        <v>0</v>
      </c>
      <c r="T1042">
        <f>Sheet2!G1030</f>
        <v>0</v>
      </c>
      <c r="U1042">
        <f>Sheet2!H1030</f>
        <v>0</v>
      </c>
      <c r="V1042">
        <f>Sheet2!I1030</f>
        <v>0</v>
      </c>
      <c r="W1042">
        <f>Sheet2!J1030</f>
        <v>0</v>
      </c>
      <c r="X1042">
        <f>Sheet2!K1030</f>
        <v>0</v>
      </c>
    </row>
    <row r="1043" spans="1:24">
      <c r="A1043" s="3">
        <v>1042</v>
      </c>
      <c r="B1043" s="3" t="str">
        <f>CONCATENATE(C1043,"_", E1043,F1043,H1043,"_",K1043,G1043)</f>
        <v>D_SESE2C_4W</v>
      </c>
      <c r="C1043" t="str">
        <f>IF(D1043="leaf disc", "L", "D")</f>
        <v>D</v>
      </c>
      <c r="D1043" s="3" t="s">
        <v>28</v>
      </c>
      <c r="E1043" s="5" t="s">
        <v>29</v>
      </c>
      <c r="F1043" s="5">
        <v>2</v>
      </c>
      <c r="G1043" s="3" t="s">
        <v>24</v>
      </c>
      <c r="H1043" s="1" t="s">
        <v>7</v>
      </c>
      <c r="I1043" s="3" t="str">
        <f>IF(H1043="S", "sporangia", "chlamydo")</f>
        <v>chlamydo</v>
      </c>
      <c r="J1043" s="5">
        <v>20</v>
      </c>
      <c r="K1043" s="5">
        <v>4</v>
      </c>
      <c r="L1043" s="3" t="s">
        <v>27</v>
      </c>
      <c r="M1043" t="s">
        <v>44</v>
      </c>
      <c r="P1043">
        <f>Sheet2!C1031</f>
        <v>0</v>
      </c>
      <c r="Q1043">
        <f>Sheet2!D1031</f>
        <v>0</v>
      </c>
      <c r="R1043">
        <f>Sheet2!E1031</f>
        <v>0</v>
      </c>
      <c r="S1043">
        <f>Sheet2!F1031</f>
        <v>0</v>
      </c>
      <c r="T1043">
        <f>Sheet2!G1031</f>
        <v>0</v>
      </c>
      <c r="U1043">
        <f>Sheet2!H1031</f>
        <v>0</v>
      </c>
      <c r="V1043">
        <f>Sheet2!I1031</f>
        <v>0</v>
      </c>
      <c r="W1043">
        <f>Sheet2!J1031</f>
        <v>0</v>
      </c>
      <c r="X1043">
        <f>Sheet2!K1031</f>
        <v>0</v>
      </c>
    </row>
    <row r="1044" spans="1:24">
      <c r="A1044" s="3">
        <v>1043</v>
      </c>
      <c r="B1044" s="3" t="str">
        <f>CONCATENATE(C1044,"_", E1044,F1044,H1044,"_",K1044,G1044)</f>
        <v>D_SESE2C_5W</v>
      </c>
      <c r="C1044" t="str">
        <f>IF(D1044="leaf disc", "L", "D")</f>
        <v>D</v>
      </c>
      <c r="D1044" s="3" t="s">
        <v>28</v>
      </c>
      <c r="E1044" s="5" t="s">
        <v>29</v>
      </c>
      <c r="F1044" s="5">
        <v>2</v>
      </c>
      <c r="G1044" s="3" t="s">
        <v>24</v>
      </c>
      <c r="H1044" s="1" t="s">
        <v>7</v>
      </c>
      <c r="I1044" s="3" t="str">
        <f>IF(H1044="S", "sporangia", "chlamydo")</f>
        <v>chlamydo</v>
      </c>
      <c r="J1044" s="5">
        <v>22</v>
      </c>
      <c r="K1044" s="5">
        <v>5</v>
      </c>
      <c r="L1044" s="3" t="s">
        <v>27</v>
      </c>
      <c r="M1044" t="s">
        <v>44</v>
      </c>
      <c r="P1044">
        <f>Sheet2!C1032</f>
        <v>0</v>
      </c>
      <c r="Q1044">
        <f>Sheet2!D1032</f>
        <v>0</v>
      </c>
      <c r="R1044">
        <f>Sheet2!E1032</f>
        <v>0</v>
      </c>
      <c r="S1044">
        <f>Sheet2!F1032</f>
        <v>0</v>
      </c>
      <c r="T1044">
        <f>Sheet2!G1032</f>
        <v>0</v>
      </c>
      <c r="U1044">
        <f>Sheet2!H1032</f>
        <v>0</v>
      </c>
      <c r="V1044">
        <f>Sheet2!I1032</f>
        <v>0</v>
      </c>
      <c r="W1044">
        <f>Sheet2!J1032</f>
        <v>0</v>
      </c>
      <c r="X1044">
        <f>Sheet2!K1032</f>
        <v>0</v>
      </c>
    </row>
    <row r="1045" spans="1:24">
      <c r="A1045" s="3">
        <v>1044</v>
      </c>
      <c r="B1045" s="3" t="str">
        <f>CONCATENATE(C1045,"_", E1045,F1045,H1045,"_",K1045,G1045)</f>
        <v>D_SESE2C_6W</v>
      </c>
      <c r="C1045" t="str">
        <f>IF(D1045="leaf disc", "L", "D")</f>
        <v>D</v>
      </c>
      <c r="D1045" s="3" t="s">
        <v>28</v>
      </c>
      <c r="E1045" s="5" t="s">
        <v>29</v>
      </c>
      <c r="F1045" s="5">
        <v>2</v>
      </c>
      <c r="G1045" s="3" t="s">
        <v>24</v>
      </c>
      <c r="H1045" s="1" t="s">
        <v>7</v>
      </c>
      <c r="I1045" s="3" t="str">
        <f>IF(H1045="S", "sporangia", "chlamydo")</f>
        <v>chlamydo</v>
      </c>
      <c r="J1045" s="5">
        <v>24</v>
      </c>
      <c r="K1045" s="5">
        <v>6</v>
      </c>
      <c r="L1045" s="3" t="s">
        <v>27</v>
      </c>
      <c r="M1045" t="s">
        <v>44</v>
      </c>
      <c r="P1045">
        <f>Sheet2!C1033</f>
        <v>0</v>
      </c>
      <c r="Q1045">
        <f>Sheet2!D1033</f>
        <v>0</v>
      </c>
      <c r="R1045">
        <f>Sheet2!E1033</f>
        <v>0</v>
      </c>
      <c r="S1045">
        <f>Sheet2!F1033</f>
        <v>0</v>
      </c>
      <c r="T1045">
        <f>Sheet2!G1033</f>
        <v>0</v>
      </c>
      <c r="U1045">
        <f>Sheet2!H1033</f>
        <v>0</v>
      </c>
      <c r="V1045">
        <f>Sheet2!I1033</f>
        <v>0</v>
      </c>
      <c r="W1045">
        <f>Sheet2!J1033</f>
        <v>0</v>
      </c>
      <c r="X1045">
        <f>Sheet2!K1033</f>
        <v>0</v>
      </c>
    </row>
    <row r="1046" spans="1:24">
      <c r="A1046">
        <v>1045</v>
      </c>
      <c r="B1046" t="str">
        <f>CONCATENATE(C1046,"_", E1046,F1046,H1046,"_",K1046,G1046)</f>
        <v>D_SESE3C_1T</v>
      </c>
      <c r="C1046" t="str">
        <f>IF(D1046="leaf disc", "L", "D")</f>
        <v>D</v>
      </c>
      <c r="D1046" t="s">
        <v>28</v>
      </c>
      <c r="E1046" s="1" t="s">
        <v>29</v>
      </c>
      <c r="F1046" s="1">
        <v>3</v>
      </c>
      <c r="G1046" t="s">
        <v>8</v>
      </c>
      <c r="H1046" s="1" t="s">
        <v>7</v>
      </c>
      <c r="I1046" t="str">
        <f>IF(H1046="S", "sporangia", "chlamydo")</f>
        <v>chlamydo</v>
      </c>
      <c r="J1046" s="1">
        <v>2</v>
      </c>
      <c r="K1046" s="1">
        <v>1</v>
      </c>
      <c r="L1046" t="s">
        <v>27</v>
      </c>
      <c r="M1046" t="s">
        <v>44</v>
      </c>
      <c r="P1046">
        <f>Sheet2!C1034</f>
        <v>0</v>
      </c>
      <c r="Q1046">
        <f>Sheet2!D1034</f>
        <v>0</v>
      </c>
      <c r="R1046">
        <f>Sheet2!E1034</f>
        <v>0</v>
      </c>
      <c r="S1046">
        <f>Sheet2!F1034</f>
        <v>0</v>
      </c>
      <c r="T1046">
        <f>Sheet2!G1034</f>
        <v>0</v>
      </c>
      <c r="U1046">
        <f>Sheet2!H1034</f>
        <v>0</v>
      </c>
      <c r="V1046">
        <f>Sheet2!I1034</f>
        <v>0</v>
      </c>
      <c r="W1046">
        <f>Sheet2!J1034</f>
        <v>0</v>
      </c>
      <c r="X1046">
        <f>Sheet2!K1034</f>
        <v>0</v>
      </c>
    </row>
    <row r="1047" spans="1:24">
      <c r="A1047">
        <v>1046</v>
      </c>
      <c r="B1047" t="str">
        <f>CONCATENATE(C1047,"_", E1047,F1047,H1047,"_",K1047,G1047)</f>
        <v>D_SESE3C_2T</v>
      </c>
      <c r="C1047" t="str">
        <f>IF(D1047="leaf disc", "L", "D")</f>
        <v>D</v>
      </c>
      <c r="D1047" t="s">
        <v>28</v>
      </c>
      <c r="E1047" s="1" t="s">
        <v>29</v>
      </c>
      <c r="F1047" s="1">
        <v>3</v>
      </c>
      <c r="G1047" t="s">
        <v>8</v>
      </c>
      <c r="H1047" s="1" t="s">
        <v>7</v>
      </c>
      <c r="I1047" t="str">
        <f>IF(H1047="S", "sporangia", "chlamydo")</f>
        <v>chlamydo</v>
      </c>
      <c r="J1047" s="1">
        <v>4</v>
      </c>
      <c r="K1047" s="1">
        <v>2</v>
      </c>
      <c r="L1047" t="s">
        <v>27</v>
      </c>
      <c r="M1047" t="s">
        <v>44</v>
      </c>
      <c r="P1047">
        <f>Sheet2!C1035</f>
        <v>0</v>
      </c>
      <c r="Q1047">
        <f>Sheet2!D1035</f>
        <v>0</v>
      </c>
      <c r="R1047">
        <f>Sheet2!E1035</f>
        <v>0</v>
      </c>
      <c r="S1047">
        <f>Sheet2!F1035</f>
        <v>0</v>
      </c>
      <c r="T1047">
        <f>Sheet2!G1035</f>
        <v>0</v>
      </c>
      <c r="U1047">
        <f>Sheet2!H1035</f>
        <v>0</v>
      </c>
      <c r="V1047">
        <f>Sheet2!I1035</f>
        <v>0</v>
      </c>
      <c r="W1047">
        <f>Sheet2!J1035</f>
        <v>0</v>
      </c>
      <c r="X1047">
        <f>Sheet2!K1035</f>
        <v>0</v>
      </c>
    </row>
    <row r="1048" spans="1:24">
      <c r="A1048">
        <v>1047</v>
      </c>
      <c r="B1048" t="str">
        <f>CONCATENATE(C1048,"_", E1048,F1048,H1048,"_",K1048,G1048)</f>
        <v>D_SESE3C_3T</v>
      </c>
      <c r="C1048" t="str">
        <f>IF(D1048="leaf disc", "L", "D")</f>
        <v>D</v>
      </c>
      <c r="D1048" t="s">
        <v>28</v>
      </c>
      <c r="E1048" s="1" t="s">
        <v>29</v>
      </c>
      <c r="F1048" s="1">
        <v>3</v>
      </c>
      <c r="G1048" t="s">
        <v>8</v>
      </c>
      <c r="H1048" s="1" t="s">
        <v>7</v>
      </c>
      <c r="I1048" t="str">
        <f>IF(H1048="S", "sporangia", "chlamydo")</f>
        <v>chlamydo</v>
      </c>
      <c r="J1048" s="1">
        <v>6</v>
      </c>
      <c r="K1048" s="1">
        <v>3</v>
      </c>
      <c r="L1048" t="s">
        <v>27</v>
      </c>
      <c r="M1048" t="s">
        <v>44</v>
      </c>
      <c r="P1048">
        <f>Sheet2!C1036</f>
        <v>0</v>
      </c>
      <c r="Q1048">
        <f>Sheet2!D1036</f>
        <v>0</v>
      </c>
      <c r="R1048">
        <f>Sheet2!E1036</f>
        <v>0</v>
      </c>
      <c r="S1048">
        <f>Sheet2!F1036</f>
        <v>0</v>
      </c>
      <c r="T1048">
        <f>Sheet2!G1036</f>
        <v>0</v>
      </c>
      <c r="U1048">
        <f>Sheet2!H1036</f>
        <v>0</v>
      </c>
      <c r="V1048">
        <f>Sheet2!I1036</f>
        <v>0</v>
      </c>
      <c r="W1048">
        <f>Sheet2!J1036</f>
        <v>0</v>
      </c>
      <c r="X1048">
        <f>Sheet2!K1036</f>
        <v>0</v>
      </c>
    </row>
    <row r="1049" spans="1:24">
      <c r="A1049">
        <v>1048</v>
      </c>
      <c r="B1049" t="str">
        <f>CONCATENATE(C1049,"_", E1049,F1049,H1049,"_",K1049,G1049)</f>
        <v>D_SESE3C_4T</v>
      </c>
      <c r="C1049" t="str">
        <f>IF(D1049="leaf disc", "L", "D")</f>
        <v>D</v>
      </c>
      <c r="D1049" t="s">
        <v>28</v>
      </c>
      <c r="E1049" s="1" t="s">
        <v>29</v>
      </c>
      <c r="F1049" s="1">
        <v>3</v>
      </c>
      <c r="G1049" t="s">
        <v>8</v>
      </c>
      <c r="H1049" s="1" t="s">
        <v>7</v>
      </c>
      <c r="I1049" t="str">
        <f>IF(H1049="S", "sporangia", "chlamydo")</f>
        <v>chlamydo</v>
      </c>
      <c r="J1049" s="1">
        <v>8</v>
      </c>
      <c r="K1049" s="1">
        <v>4</v>
      </c>
      <c r="L1049" t="s">
        <v>27</v>
      </c>
      <c r="M1049" t="s">
        <v>44</v>
      </c>
      <c r="P1049">
        <f>Sheet2!C1037</f>
        <v>0</v>
      </c>
      <c r="Q1049">
        <f>Sheet2!D1037</f>
        <v>0</v>
      </c>
      <c r="R1049">
        <f>Sheet2!E1037</f>
        <v>0</v>
      </c>
      <c r="S1049">
        <f>Sheet2!F1037</f>
        <v>0</v>
      </c>
      <c r="T1049">
        <f>Sheet2!G1037</f>
        <v>0</v>
      </c>
      <c r="U1049">
        <f>Sheet2!H1037</f>
        <v>0</v>
      </c>
      <c r="V1049">
        <f>Sheet2!I1037</f>
        <v>0</v>
      </c>
      <c r="W1049">
        <f>Sheet2!J1037</f>
        <v>0</v>
      </c>
      <c r="X1049">
        <f>Sheet2!K1037</f>
        <v>0</v>
      </c>
    </row>
    <row r="1050" spans="1:24">
      <c r="A1050">
        <v>1049</v>
      </c>
      <c r="B1050" t="str">
        <f>CONCATENATE(C1050,"_", E1050,F1050,H1050,"_",K1050,G1050)</f>
        <v>D_SESE3C_5T</v>
      </c>
      <c r="C1050" t="str">
        <f>IF(D1050="leaf disc", "L", "D")</f>
        <v>D</v>
      </c>
      <c r="D1050" t="s">
        <v>28</v>
      </c>
      <c r="E1050" s="1" t="s">
        <v>29</v>
      </c>
      <c r="F1050" s="1">
        <v>3</v>
      </c>
      <c r="G1050" t="s">
        <v>8</v>
      </c>
      <c r="H1050" s="1" t="s">
        <v>7</v>
      </c>
      <c r="I1050" t="str">
        <f>IF(H1050="S", "sporangia", "chlamydo")</f>
        <v>chlamydo</v>
      </c>
      <c r="J1050" s="1">
        <v>10</v>
      </c>
      <c r="K1050" s="1">
        <v>5</v>
      </c>
      <c r="L1050" t="s">
        <v>27</v>
      </c>
      <c r="M1050" t="s">
        <v>44</v>
      </c>
      <c r="P1050">
        <f>Sheet2!C1038</f>
        <v>0</v>
      </c>
      <c r="Q1050">
        <f>Sheet2!D1038</f>
        <v>0</v>
      </c>
      <c r="R1050">
        <f>Sheet2!E1038</f>
        <v>0</v>
      </c>
      <c r="S1050">
        <f>Sheet2!F1038</f>
        <v>0</v>
      </c>
      <c r="T1050">
        <f>Sheet2!G1038</f>
        <v>0</v>
      </c>
      <c r="U1050">
        <f>Sheet2!H1038</f>
        <v>0</v>
      </c>
      <c r="V1050">
        <f>Sheet2!I1038</f>
        <v>0</v>
      </c>
      <c r="W1050">
        <f>Sheet2!J1038</f>
        <v>0</v>
      </c>
      <c r="X1050">
        <f>Sheet2!K1038</f>
        <v>0</v>
      </c>
    </row>
    <row r="1051" spans="1:24">
      <c r="A1051">
        <v>1050</v>
      </c>
      <c r="B1051" t="str">
        <f>CONCATENATE(C1051,"_", E1051,F1051,H1051,"_",K1051,G1051)</f>
        <v>D_SESE3C_6T</v>
      </c>
      <c r="C1051" t="str">
        <f>IF(D1051="leaf disc", "L", "D")</f>
        <v>D</v>
      </c>
      <c r="D1051" t="s">
        <v>28</v>
      </c>
      <c r="E1051" s="1" t="s">
        <v>29</v>
      </c>
      <c r="F1051" s="1">
        <v>3</v>
      </c>
      <c r="G1051" t="s">
        <v>8</v>
      </c>
      <c r="H1051" s="1" t="s">
        <v>7</v>
      </c>
      <c r="I1051" t="str">
        <f>IF(H1051="S", "sporangia", "chlamydo")</f>
        <v>chlamydo</v>
      </c>
      <c r="J1051" s="1">
        <v>12</v>
      </c>
      <c r="K1051" s="1">
        <v>6</v>
      </c>
      <c r="L1051" t="s">
        <v>27</v>
      </c>
      <c r="M1051" t="s">
        <v>44</v>
      </c>
      <c r="P1051">
        <f>Sheet2!C1039</f>
        <v>0</v>
      </c>
      <c r="Q1051">
        <f>Sheet2!D1039</f>
        <v>0</v>
      </c>
      <c r="R1051">
        <f>Sheet2!E1039</f>
        <v>0</v>
      </c>
      <c r="S1051">
        <f>Sheet2!F1039</f>
        <v>0</v>
      </c>
      <c r="T1051">
        <f>Sheet2!G1039</f>
        <v>0</v>
      </c>
      <c r="U1051">
        <f>Sheet2!H1039</f>
        <v>0</v>
      </c>
      <c r="V1051">
        <f>Sheet2!I1039</f>
        <v>0</v>
      </c>
      <c r="W1051">
        <f>Sheet2!J1039</f>
        <v>0</v>
      </c>
      <c r="X1051">
        <f>Sheet2!K1039</f>
        <v>0</v>
      </c>
    </row>
    <row r="1052" spans="1:24">
      <c r="A1052" s="3">
        <v>1051</v>
      </c>
      <c r="B1052" s="3" t="str">
        <f>CONCATENATE(C1052,"_", E1052,F1052,H1052,"_",K1052,G1052)</f>
        <v>D_SESE3C_1W</v>
      </c>
      <c r="C1052" t="str">
        <f>IF(D1052="leaf disc", "L", "D")</f>
        <v>D</v>
      </c>
      <c r="D1052" s="3" t="s">
        <v>28</v>
      </c>
      <c r="E1052" s="5" t="s">
        <v>29</v>
      </c>
      <c r="F1052" s="5">
        <v>3</v>
      </c>
      <c r="G1052" s="3" t="s">
        <v>24</v>
      </c>
      <c r="H1052" s="1" t="s">
        <v>7</v>
      </c>
      <c r="I1052" s="3" t="str">
        <f>IF(H1052="S", "sporangia", "chlamydo")</f>
        <v>chlamydo</v>
      </c>
      <c r="J1052" s="5">
        <v>14</v>
      </c>
      <c r="K1052" s="5">
        <v>1</v>
      </c>
      <c r="L1052" s="3" t="s">
        <v>27</v>
      </c>
      <c r="M1052" t="s">
        <v>44</v>
      </c>
      <c r="P1052">
        <f>Sheet2!C1040</f>
        <v>0</v>
      </c>
      <c r="Q1052">
        <f>Sheet2!D1040</f>
        <v>0</v>
      </c>
      <c r="R1052">
        <f>Sheet2!E1040</f>
        <v>0</v>
      </c>
      <c r="S1052">
        <f>Sheet2!F1040</f>
        <v>0</v>
      </c>
      <c r="T1052">
        <f>Sheet2!G1040</f>
        <v>0</v>
      </c>
      <c r="U1052">
        <f>Sheet2!H1040</f>
        <v>0</v>
      </c>
      <c r="V1052">
        <f>Sheet2!I1040</f>
        <v>0</v>
      </c>
      <c r="W1052">
        <f>Sheet2!J1040</f>
        <v>0</v>
      </c>
      <c r="X1052">
        <f>Sheet2!K1040</f>
        <v>0</v>
      </c>
    </row>
    <row r="1053" spans="1:24">
      <c r="A1053" s="3">
        <v>1052</v>
      </c>
      <c r="B1053" s="3" t="str">
        <f>CONCATENATE(C1053,"_", E1053,F1053,H1053,"_",K1053,G1053)</f>
        <v>D_SESE3C_2W</v>
      </c>
      <c r="C1053" t="str">
        <f>IF(D1053="leaf disc", "L", "D")</f>
        <v>D</v>
      </c>
      <c r="D1053" s="3" t="s">
        <v>28</v>
      </c>
      <c r="E1053" s="5" t="s">
        <v>29</v>
      </c>
      <c r="F1053" s="5">
        <v>3</v>
      </c>
      <c r="G1053" s="3" t="s">
        <v>24</v>
      </c>
      <c r="H1053" s="1" t="s">
        <v>7</v>
      </c>
      <c r="I1053" s="3" t="str">
        <f>IF(H1053="S", "sporangia", "chlamydo")</f>
        <v>chlamydo</v>
      </c>
      <c r="J1053" s="5">
        <v>16</v>
      </c>
      <c r="K1053" s="5">
        <v>2</v>
      </c>
      <c r="L1053" s="3" t="s">
        <v>27</v>
      </c>
      <c r="M1053" t="s">
        <v>44</v>
      </c>
      <c r="P1053">
        <f>Sheet2!C1041</f>
        <v>0</v>
      </c>
      <c r="Q1053">
        <f>Sheet2!D1041</f>
        <v>0</v>
      </c>
      <c r="R1053">
        <f>Sheet2!E1041</f>
        <v>0</v>
      </c>
      <c r="S1053">
        <f>Sheet2!F1041</f>
        <v>0</v>
      </c>
      <c r="T1053">
        <f>Sheet2!G1041</f>
        <v>0</v>
      </c>
      <c r="U1053">
        <f>Sheet2!H1041</f>
        <v>0</v>
      </c>
      <c r="V1053">
        <f>Sheet2!I1041</f>
        <v>0</v>
      </c>
      <c r="W1053">
        <f>Sheet2!J1041</f>
        <v>0</v>
      </c>
      <c r="X1053">
        <f>Sheet2!K1041</f>
        <v>0</v>
      </c>
    </row>
    <row r="1054" spans="1:24">
      <c r="A1054" s="3">
        <v>1053</v>
      </c>
      <c r="B1054" s="3" t="str">
        <f>CONCATENATE(C1054,"_", E1054,F1054,H1054,"_",K1054,G1054)</f>
        <v>D_SESE3C_3W</v>
      </c>
      <c r="C1054" t="str">
        <f>IF(D1054="leaf disc", "L", "D")</f>
        <v>D</v>
      </c>
      <c r="D1054" s="3" t="s">
        <v>28</v>
      </c>
      <c r="E1054" s="5" t="s">
        <v>29</v>
      </c>
      <c r="F1054" s="5">
        <v>3</v>
      </c>
      <c r="G1054" s="3" t="s">
        <v>24</v>
      </c>
      <c r="H1054" s="1" t="s">
        <v>7</v>
      </c>
      <c r="I1054" s="3" t="str">
        <f>IF(H1054="S", "sporangia", "chlamydo")</f>
        <v>chlamydo</v>
      </c>
      <c r="J1054" s="5">
        <v>18</v>
      </c>
      <c r="K1054" s="5">
        <v>3</v>
      </c>
      <c r="L1054" s="3" t="s">
        <v>27</v>
      </c>
      <c r="M1054" t="s">
        <v>44</v>
      </c>
      <c r="P1054">
        <f>Sheet2!C1042</f>
        <v>0</v>
      </c>
      <c r="Q1054">
        <f>Sheet2!D1042</f>
        <v>0</v>
      </c>
      <c r="R1054">
        <f>Sheet2!E1042</f>
        <v>0</v>
      </c>
      <c r="S1054">
        <f>Sheet2!F1042</f>
        <v>0</v>
      </c>
      <c r="T1054">
        <f>Sheet2!G1042</f>
        <v>0</v>
      </c>
      <c r="U1054">
        <f>Sheet2!H1042</f>
        <v>0</v>
      </c>
      <c r="V1054">
        <f>Sheet2!I1042</f>
        <v>0</v>
      </c>
      <c r="W1054">
        <f>Sheet2!J1042</f>
        <v>0</v>
      </c>
      <c r="X1054">
        <f>Sheet2!K1042</f>
        <v>0</v>
      </c>
    </row>
    <row r="1055" spans="1:24">
      <c r="A1055" s="3">
        <v>1054</v>
      </c>
      <c r="B1055" s="3" t="str">
        <f>CONCATENATE(C1055,"_", E1055,F1055,H1055,"_",K1055,G1055)</f>
        <v>D_SESE3C_4W</v>
      </c>
      <c r="C1055" t="str">
        <f>IF(D1055="leaf disc", "L", "D")</f>
        <v>D</v>
      </c>
      <c r="D1055" s="3" t="s">
        <v>28</v>
      </c>
      <c r="E1055" s="5" t="s">
        <v>29</v>
      </c>
      <c r="F1055" s="5">
        <v>3</v>
      </c>
      <c r="G1055" s="3" t="s">
        <v>24</v>
      </c>
      <c r="H1055" s="1" t="s">
        <v>7</v>
      </c>
      <c r="I1055" s="3" t="str">
        <f>IF(H1055="S", "sporangia", "chlamydo")</f>
        <v>chlamydo</v>
      </c>
      <c r="J1055" s="5">
        <v>20</v>
      </c>
      <c r="K1055" s="5">
        <v>4</v>
      </c>
      <c r="L1055" s="3" t="s">
        <v>27</v>
      </c>
      <c r="M1055" t="s">
        <v>44</v>
      </c>
      <c r="P1055">
        <f>Sheet2!C1043</f>
        <v>0</v>
      </c>
      <c r="Q1055">
        <f>Sheet2!D1043</f>
        <v>0</v>
      </c>
      <c r="R1055">
        <f>Sheet2!E1043</f>
        <v>0</v>
      </c>
      <c r="S1055">
        <f>Sheet2!F1043</f>
        <v>0</v>
      </c>
      <c r="T1055">
        <f>Sheet2!G1043</f>
        <v>0</v>
      </c>
      <c r="U1055">
        <f>Sheet2!H1043</f>
        <v>0</v>
      </c>
      <c r="V1055">
        <f>Sheet2!I1043</f>
        <v>0</v>
      </c>
      <c r="W1055">
        <f>Sheet2!J1043</f>
        <v>0</v>
      </c>
      <c r="X1055">
        <f>Sheet2!K1043</f>
        <v>0</v>
      </c>
    </row>
    <row r="1056" spans="1:24">
      <c r="A1056" s="3">
        <v>1055</v>
      </c>
      <c r="B1056" s="3" t="str">
        <f>CONCATENATE(C1056,"_", E1056,F1056,H1056,"_",K1056,G1056)</f>
        <v>D_SESE3C_5W</v>
      </c>
      <c r="C1056" t="str">
        <f>IF(D1056="leaf disc", "L", "D")</f>
        <v>D</v>
      </c>
      <c r="D1056" s="3" t="s">
        <v>28</v>
      </c>
      <c r="E1056" s="5" t="s">
        <v>29</v>
      </c>
      <c r="F1056" s="5">
        <v>3</v>
      </c>
      <c r="G1056" s="3" t="s">
        <v>24</v>
      </c>
      <c r="H1056" s="1" t="s">
        <v>7</v>
      </c>
      <c r="I1056" s="3" t="str">
        <f>IF(H1056="S", "sporangia", "chlamydo")</f>
        <v>chlamydo</v>
      </c>
      <c r="J1056" s="5">
        <v>22</v>
      </c>
      <c r="K1056" s="5">
        <v>5</v>
      </c>
      <c r="L1056" s="3" t="s">
        <v>27</v>
      </c>
      <c r="M1056" t="s">
        <v>44</v>
      </c>
      <c r="P1056">
        <f>Sheet2!C1044</f>
        <v>0</v>
      </c>
      <c r="Q1056">
        <f>Sheet2!D1044</f>
        <v>0</v>
      </c>
      <c r="R1056">
        <f>Sheet2!E1044</f>
        <v>0</v>
      </c>
      <c r="S1056">
        <f>Sheet2!F1044</f>
        <v>0</v>
      </c>
      <c r="T1056">
        <f>Sheet2!G1044</f>
        <v>0</v>
      </c>
      <c r="U1056">
        <f>Sheet2!H1044</f>
        <v>0</v>
      </c>
      <c r="V1056">
        <f>Sheet2!I1044</f>
        <v>0</v>
      </c>
      <c r="W1056">
        <f>Sheet2!J1044</f>
        <v>0</v>
      </c>
      <c r="X1056">
        <f>Sheet2!K1044</f>
        <v>0</v>
      </c>
    </row>
    <row r="1057" spans="1:24">
      <c r="A1057" s="3">
        <v>1056</v>
      </c>
      <c r="B1057" s="3" t="str">
        <f>CONCATENATE(C1057,"_", E1057,F1057,H1057,"_",K1057,G1057)</f>
        <v>D_SESE3C_6W</v>
      </c>
      <c r="C1057" t="str">
        <f>IF(D1057="leaf disc", "L", "D")</f>
        <v>D</v>
      </c>
      <c r="D1057" s="3" t="s">
        <v>28</v>
      </c>
      <c r="E1057" s="5" t="s">
        <v>29</v>
      </c>
      <c r="F1057" s="5">
        <v>3</v>
      </c>
      <c r="G1057" s="3" t="s">
        <v>24</v>
      </c>
      <c r="H1057" s="1" t="s">
        <v>7</v>
      </c>
      <c r="I1057" s="3" t="str">
        <f>IF(H1057="S", "sporangia", "chlamydo")</f>
        <v>chlamydo</v>
      </c>
      <c r="J1057" s="5">
        <v>24</v>
      </c>
      <c r="K1057" s="5">
        <v>6</v>
      </c>
      <c r="L1057" s="3" t="s">
        <v>27</v>
      </c>
      <c r="M1057" t="s">
        <v>44</v>
      </c>
      <c r="P1057">
        <f>Sheet2!C1045</f>
        <v>0</v>
      </c>
      <c r="Q1057">
        <f>Sheet2!D1045</f>
        <v>0</v>
      </c>
      <c r="R1057">
        <f>Sheet2!E1045</f>
        <v>0</v>
      </c>
      <c r="S1057">
        <f>Sheet2!F1045</f>
        <v>0</v>
      </c>
      <c r="T1057">
        <f>Sheet2!G1045</f>
        <v>0</v>
      </c>
      <c r="U1057">
        <f>Sheet2!H1045</f>
        <v>0</v>
      </c>
      <c r="V1057">
        <f>Sheet2!I1045</f>
        <v>0</v>
      </c>
      <c r="W1057">
        <f>Sheet2!J1045</f>
        <v>0</v>
      </c>
      <c r="X1057">
        <f>Sheet2!K1045</f>
        <v>0</v>
      </c>
    </row>
    <row r="1058" spans="1:24">
      <c r="A1058">
        <v>1057</v>
      </c>
      <c r="B1058" t="str">
        <f>CONCATENATE(C1058,"_", E1058,F1058,H1058,"_",K1058,G1058)</f>
        <v>D_PSME1C_1T</v>
      </c>
      <c r="C1058" t="str">
        <f>IF(D1058="leaf disc", "L", "D")</f>
        <v>D</v>
      </c>
      <c r="D1058" t="s">
        <v>28</v>
      </c>
      <c r="E1058" s="1" t="s">
        <v>31</v>
      </c>
      <c r="F1058" s="1">
        <v>1</v>
      </c>
      <c r="G1058" t="s">
        <v>8</v>
      </c>
      <c r="H1058" s="1" t="s">
        <v>7</v>
      </c>
      <c r="I1058" t="str">
        <f>IF(H1058="S", "sporangia", "chlamydo")</f>
        <v>chlamydo</v>
      </c>
      <c r="J1058" s="1">
        <v>2</v>
      </c>
      <c r="K1058" s="1">
        <v>1</v>
      </c>
      <c r="L1058" t="s">
        <v>27</v>
      </c>
      <c r="M1058" t="s">
        <v>44</v>
      </c>
      <c r="P1058">
        <f>Sheet2!C1046</f>
        <v>0</v>
      </c>
      <c r="Q1058">
        <f>Sheet2!D1046</f>
        <v>0</v>
      </c>
      <c r="R1058">
        <f>Sheet2!E1046</f>
        <v>0</v>
      </c>
      <c r="S1058">
        <f>Sheet2!F1046</f>
        <v>0</v>
      </c>
      <c r="T1058">
        <f>Sheet2!G1046</f>
        <v>0</v>
      </c>
      <c r="U1058">
        <f>Sheet2!H1046</f>
        <v>0</v>
      </c>
      <c r="V1058">
        <f>Sheet2!I1046</f>
        <v>0</v>
      </c>
      <c r="W1058">
        <f>Sheet2!J1046</f>
        <v>0</v>
      </c>
      <c r="X1058">
        <f>Sheet2!K1046</f>
        <v>0</v>
      </c>
    </row>
    <row r="1059" spans="1:24">
      <c r="A1059">
        <v>1058</v>
      </c>
      <c r="B1059" t="str">
        <f>CONCATENATE(C1059,"_", E1059,F1059,H1059,"_",K1059,G1059)</f>
        <v>D_PSME1C_2T</v>
      </c>
      <c r="C1059" t="str">
        <f>IF(D1059="leaf disc", "L", "D")</f>
        <v>D</v>
      </c>
      <c r="D1059" t="s">
        <v>28</v>
      </c>
      <c r="E1059" s="1" t="s">
        <v>31</v>
      </c>
      <c r="F1059" s="1">
        <v>1</v>
      </c>
      <c r="G1059" t="s">
        <v>8</v>
      </c>
      <c r="H1059" s="1" t="s">
        <v>7</v>
      </c>
      <c r="I1059" t="str">
        <f>IF(H1059="S", "sporangia", "chlamydo")</f>
        <v>chlamydo</v>
      </c>
      <c r="J1059" s="1">
        <v>4</v>
      </c>
      <c r="K1059" s="1">
        <v>2</v>
      </c>
      <c r="L1059" t="s">
        <v>27</v>
      </c>
      <c r="M1059" t="s">
        <v>44</v>
      </c>
      <c r="P1059">
        <f>Sheet2!C1047</f>
        <v>0</v>
      </c>
      <c r="Q1059">
        <f>Sheet2!D1047</f>
        <v>0</v>
      </c>
      <c r="R1059">
        <f>Sheet2!E1047</f>
        <v>0</v>
      </c>
      <c r="S1059">
        <f>Sheet2!F1047</f>
        <v>0</v>
      </c>
      <c r="T1059">
        <f>Sheet2!G1047</f>
        <v>0</v>
      </c>
      <c r="U1059">
        <f>Sheet2!H1047</f>
        <v>0</v>
      </c>
      <c r="V1059">
        <f>Sheet2!I1047</f>
        <v>0</v>
      </c>
      <c r="W1059">
        <f>Sheet2!J1047</f>
        <v>0</v>
      </c>
      <c r="X1059">
        <f>Sheet2!K1047</f>
        <v>0</v>
      </c>
    </row>
    <row r="1060" spans="1:24">
      <c r="A1060">
        <v>1059</v>
      </c>
      <c r="B1060" t="str">
        <f>CONCATENATE(C1060,"_", E1060,F1060,H1060,"_",K1060,G1060)</f>
        <v>D_PSME1C_3T</v>
      </c>
      <c r="C1060" t="str">
        <f>IF(D1060="leaf disc", "L", "D")</f>
        <v>D</v>
      </c>
      <c r="D1060" t="s">
        <v>28</v>
      </c>
      <c r="E1060" s="1" t="s">
        <v>31</v>
      </c>
      <c r="F1060" s="1">
        <v>1</v>
      </c>
      <c r="G1060" t="s">
        <v>8</v>
      </c>
      <c r="H1060" s="1" t="s">
        <v>7</v>
      </c>
      <c r="I1060" t="str">
        <f>IF(H1060="S", "sporangia", "chlamydo")</f>
        <v>chlamydo</v>
      </c>
      <c r="J1060" s="1">
        <v>6</v>
      </c>
      <c r="K1060" s="1">
        <v>3</v>
      </c>
      <c r="L1060" t="s">
        <v>27</v>
      </c>
      <c r="M1060" t="s">
        <v>44</v>
      </c>
      <c r="P1060">
        <f>Sheet2!C1048</f>
        <v>0</v>
      </c>
      <c r="Q1060">
        <f>Sheet2!D1048</f>
        <v>0</v>
      </c>
      <c r="R1060">
        <f>Sheet2!E1048</f>
        <v>0</v>
      </c>
      <c r="S1060">
        <f>Sheet2!F1048</f>
        <v>0</v>
      </c>
      <c r="T1060">
        <f>Sheet2!G1048</f>
        <v>0</v>
      </c>
      <c r="U1060">
        <f>Sheet2!H1048</f>
        <v>0</v>
      </c>
      <c r="V1060">
        <f>Sheet2!I1048</f>
        <v>0</v>
      </c>
      <c r="W1060">
        <f>Sheet2!J1048</f>
        <v>0</v>
      </c>
      <c r="X1060">
        <f>Sheet2!K1048</f>
        <v>0</v>
      </c>
    </row>
    <row r="1061" spans="1:24">
      <c r="A1061">
        <v>1060</v>
      </c>
      <c r="B1061" t="str">
        <f>CONCATENATE(C1061,"_", E1061,F1061,H1061,"_",K1061,G1061)</f>
        <v>D_PSME1C_4T</v>
      </c>
      <c r="C1061" t="str">
        <f>IF(D1061="leaf disc", "L", "D")</f>
        <v>D</v>
      </c>
      <c r="D1061" t="s">
        <v>28</v>
      </c>
      <c r="E1061" s="1" t="s">
        <v>31</v>
      </c>
      <c r="F1061" s="1">
        <v>1</v>
      </c>
      <c r="G1061" t="s">
        <v>8</v>
      </c>
      <c r="H1061" s="1" t="s">
        <v>7</v>
      </c>
      <c r="I1061" t="str">
        <f>IF(H1061="S", "sporangia", "chlamydo")</f>
        <v>chlamydo</v>
      </c>
      <c r="J1061" s="1">
        <v>8</v>
      </c>
      <c r="K1061" s="1">
        <v>4</v>
      </c>
      <c r="L1061" t="s">
        <v>27</v>
      </c>
      <c r="M1061" t="s">
        <v>44</v>
      </c>
      <c r="P1061">
        <f>Sheet2!C1049</f>
        <v>0</v>
      </c>
      <c r="Q1061">
        <f>Sheet2!D1049</f>
        <v>0</v>
      </c>
      <c r="R1061">
        <f>Sheet2!E1049</f>
        <v>0</v>
      </c>
      <c r="S1061">
        <f>Sheet2!F1049</f>
        <v>0</v>
      </c>
      <c r="T1061">
        <f>Sheet2!G1049</f>
        <v>0</v>
      </c>
      <c r="U1061">
        <f>Sheet2!H1049</f>
        <v>0</v>
      </c>
      <c r="V1061">
        <f>Sheet2!I1049</f>
        <v>0</v>
      </c>
      <c r="W1061">
        <f>Sheet2!J1049</f>
        <v>0</v>
      </c>
      <c r="X1061">
        <f>Sheet2!K1049</f>
        <v>0</v>
      </c>
    </row>
    <row r="1062" spans="1:24">
      <c r="A1062">
        <v>1061</v>
      </c>
      <c r="B1062" t="str">
        <f>CONCATENATE(C1062,"_", E1062,F1062,H1062,"_",K1062,G1062)</f>
        <v>D_PSME1C_5T</v>
      </c>
      <c r="C1062" t="str">
        <f>IF(D1062="leaf disc", "L", "D")</f>
        <v>D</v>
      </c>
      <c r="D1062" t="s">
        <v>28</v>
      </c>
      <c r="E1062" s="1" t="s">
        <v>31</v>
      </c>
      <c r="F1062" s="1">
        <v>1</v>
      </c>
      <c r="G1062" t="s">
        <v>8</v>
      </c>
      <c r="H1062" s="1" t="s">
        <v>7</v>
      </c>
      <c r="I1062" t="str">
        <f>IF(H1062="S", "sporangia", "chlamydo")</f>
        <v>chlamydo</v>
      </c>
      <c r="J1062" s="1">
        <v>10</v>
      </c>
      <c r="K1062" s="1">
        <v>5</v>
      </c>
      <c r="L1062" t="s">
        <v>27</v>
      </c>
      <c r="M1062" t="s">
        <v>44</v>
      </c>
      <c r="P1062">
        <f>Sheet2!C1050</f>
        <v>0</v>
      </c>
      <c r="Q1062">
        <f>Sheet2!D1050</f>
        <v>0</v>
      </c>
      <c r="R1062">
        <f>Sheet2!E1050</f>
        <v>0</v>
      </c>
      <c r="S1062">
        <f>Sheet2!F1050</f>
        <v>0</v>
      </c>
      <c r="T1062">
        <f>Sheet2!G1050</f>
        <v>0</v>
      </c>
      <c r="U1062">
        <f>Sheet2!H1050</f>
        <v>0</v>
      </c>
      <c r="V1062">
        <f>Sheet2!I1050</f>
        <v>0</v>
      </c>
      <c r="W1062">
        <f>Sheet2!J1050</f>
        <v>0</v>
      </c>
      <c r="X1062">
        <f>Sheet2!K1050</f>
        <v>0</v>
      </c>
    </row>
    <row r="1063" spans="1:24">
      <c r="A1063">
        <v>1062</v>
      </c>
      <c r="B1063" t="str">
        <f>CONCATENATE(C1063,"_", E1063,F1063,H1063,"_",K1063,G1063)</f>
        <v>D_PSME1C_6T</v>
      </c>
      <c r="C1063" t="str">
        <f>IF(D1063="leaf disc", "L", "D")</f>
        <v>D</v>
      </c>
      <c r="D1063" t="s">
        <v>28</v>
      </c>
      <c r="E1063" s="1" t="s">
        <v>31</v>
      </c>
      <c r="F1063" s="1">
        <v>1</v>
      </c>
      <c r="G1063" t="s">
        <v>8</v>
      </c>
      <c r="H1063" s="1" t="s">
        <v>7</v>
      </c>
      <c r="I1063" t="str">
        <f>IF(H1063="S", "sporangia", "chlamydo")</f>
        <v>chlamydo</v>
      </c>
      <c r="J1063" s="1">
        <v>12</v>
      </c>
      <c r="K1063" s="1">
        <v>6</v>
      </c>
      <c r="L1063" t="s">
        <v>27</v>
      </c>
      <c r="M1063" t="s">
        <v>44</v>
      </c>
      <c r="P1063">
        <f>Sheet2!C1051</f>
        <v>0</v>
      </c>
      <c r="Q1063">
        <f>Sheet2!D1051</f>
        <v>0</v>
      </c>
      <c r="R1063">
        <f>Sheet2!E1051</f>
        <v>0</v>
      </c>
      <c r="S1063">
        <f>Sheet2!F1051</f>
        <v>0</v>
      </c>
      <c r="T1063">
        <f>Sheet2!G1051</f>
        <v>0</v>
      </c>
      <c r="U1063">
        <f>Sheet2!H1051</f>
        <v>0</v>
      </c>
      <c r="V1063">
        <f>Sheet2!I1051</f>
        <v>0</v>
      </c>
      <c r="W1063">
        <f>Sheet2!J1051</f>
        <v>0</v>
      </c>
      <c r="X1063">
        <f>Sheet2!K1051</f>
        <v>0</v>
      </c>
    </row>
    <row r="1064" spans="1:24">
      <c r="A1064" s="3">
        <v>1063</v>
      </c>
      <c r="B1064" s="3" t="str">
        <f>CONCATENATE(C1064,"_", E1064,F1064,H1064,"_",K1064,G1064)</f>
        <v>D_PSME1C_1W</v>
      </c>
      <c r="C1064" t="str">
        <f>IF(D1064="leaf disc", "L", "D")</f>
        <v>D</v>
      </c>
      <c r="D1064" s="3" t="s">
        <v>28</v>
      </c>
      <c r="E1064" s="5" t="s">
        <v>31</v>
      </c>
      <c r="F1064" s="5">
        <v>1</v>
      </c>
      <c r="G1064" s="3" t="s">
        <v>24</v>
      </c>
      <c r="H1064" s="1" t="s">
        <v>7</v>
      </c>
      <c r="I1064" s="3" t="str">
        <f>IF(H1064="S", "sporangia", "chlamydo")</f>
        <v>chlamydo</v>
      </c>
      <c r="J1064" s="5">
        <v>14</v>
      </c>
      <c r="K1064" s="5">
        <v>1</v>
      </c>
      <c r="L1064" s="3" t="s">
        <v>27</v>
      </c>
      <c r="M1064" t="s">
        <v>44</v>
      </c>
      <c r="P1064">
        <f>Sheet2!C1052</f>
        <v>0</v>
      </c>
      <c r="Q1064">
        <f>Sheet2!D1052</f>
        <v>0</v>
      </c>
      <c r="R1064">
        <f>Sheet2!E1052</f>
        <v>0</v>
      </c>
      <c r="S1064">
        <f>Sheet2!F1052</f>
        <v>0</v>
      </c>
      <c r="T1064">
        <f>Sheet2!G1052</f>
        <v>0</v>
      </c>
      <c r="U1064">
        <f>Sheet2!H1052</f>
        <v>0</v>
      </c>
      <c r="V1064">
        <f>Sheet2!I1052</f>
        <v>0</v>
      </c>
      <c r="W1064">
        <f>Sheet2!J1052</f>
        <v>0</v>
      </c>
      <c r="X1064">
        <f>Sheet2!K1052</f>
        <v>0</v>
      </c>
    </row>
    <row r="1065" spans="1:24">
      <c r="A1065" s="3">
        <v>1064</v>
      </c>
      <c r="B1065" s="3" t="str">
        <f>CONCATENATE(C1065,"_", E1065,F1065,H1065,"_",K1065,G1065)</f>
        <v>D_PSME1C_2W</v>
      </c>
      <c r="C1065" t="str">
        <f>IF(D1065="leaf disc", "L", "D")</f>
        <v>D</v>
      </c>
      <c r="D1065" s="3" t="s">
        <v>28</v>
      </c>
      <c r="E1065" s="5" t="s">
        <v>31</v>
      </c>
      <c r="F1065" s="5">
        <v>1</v>
      </c>
      <c r="G1065" s="3" t="s">
        <v>24</v>
      </c>
      <c r="H1065" s="1" t="s">
        <v>7</v>
      </c>
      <c r="I1065" s="3" t="str">
        <f>IF(H1065="S", "sporangia", "chlamydo")</f>
        <v>chlamydo</v>
      </c>
      <c r="J1065" s="5">
        <v>16</v>
      </c>
      <c r="K1065" s="5">
        <v>2</v>
      </c>
      <c r="L1065" s="3" t="s">
        <v>27</v>
      </c>
      <c r="M1065" t="s">
        <v>44</v>
      </c>
      <c r="P1065">
        <f>Sheet2!C1053</f>
        <v>0</v>
      </c>
      <c r="Q1065">
        <f>Sheet2!D1053</f>
        <v>0</v>
      </c>
      <c r="R1065">
        <f>Sheet2!E1053</f>
        <v>0</v>
      </c>
      <c r="S1065">
        <f>Sheet2!F1053</f>
        <v>0</v>
      </c>
      <c r="T1065">
        <f>Sheet2!G1053</f>
        <v>0</v>
      </c>
      <c r="U1065">
        <f>Sheet2!H1053</f>
        <v>0</v>
      </c>
      <c r="V1065">
        <f>Sheet2!I1053</f>
        <v>0</v>
      </c>
      <c r="W1065">
        <f>Sheet2!J1053</f>
        <v>0</v>
      </c>
      <c r="X1065">
        <f>Sheet2!K1053</f>
        <v>0</v>
      </c>
    </row>
    <row r="1066" spans="1:24">
      <c r="A1066" s="3">
        <v>1065</v>
      </c>
      <c r="B1066" s="3" t="str">
        <f>CONCATENATE(C1066,"_", E1066,F1066,H1066,"_",K1066,G1066)</f>
        <v>D_PSME1C_3W</v>
      </c>
      <c r="C1066" t="str">
        <f>IF(D1066="leaf disc", "L", "D")</f>
        <v>D</v>
      </c>
      <c r="D1066" s="3" t="s">
        <v>28</v>
      </c>
      <c r="E1066" s="5" t="s">
        <v>31</v>
      </c>
      <c r="F1066" s="5">
        <v>1</v>
      </c>
      <c r="G1066" s="3" t="s">
        <v>24</v>
      </c>
      <c r="H1066" s="1" t="s">
        <v>7</v>
      </c>
      <c r="I1066" s="3" t="str">
        <f>IF(H1066="S", "sporangia", "chlamydo")</f>
        <v>chlamydo</v>
      </c>
      <c r="J1066" s="5">
        <v>18</v>
      </c>
      <c r="K1066" s="5">
        <v>3</v>
      </c>
      <c r="L1066" s="3" t="s">
        <v>27</v>
      </c>
      <c r="M1066" t="s">
        <v>44</v>
      </c>
      <c r="P1066">
        <f>Sheet2!C1054</f>
        <v>0</v>
      </c>
      <c r="Q1066">
        <f>Sheet2!D1054</f>
        <v>0</v>
      </c>
      <c r="R1066">
        <f>Sheet2!E1054</f>
        <v>0</v>
      </c>
      <c r="S1066">
        <f>Sheet2!F1054</f>
        <v>0</v>
      </c>
      <c r="T1066">
        <f>Sheet2!G1054</f>
        <v>0</v>
      </c>
      <c r="U1066">
        <f>Sheet2!H1054</f>
        <v>0</v>
      </c>
      <c r="V1066">
        <f>Sheet2!I1054</f>
        <v>0</v>
      </c>
      <c r="W1066">
        <f>Sheet2!J1054</f>
        <v>0</v>
      </c>
      <c r="X1066">
        <f>Sheet2!K1054</f>
        <v>0</v>
      </c>
    </row>
    <row r="1067" spans="1:24">
      <c r="A1067" s="3">
        <v>1066</v>
      </c>
      <c r="B1067" s="3" t="str">
        <f>CONCATENATE(C1067,"_", E1067,F1067,H1067,"_",K1067,G1067)</f>
        <v>D_PSME1C_4W</v>
      </c>
      <c r="C1067" t="str">
        <f>IF(D1067="leaf disc", "L", "D")</f>
        <v>D</v>
      </c>
      <c r="D1067" s="3" t="s">
        <v>28</v>
      </c>
      <c r="E1067" s="5" t="s">
        <v>31</v>
      </c>
      <c r="F1067" s="5">
        <v>1</v>
      </c>
      <c r="G1067" s="3" t="s">
        <v>24</v>
      </c>
      <c r="H1067" s="1" t="s">
        <v>7</v>
      </c>
      <c r="I1067" s="3" t="str">
        <f>IF(H1067="S", "sporangia", "chlamydo")</f>
        <v>chlamydo</v>
      </c>
      <c r="J1067" s="5">
        <v>20</v>
      </c>
      <c r="K1067" s="5">
        <v>4</v>
      </c>
      <c r="L1067" s="3" t="s">
        <v>27</v>
      </c>
      <c r="M1067" t="s">
        <v>44</v>
      </c>
      <c r="P1067">
        <f>Sheet2!C1055</f>
        <v>0</v>
      </c>
      <c r="Q1067">
        <f>Sheet2!D1055</f>
        <v>0</v>
      </c>
      <c r="R1067">
        <f>Sheet2!E1055</f>
        <v>0</v>
      </c>
      <c r="S1067">
        <f>Sheet2!F1055</f>
        <v>0</v>
      </c>
      <c r="T1067">
        <f>Sheet2!G1055</f>
        <v>0</v>
      </c>
      <c r="U1067">
        <f>Sheet2!H1055</f>
        <v>0</v>
      </c>
      <c r="V1067">
        <f>Sheet2!I1055</f>
        <v>0</v>
      </c>
      <c r="W1067">
        <f>Sheet2!J1055</f>
        <v>0</v>
      </c>
      <c r="X1067">
        <f>Sheet2!K1055</f>
        <v>0</v>
      </c>
    </row>
    <row r="1068" spans="1:24">
      <c r="A1068" s="3">
        <v>1067</v>
      </c>
      <c r="B1068" s="3" t="str">
        <f>CONCATENATE(C1068,"_", E1068,F1068,H1068,"_",K1068,G1068)</f>
        <v>D_PSME1C_5W</v>
      </c>
      <c r="C1068" t="str">
        <f>IF(D1068="leaf disc", "L", "D")</f>
        <v>D</v>
      </c>
      <c r="D1068" s="3" t="s">
        <v>28</v>
      </c>
      <c r="E1068" s="5" t="s">
        <v>31</v>
      </c>
      <c r="F1068" s="5">
        <v>1</v>
      </c>
      <c r="G1068" s="3" t="s">
        <v>24</v>
      </c>
      <c r="H1068" s="1" t="s">
        <v>7</v>
      </c>
      <c r="I1068" s="3" t="str">
        <f>IF(H1068="S", "sporangia", "chlamydo")</f>
        <v>chlamydo</v>
      </c>
      <c r="J1068" s="5">
        <v>22</v>
      </c>
      <c r="K1068" s="5">
        <v>5</v>
      </c>
      <c r="L1068" s="3" t="s">
        <v>27</v>
      </c>
      <c r="M1068" t="s">
        <v>44</v>
      </c>
      <c r="P1068">
        <f>Sheet2!C1056</f>
        <v>0</v>
      </c>
      <c r="Q1068">
        <f>Sheet2!D1056</f>
        <v>0</v>
      </c>
      <c r="R1068">
        <f>Sheet2!E1056</f>
        <v>0</v>
      </c>
      <c r="S1068">
        <f>Sheet2!F1056</f>
        <v>0</v>
      </c>
      <c r="T1068">
        <f>Sheet2!G1056</f>
        <v>0</v>
      </c>
      <c r="U1068">
        <f>Sheet2!H1056</f>
        <v>0</v>
      </c>
      <c r="V1068">
        <f>Sheet2!I1056</f>
        <v>0</v>
      </c>
      <c r="W1068">
        <f>Sheet2!J1056</f>
        <v>0</v>
      </c>
      <c r="X1068">
        <f>Sheet2!K1056</f>
        <v>0</v>
      </c>
    </row>
    <row r="1069" spans="1:24">
      <c r="A1069" s="3">
        <v>1068</v>
      </c>
      <c r="B1069" s="3" t="str">
        <f>CONCATENATE(C1069,"_", E1069,F1069,H1069,"_",K1069,G1069)</f>
        <v>D_PSME1C_6W</v>
      </c>
      <c r="C1069" t="str">
        <f>IF(D1069="leaf disc", "L", "D")</f>
        <v>D</v>
      </c>
      <c r="D1069" s="3" t="s">
        <v>28</v>
      </c>
      <c r="E1069" s="5" t="s">
        <v>31</v>
      </c>
      <c r="F1069" s="5">
        <v>1</v>
      </c>
      <c r="G1069" s="3" t="s">
        <v>24</v>
      </c>
      <c r="H1069" s="1" t="s">
        <v>7</v>
      </c>
      <c r="I1069" s="3" t="str">
        <f>IF(H1069="S", "sporangia", "chlamydo")</f>
        <v>chlamydo</v>
      </c>
      <c r="J1069" s="5">
        <v>24</v>
      </c>
      <c r="K1069" s="5">
        <v>6</v>
      </c>
      <c r="L1069" s="3" t="s">
        <v>27</v>
      </c>
      <c r="M1069" t="s">
        <v>44</v>
      </c>
      <c r="P1069">
        <f>Sheet2!C1057</f>
        <v>0</v>
      </c>
      <c r="Q1069">
        <f>Sheet2!D1057</f>
        <v>0</v>
      </c>
      <c r="R1069">
        <f>Sheet2!E1057</f>
        <v>0</v>
      </c>
      <c r="S1069">
        <f>Sheet2!F1057</f>
        <v>0</v>
      </c>
      <c r="T1069">
        <f>Sheet2!G1057</f>
        <v>0</v>
      </c>
      <c r="U1069">
        <f>Sheet2!H1057</f>
        <v>0</v>
      </c>
      <c r="V1069">
        <f>Sheet2!I1057</f>
        <v>0</v>
      </c>
      <c r="W1069">
        <f>Sheet2!J1057</f>
        <v>0</v>
      </c>
      <c r="X1069">
        <f>Sheet2!K1057</f>
        <v>0</v>
      </c>
    </row>
    <row r="1070" spans="1:24">
      <c r="A1070">
        <v>1069</v>
      </c>
      <c r="B1070" t="str">
        <f>CONCATENATE(C1070,"_", E1070,F1070,H1070,"_",K1070,G1070)</f>
        <v>D_PSME2C_1T</v>
      </c>
      <c r="C1070" t="str">
        <f>IF(D1070="leaf disc", "L", "D")</f>
        <v>D</v>
      </c>
      <c r="D1070" t="s">
        <v>28</v>
      </c>
      <c r="E1070" s="1" t="s">
        <v>31</v>
      </c>
      <c r="F1070" s="1">
        <v>2</v>
      </c>
      <c r="G1070" t="s">
        <v>8</v>
      </c>
      <c r="H1070" s="1" t="s">
        <v>7</v>
      </c>
      <c r="I1070" t="str">
        <f>IF(H1070="S", "sporangia", "chlamydo")</f>
        <v>chlamydo</v>
      </c>
      <c r="J1070" s="1">
        <v>2</v>
      </c>
      <c r="K1070" s="1">
        <v>1</v>
      </c>
      <c r="L1070" t="s">
        <v>27</v>
      </c>
      <c r="M1070" t="s">
        <v>44</v>
      </c>
      <c r="P1070">
        <f>Sheet2!C1058</f>
        <v>0</v>
      </c>
      <c r="Q1070">
        <f>Sheet2!D1058</f>
        <v>0</v>
      </c>
      <c r="R1070">
        <f>Sheet2!E1058</f>
        <v>0</v>
      </c>
      <c r="S1070">
        <f>Sheet2!F1058</f>
        <v>0</v>
      </c>
      <c r="T1070">
        <f>Sheet2!G1058</f>
        <v>0</v>
      </c>
      <c r="U1070">
        <f>Sheet2!H1058</f>
        <v>0</v>
      </c>
      <c r="V1070">
        <f>Sheet2!I1058</f>
        <v>0</v>
      </c>
      <c r="W1070">
        <f>Sheet2!J1058</f>
        <v>0</v>
      </c>
      <c r="X1070">
        <f>Sheet2!K1058</f>
        <v>0</v>
      </c>
    </row>
    <row r="1071" spans="1:24">
      <c r="A1071">
        <v>1070</v>
      </c>
      <c r="B1071" t="str">
        <f>CONCATENATE(C1071,"_", E1071,F1071,H1071,"_",K1071,G1071)</f>
        <v>D_PSME2C_2T</v>
      </c>
      <c r="C1071" t="str">
        <f>IF(D1071="leaf disc", "L", "D")</f>
        <v>D</v>
      </c>
      <c r="D1071" t="s">
        <v>28</v>
      </c>
      <c r="E1071" s="1" t="s">
        <v>31</v>
      </c>
      <c r="F1071" s="1">
        <v>2</v>
      </c>
      <c r="G1071" t="s">
        <v>8</v>
      </c>
      <c r="H1071" s="1" t="s">
        <v>7</v>
      </c>
      <c r="I1071" t="str">
        <f>IF(H1071="S", "sporangia", "chlamydo")</f>
        <v>chlamydo</v>
      </c>
      <c r="J1071" s="1">
        <v>4</v>
      </c>
      <c r="K1071" s="1">
        <v>2</v>
      </c>
      <c r="L1071" t="s">
        <v>27</v>
      </c>
      <c r="M1071" t="s">
        <v>44</v>
      </c>
      <c r="P1071">
        <f>Sheet2!C1059</f>
        <v>0</v>
      </c>
      <c r="Q1071">
        <f>Sheet2!D1059</f>
        <v>0</v>
      </c>
      <c r="R1071">
        <f>Sheet2!E1059</f>
        <v>0</v>
      </c>
      <c r="S1071">
        <f>Sheet2!F1059</f>
        <v>0</v>
      </c>
      <c r="T1071">
        <f>Sheet2!G1059</f>
        <v>0</v>
      </c>
      <c r="U1071">
        <f>Sheet2!H1059</f>
        <v>0</v>
      </c>
      <c r="V1071">
        <f>Sheet2!I1059</f>
        <v>0</v>
      </c>
      <c r="W1071">
        <f>Sheet2!J1059</f>
        <v>0</v>
      </c>
      <c r="X1071">
        <f>Sheet2!K1059</f>
        <v>0</v>
      </c>
    </row>
    <row r="1072" spans="1:24">
      <c r="A1072">
        <v>1071</v>
      </c>
      <c r="B1072" t="str">
        <f>CONCATENATE(C1072,"_", E1072,F1072,H1072,"_",K1072,G1072)</f>
        <v>D_PSME2C_3T</v>
      </c>
      <c r="C1072" t="str">
        <f>IF(D1072="leaf disc", "L", "D")</f>
        <v>D</v>
      </c>
      <c r="D1072" t="s">
        <v>28</v>
      </c>
      <c r="E1072" s="1" t="s">
        <v>31</v>
      </c>
      <c r="F1072" s="1">
        <v>2</v>
      </c>
      <c r="G1072" t="s">
        <v>8</v>
      </c>
      <c r="H1072" s="1" t="s">
        <v>7</v>
      </c>
      <c r="I1072" t="str">
        <f>IF(H1072="S", "sporangia", "chlamydo")</f>
        <v>chlamydo</v>
      </c>
      <c r="J1072" s="1">
        <v>6</v>
      </c>
      <c r="K1072" s="1">
        <v>3</v>
      </c>
      <c r="L1072" t="s">
        <v>27</v>
      </c>
      <c r="M1072" t="s">
        <v>44</v>
      </c>
      <c r="P1072">
        <f>Sheet2!C1060</f>
        <v>0</v>
      </c>
      <c r="Q1072">
        <f>Sheet2!D1060</f>
        <v>0</v>
      </c>
      <c r="R1072">
        <f>Sheet2!E1060</f>
        <v>0</v>
      </c>
      <c r="S1072">
        <f>Sheet2!F1060</f>
        <v>0</v>
      </c>
      <c r="T1072">
        <f>Sheet2!G1060</f>
        <v>0</v>
      </c>
      <c r="U1072">
        <f>Sheet2!H1060</f>
        <v>0</v>
      </c>
      <c r="V1072">
        <f>Sheet2!I1060</f>
        <v>0</v>
      </c>
      <c r="W1072">
        <f>Sheet2!J1060</f>
        <v>0</v>
      </c>
      <c r="X1072">
        <f>Sheet2!K1060</f>
        <v>0</v>
      </c>
    </row>
    <row r="1073" spans="1:24">
      <c r="A1073">
        <v>1072</v>
      </c>
      <c r="B1073" t="str">
        <f>CONCATENATE(C1073,"_", E1073,F1073,H1073,"_",K1073,G1073)</f>
        <v>D_PSME2C_4T</v>
      </c>
      <c r="C1073" t="str">
        <f>IF(D1073="leaf disc", "L", "D")</f>
        <v>D</v>
      </c>
      <c r="D1073" t="s">
        <v>28</v>
      </c>
      <c r="E1073" s="1" t="s">
        <v>31</v>
      </c>
      <c r="F1073" s="1">
        <v>2</v>
      </c>
      <c r="G1073" t="s">
        <v>8</v>
      </c>
      <c r="H1073" s="1" t="s">
        <v>7</v>
      </c>
      <c r="I1073" t="str">
        <f>IF(H1073="S", "sporangia", "chlamydo")</f>
        <v>chlamydo</v>
      </c>
      <c r="J1073" s="1">
        <v>8</v>
      </c>
      <c r="K1073" s="1">
        <v>4</v>
      </c>
      <c r="L1073" t="s">
        <v>27</v>
      </c>
      <c r="M1073" t="s">
        <v>44</v>
      </c>
      <c r="P1073">
        <f>Sheet2!C1061</f>
        <v>0</v>
      </c>
      <c r="Q1073">
        <f>Sheet2!D1061</f>
        <v>0</v>
      </c>
      <c r="R1073">
        <f>Sheet2!E1061</f>
        <v>0</v>
      </c>
      <c r="S1073">
        <f>Sheet2!F1061</f>
        <v>0</v>
      </c>
      <c r="T1073">
        <f>Sheet2!G1061</f>
        <v>0</v>
      </c>
      <c r="U1073">
        <f>Sheet2!H1061</f>
        <v>0</v>
      </c>
      <c r="V1073">
        <f>Sheet2!I1061</f>
        <v>0</v>
      </c>
      <c r="W1073">
        <f>Sheet2!J1061</f>
        <v>0</v>
      </c>
      <c r="X1073">
        <f>Sheet2!K1061</f>
        <v>0</v>
      </c>
    </row>
    <row r="1074" spans="1:24">
      <c r="A1074">
        <v>1073</v>
      </c>
      <c r="B1074" t="str">
        <f>CONCATENATE(C1074,"_", E1074,F1074,H1074,"_",K1074,G1074)</f>
        <v>D_PSME2C_5T</v>
      </c>
      <c r="C1074" t="str">
        <f>IF(D1074="leaf disc", "L", "D")</f>
        <v>D</v>
      </c>
      <c r="D1074" t="s">
        <v>28</v>
      </c>
      <c r="E1074" s="1" t="s">
        <v>31</v>
      </c>
      <c r="F1074" s="1">
        <v>2</v>
      </c>
      <c r="G1074" t="s">
        <v>8</v>
      </c>
      <c r="H1074" s="1" t="s">
        <v>7</v>
      </c>
      <c r="I1074" t="str">
        <f>IF(H1074="S", "sporangia", "chlamydo")</f>
        <v>chlamydo</v>
      </c>
      <c r="J1074" s="1">
        <v>10</v>
      </c>
      <c r="K1074" s="1">
        <v>5</v>
      </c>
      <c r="L1074" t="s">
        <v>27</v>
      </c>
      <c r="M1074" t="s">
        <v>44</v>
      </c>
      <c r="P1074">
        <f>Sheet2!C1062</f>
        <v>0</v>
      </c>
      <c r="Q1074">
        <f>Sheet2!D1062</f>
        <v>0</v>
      </c>
      <c r="R1074">
        <f>Sheet2!E1062</f>
        <v>0</v>
      </c>
      <c r="S1074">
        <f>Sheet2!F1062</f>
        <v>0</v>
      </c>
      <c r="T1074">
        <f>Sheet2!G1062</f>
        <v>0</v>
      </c>
      <c r="U1074">
        <f>Sheet2!H1062</f>
        <v>0</v>
      </c>
      <c r="V1074">
        <f>Sheet2!I1062</f>
        <v>0</v>
      </c>
      <c r="W1074">
        <f>Sheet2!J1062</f>
        <v>0</v>
      </c>
      <c r="X1074">
        <f>Sheet2!K1062</f>
        <v>0</v>
      </c>
    </row>
    <row r="1075" spans="1:24">
      <c r="A1075">
        <v>1074</v>
      </c>
      <c r="B1075" t="str">
        <f>CONCATENATE(C1075,"_", E1075,F1075,H1075,"_",K1075,G1075)</f>
        <v>D_PSME2C_6T</v>
      </c>
      <c r="C1075" t="str">
        <f>IF(D1075="leaf disc", "L", "D")</f>
        <v>D</v>
      </c>
      <c r="D1075" t="s">
        <v>28</v>
      </c>
      <c r="E1075" s="1" t="s">
        <v>31</v>
      </c>
      <c r="F1075" s="1">
        <v>2</v>
      </c>
      <c r="G1075" t="s">
        <v>8</v>
      </c>
      <c r="H1075" s="1" t="s">
        <v>7</v>
      </c>
      <c r="I1075" t="str">
        <f>IF(H1075="S", "sporangia", "chlamydo")</f>
        <v>chlamydo</v>
      </c>
      <c r="J1075" s="1">
        <v>12</v>
      </c>
      <c r="K1075" s="1">
        <v>6</v>
      </c>
      <c r="L1075" t="s">
        <v>27</v>
      </c>
      <c r="M1075" t="s">
        <v>44</v>
      </c>
      <c r="P1075">
        <f>Sheet2!C1063</f>
        <v>0</v>
      </c>
      <c r="Q1075">
        <f>Sheet2!D1063</f>
        <v>0</v>
      </c>
      <c r="R1075">
        <f>Sheet2!E1063</f>
        <v>0</v>
      </c>
      <c r="S1075">
        <f>Sheet2!F1063</f>
        <v>0</v>
      </c>
      <c r="T1075">
        <f>Sheet2!G1063</f>
        <v>0</v>
      </c>
      <c r="U1075">
        <f>Sheet2!H1063</f>
        <v>0</v>
      </c>
      <c r="V1075">
        <f>Sheet2!I1063</f>
        <v>0</v>
      </c>
      <c r="W1075">
        <f>Sheet2!J1063</f>
        <v>0</v>
      </c>
      <c r="X1075">
        <f>Sheet2!K1063</f>
        <v>0</v>
      </c>
    </row>
    <row r="1076" spans="1:24">
      <c r="A1076" s="3">
        <v>1075</v>
      </c>
      <c r="B1076" s="3" t="str">
        <f>CONCATENATE(C1076,"_", E1076,F1076,H1076,"_",K1076,G1076)</f>
        <v>D_PSME2C_1W</v>
      </c>
      <c r="C1076" t="str">
        <f>IF(D1076="leaf disc", "L", "D")</f>
        <v>D</v>
      </c>
      <c r="D1076" s="3" t="s">
        <v>28</v>
      </c>
      <c r="E1076" s="5" t="s">
        <v>31</v>
      </c>
      <c r="F1076" s="5">
        <v>2</v>
      </c>
      <c r="G1076" s="3" t="s">
        <v>24</v>
      </c>
      <c r="H1076" s="1" t="s">
        <v>7</v>
      </c>
      <c r="I1076" s="3" t="str">
        <f>IF(H1076="S", "sporangia", "chlamydo")</f>
        <v>chlamydo</v>
      </c>
      <c r="J1076" s="5">
        <v>14</v>
      </c>
      <c r="K1076" s="5">
        <v>1</v>
      </c>
      <c r="L1076" s="3" t="s">
        <v>27</v>
      </c>
      <c r="M1076" t="s">
        <v>44</v>
      </c>
      <c r="P1076">
        <f>Sheet2!C1064</f>
        <v>0</v>
      </c>
      <c r="Q1076">
        <f>Sheet2!D1064</f>
        <v>0</v>
      </c>
      <c r="R1076">
        <f>Sheet2!E1064</f>
        <v>0</v>
      </c>
      <c r="S1076">
        <f>Sheet2!F1064</f>
        <v>0</v>
      </c>
      <c r="T1076">
        <f>Sheet2!G1064</f>
        <v>0</v>
      </c>
      <c r="U1076">
        <f>Sheet2!H1064</f>
        <v>0</v>
      </c>
      <c r="V1076">
        <f>Sheet2!I1064</f>
        <v>0</v>
      </c>
      <c r="W1076">
        <f>Sheet2!J1064</f>
        <v>0</v>
      </c>
      <c r="X1076">
        <f>Sheet2!K1064</f>
        <v>0</v>
      </c>
    </row>
    <row r="1077" spans="1:24">
      <c r="A1077" s="3">
        <v>1076</v>
      </c>
      <c r="B1077" s="3" t="str">
        <f>CONCATENATE(C1077,"_", E1077,F1077,H1077,"_",K1077,G1077)</f>
        <v>D_PSME2C_2W</v>
      </c>
      <c r="C1077" t="str">
        <f>IF(D1077="leaf disc", "L", "D")</f>
        <v>D</v>
      </c>
      <c r="D1077" s="3" t="s">
        <v>28</v>
      </c>
      <c r="E1077" s="5" t="s">
        <v>31</v>
      </c>
      <c r="F1077" s="5">
        <v>2</v>
      </c>
      <c r="G1077" s="3" t="s">
        <v>24</v>
      </c>
      <c r="H1077" s="1" t="s">
        <v>7</v>
      </c>
      <c r="I1077" s="3" t="str">
        <f>IF(H1077="S", "sporangia", "chlamydo")</f>
        <v>chlamydo</v>
      </c>
      <c r="J1077" s="5">
        <v>16</v>
      </c>
      <c r="K1077" s="5">
        <v>2</v>
      </c>
      <c r="L1077" s="3" t="s">
        <v>27</v>
      </c>
      <c r="M1077" t="s">
        <v>44</v>
      </c>
      <c r="P1077">
        <f>Sheet2!C1065</f>
        <v>0</v>
      </c>
      <c r="Q1077">
        <f>Sheet2!D1065</f>
        <v>0</v>
      </c>
      <c r="R1077">
        <f>Sheet2!E1065</f>
        <v>0</v>
      </c>
      <c r="S1077">
        <f>Sheet2!F1065</f>
        <v>0</v>
      </c>
      <c r="T1077">
        <f>Sheet2!G1065</f>
        <v>0</v>
      </c>
      <c r="U1077">
        <f>Sheet2!H1065</f>
        <v>0</v>
      </c>
      <c r="V1077">
        <f>Sheet2!I1065</f>
        <v>0</v>
      </c>
      <c r="W1077">
        <f>Sheet2!J1065</f>
        <v>0</v>
      </c>
      <c r="X1077">
        <f>Sheet2!K1065</f>
        <v>0</v>
      </c>
    </row>
    <row r="1078" spans="1:24">
      <c r="A1078" s="3">
        <v>1077</v>
      </c>
      <c r="B1078" s="3" t="str">
        <f>CONCATENATE(C1078,"_", E1078,F1078,H1078,"_",K1078,G1078)</f>
        <v>D_PSME2C_3W</v>
      </c>
      <c r="C1078" t="str">
        <f>IF(D1078="leaf disc", "L", "D")</f>
        <v>D</v>
      </c>
      <c r="D1078" s="3" t="s">
        <v>28</v>
      </c>
      <c r="E1078" s="5" t="s">
        <v>31</v>
      </c>
      <c r="F1078" s="5">
        <v>2</v>
      </c>
      <c r="G1078" s="3" t="s">
        <v>24</v>
      </c>
      <c r="H1078" s="1" t="s">
        <v>7</v>
      </c>
      <c r="I1078" s="3" t="str">
        <f>IF(H1078="S", "sporangia", "chlamydo")</f>
        <v>chlamydo</v>
      </c>
      <c r="J1078" s="5">
        <v>18</v>
      </c>
      <c r="K1078" s="5">
        <v>3</v>
      </c>
      <c r="L1078" s="3" t="s">
        <v>27</v>
      </c>
      <c r="M1078" t="s">
        <v>44</v>
      </c>
      <c r="P1078">
        <f>Sheet2!C1066</f>
        <v>0</v>
      </c>
      <c r="Q1078">
        <f>Sheet2!D1066</f>
        <v>0</v>
      </c>
      <c r="R1078">
        <f>Sheet2!E1066</f>
        <v>0</v>
      </c>
      <c r="S1078">
        <f>Sheet2!F1066</f>
        <v>0</v>
      </c>
      <c r="T1078">
        <f>Sheet2!G1066</f>
        <v>0</v>
      </c>
      <c r="U1078">
        <f>Sheet2!H1066</f>
        <v>0</v>
      </c>
      <c r="V1078">
        <f>Sheet2!I1066</f>
        <v>0</v>
      </c>
      <c r="W1078">
        <f>Sheet2!J1066</f>
        <v>0</v>
      </c>
      <c r="X1078">
        <f>Sheet2!K1066</f>
        <v>0</v>
      </c>
    </row>
    <row r="1079" spans="1:24">
      <c r="A1079" s="3">
        <v>1078</v>
      </c>
      <c r="B1079" s="3" t="str">
        <f>CONCATENATE(C1079,"_", E1079,F1079,H1079,"_",K1079,G1079)</f>
        <v>D_PSME2C_4W</v>
      </c>
      <c r="C1079" t="str">
        <f>IF(D1079="leaf disc", "L", "D")</f>
        <v>D</v>
      </c>
      <c r="D1079" s="3" t="s">
        <v>28</v>
      </c>
      <c r="E1079" s="5" t="s">
        <v>31</v>
      </c>
      <c r="F1079" s="5">
        <v>2</v>
      </c>
      <c r="G1079" s="3" t="s">
        <v>24</v>
      </c>
      <c r="H1079" s="1" t="s">
        <v>7</v>
      </c>
      <c r="I1079" s="3" t="str">
        <f>IF(H1079="S", "sporangia", "chlamydo")</f>
        <v>chlamydo</v>
      </c>
      <c r="J1079" s="5">
        <v>20</v>
      </c>
      <c r="K1079" s="5">
        <v>4</v>
      </c>
      <c r="L1079" s="3" t="s">
        <v>27</v>
      </c>
      <c r="M1079" t="s">
        <v>44</v>
      </c>
      <c r="P1079">
        <f>Sheet2!C1067</f>
        <v>0</v>
      </c>
      <c r="Q1079">
        <f>Sheet2!D1067</f>
        <v>0</v>
      </c>
      <c r="R1079">
        <f>Sheet2!E1067</f>
        <v>0</v>
      </c>
      <c r="S1079">
        <f>Sheet2!F1067</f>
        <v>0</v>
      </c>
      <c r="T1079">
        <f>Sheet2!G1067</f>
        <v>0</v>
      </c>
      <c r="U1079">
        <f>Sheet2!H1067</f>
        <v>0</v>
      </c>
      <c r="V1079">
        <f>Sheet2!I1067</f>
        <v>0</v>
      </c>
      <c r="W1079">
        <f>Sheet2!J1067</f>
        <v>0</v>
      </c>
      <c r="X1079">
        <f>Sheet2!K1067</f>
        <v>0</v>
      </c>
    </row>
    <row r="1080" spans="1:24">
      <c r="A1080" s="3">
        <v>1079</v>
      </c>
      <c r="B1080" s="3" t="str">
        <f>CONCATENATE(C1080,"_", E1080,F1080,H1080,"_",K1080,G1080)</f>
        <v>D_PSME2C_5W</v>
      </c>
      <c r="C1080" t="str">
        <f>IF(D1080="leaf disc", "L", "D")</f>
        <v>D</v>
      </c>
      <c r="D1080" s="3" t="s">
        <v>28</v>
      </c>
      <c r="E1080" s="5" t="s">
        <v>31</v>
      </c>
      <c r="F1080" s="5">
        <v>2</v>
      </c>
      <c r="G1080" s="3" t="s">
        <v>24</v>
      </c>
      <c r="H1080" s="1" t="s">
        <v>7</v>
      </c>
      <c r="I1080" s="3" t="str">
        <f>IF(H1080="S", "sporangia", "chlamydo")</f>
        <v>chlamydo</v>
      </c>
      <c r="J1080" s="5">
        <v>22</v>
      </c>
      <c r="K1080" s="5">
        <v>5</v>
      </c>
      <c r="L1080" s="3" t="s">
        <v>27</v>
      </c>
      <c r="M1080" t="s">
        <v>44</v>
      </c>
      <c r="P1080">
        <f>Sheet2!C1068</f>
        <v>0</v>
      </c>
      <c r="Q1080">
        <f>Sheet2!D1068</f>
        <v>0</v>
      </c>
      <c r="R1080">
        <f>Sheet2!E1068</f>
        <v>0</v>
      </c>
      <c r="S1080">
        <f>Sheet2!F1068</f>
        <v>0</v>
      </c>
      <c r="T1080">
        <f>Sheet2!G1068</f>
        <v>0</v>
      </c>
      <c r="U1080">
        <f>Sheet2!H1068</f>
        <v>0</v>
      </c>
      <c r="V1080">
        <f>Sheet2!I1068</f>
        <v>0</v>
      </c>
      <c r="W1080">
        <f>Sheet2!J1068</f>
        <v>0</v>
      </c>
      <c r="X1080">
        <f>Sheet2!K1068</f>
        <v>0</v>
      </c>
    </row>
    <row r="1081" spans="1:24">
      <c r="A1081" s="3">
        <v>1080</v>
      </c>
      <c r="B1081" s="3" t="str">
        <f>CONCATENATE(C1081,"_", E1081,F1081,H1081,"_",K1081,G1081)</f>
        <v>D_PSME2C_6W</v>
      </c>
      <c r="C1081" t="str">
        <f>IF(D1081="leaf disc", "L", "D")</f>
        <v>D</v>
      </c>
      <c r="D1081" s="3" t="s">
        <v>28</v>
      </c>
      <c r="E1081" s="5" t="s">
        <v>31</v>
      </c>
      <c r="F1081" s="5">
        <v>2</v>
      </c>
      <c r="G1081" s="3" t="s">
        <v>24</v>
      </c>
      <c r="H1081" s="1" t="s">
        <v>7</v>
      </c>
      <c r="I1081" s="3" t="str">
        <f>IF(H1081="S", "sporangia", "chlamydo")</f>
        <v>chlamydo</v>
      </c>
      <c r="J1081" s="5">
        <v>24</v>
      </c>
      <c r="K1081" s="5">
        <v>6</v>
      </c>
      <c r="L1081" s="3" t="s">
        <v>27</v>
      </c>
      <c r="M1081" t="s">
        <v>44</v>
      </c>
      <c r="P1081">
        <f>Sheet2!C1069</f>
        <v>0</v>
      </c>
      <c r="Q1081">
        <f>Sheet2!D1069</f>
        <v>0</v>
      </c>
      <c r="R1081">
        <f>Sheet2!E1069</f>
        <v>0</v>
      </c>
      <c r="S1081">
        <f>Sheet2!F1069</f>
        <v>0</v>
      </c>
      <c r="T1081">
        <f>Sheet2!G1069</f>
        <v>0</v>
      </c>
      <c r="U1081">
        <f>Sheet2!H1069</f>
        <v>0</v>
      </c>
      <c r="V1081">
        <f>Sheet2!I1069</f>
        <v>0</v>
      </c>
      <c r="W1081">
        <f>Sheet2!J1069</f>
        <v>0</v>
      </c>
      <c r="X1081">
        <f>Sheet2!K1069</f>
        <v>0</v>
      </c>
    </row>
    <row r="1082" spans="1:24">
      <c r="A1082">
        <v>1081</v>
      </c>
      <c r="B1082" t="str">
        <f>CONCATENATE(C1082,"_", E1082,F1082,H1082,"_",K1082,G1082)</f>
        <v>D_PSME3C_1T</v>
      </c>
      <c r="C1082" t="str">
        <f>IF(D1082="leaf disc", "L", "D")</f>
        <v>D</v>
      </c>
      <c r="D1082" t="s">
        <v>28</v>
      </c>
      <c r="E1082" s="1" t="s">
        <v>31</v>
      </c>
      <c r="F1082" s="1">
        <v>3</v>
      </c>
      <c r="G1082" t="s">
        <v>8</v>
      </c>
      <c r="H1082" s="1" t="s">
        <v>7</v>
      </c>
      <c r="I1082" t="str">
        <f>IF(H1082="S", "sporangia", "chlamydo")</f>
        <v>chlamydo</v>
      </c>
      <c r="J1082" s="1">
        <v>2</v>
      </c>
      <c r="K1082" s="1">
        <v>1</v>
      </c>
      <c r="L1082" t="s">
        <v>27</v>
      </c>
      <c r="M1082" t="s">
        <v>44</v>
      </c>
      <c r="P1082">
        <f>Sheet2!C1070</f>
        <v>0</v>
      </c>
      <c r="Q1082">
        <f>Sheet2!D1070</f>
        <v>0</v>
      </c>
      <c r="R1082">
        <f>Sheet2!E1070</f>
        <v>0</v>
      </c>
      <c r="S1082">
        <f>Sheet2!F1070</f>
        <v>0</v>
      </c>
      <c r="T1082">
        <f>Sheet2!G1070</f>
        <v>0</v>
      </c>
      <c r="U1082">
        <f>Sheet2!H1070</f>
        <v>0</v>
      </c>
      <c r="V1082">
        <f>Sheet2!I1070</f>
        <v>0</v>
      </c>
      <c r="W1082">
        <f>Sheet2!J1070</f>
        <v>0</v>
      </c>
      <c r="X1082">
        <f>Sheet2!K1070</f>
        <v>0</v>
      </c>
    </row>
    <row r="1083" spans="1:24">
      <c r="A1083">
        <v>1082</v>
      </c>
      <c r="B1083" t="str">
        <f>CONCATENATE(C1083,"_", E1083,F1083,H1083,"_",K1083,G1083)</f>
        <v>D_PSME3C_2T</v>
      </c>
      <c r="C1083" t="str">
        <f>IF(D1083="leaf disc", "L", "D")</f>
        <v>D</v>
      </c>
      <c r="D1083" t="s">
        <v>28</v>
      </c>
      <c r="E1083" s="1" t="s">
        <v>31</v>
      </c>
      <c r="F1083" s="1">
        <v>3</v>
      </c>
      <c r="G1083" t="s">
        <v>8</v>
      </c>
      <c r="H1083" s="1" t="s">
        <v>7</v>
      </c>
      <c r="I1083" t="str">
        <f>IF(H1083="S", "sporangia", "chlamydo")</f>
        <v>chlamydo</v>
      </c>
      <c r="J1083" s="1">
        <v>4</v>
      </c>
      <c r="K1083" s="1">
        <v>2</v>
      </c>
      <c r="L1083" t="s">
        <v>27</v>
      </c>
      <c r="M1083" t="s">
        <v>44</v>
      </c>
      <c r="P1083">
        <f>Sheet2!C1071</f>
        <v>0</v>
      </c>
      <c r="Q1083">
        <f>Sheet2!D1071</f>
        <v>0</v>
      </c>
      <c r="R1083">
        <f>Sheet2!E1071</f>
        <v>0</v>
      </c>
      <c r="S1083">
        <f>Sheet2!F1071</f>
        <v>0</v>
      </c>
      <c r="T1083">
        <f>Sheet2!G1071</f>
        <v>0</v>
      </c>
      <c r="U1083">
        <f>Sheet2!H1071</f>
        <v>0</v>
      </c>
      <c r="V1083">
        <f>Sheet2!I1071</f>
        <v>0</v>
      </c>
      <c r="W1083">
        <f>Sheet2!J1071</f>
        <v>0</v>
      </c>
      <c r="X1083">
        <f>Sheet2!K1071</f>
        <v>0</v>
      </c>
    </row>
    <row r="1084" spans="1:24">
      <c r="A1084">
        <v>1083</v>
      </c>
      <c r="B1084" t="str">
        <f>CONCATENATE(C1084,"_", E1084,F1084,H1084,"_",K1084,G1084)</f>
        <v>D_PSME3C_3T</v>
      </c>
      <c r="C1084" t="str">
        <f>IF(D1084="leaf disc", "L", "D")</f>
        <v>D</v>
      </c>
      <c r="D1084" t="s">
        <v>28</v>
      </c>
      <c r="E1084" s="1" t="s">
        <v>31</v>
      </c>
      <c r="F1084" s="1">
        <v>3</v>
      </c>
      <c r="G1084" t="s">
        <v>8</v>
      </c>
      <c r="H1084" s="1" t="s">
        <v>7</v>
      </c>
      <c r="I1084" t="str">
        <f>IF(H1084="S", "sporangia", "chlamydo")</f>
        <v>chlamydo</v>
      </c>
      <c r="J1084" s="1">
        <v>6</v>
      </c>
      <c r="K1084" s="1">
        <v>3</v>
      </c>
      <c r="L1084" t="s">
        <v>27</v>
      </c>
      <c r="M1084" t="s">
        <v>44</v>
      </c>
      <c r="P1084">
        <f>Sheet2!C1072</f>
        <v>0</v>
      </c>
      <c r="Q1084">
        <f>Sheet2!D1072</f>
        <v>0</v>
      </c>
      <c r="R1084">
        <f>Sheet2!E1072</f>
        <v>0</v>
      </c>
      <c r="S1084">
        <f>Sheet2!F1072</f>
        <v>0</v>
      </c>
      <c r="T1084">
        <f>Sheet2!G1072</f>
        <v>0</v>
      </c>
      <c r="U1084">
        <f>Sheet2!H1072</f>
        <v>0</v>
      </c>
      <c r="V1084">
        <f>Sheet2!I1072</f>
        <v>0</v>
      </c>
      <c r="W1084">
        <f>Sheet2!J1072</f>
        <v>0</v>
      </c>
      <c r="X1084">
        <f>Sheet2!K1072</f>
        <v>0</v>
      </c>
    </row>
    <row r="1085" spans="1:24">
      <c r="A1085">
        <v>1084</v>
      </c>
      <c r="B1085" t="str">
        <f>CONCATENATE(C1085,"_", E1085,F1085,H1085,"_",K1085,G1085)</f>
        <v>D_PSME3C_4T</v>
      </c>
      <c r="C1085" t="str">
        <f>IF(D1085="leaf disc", "L", "D")</f>
        <v>D</v>
      </c>
      <c r="D1085" t="s">
        <v>28</v>
      </c>
      <c r="E1085" s="1" t="s">
        <v>31</v>
      </c>
      <c r="F1085" s="1">
        <v>3</v>
      </c>
      <c r="G1085" t="s">
        <v>8</v>
      </c>
      <c r="H1085" s="1" t="s">
        <v>7</v>
      </c>
      <c r="I1085" t="str">
        <f>IF(H1085="S", "sporangia", "chlamydo")</f>
        <v>chlamydo</v>
      </c>
      <c r="J1085" s="1">
        <v>8</v>
      </c>
      <c r="K1085" s="1">
        <v>4</v>
      </c>
      <c r="L1085" t="s">
        <v>27</v>
      </c>
      <c r="M1085" t="s">
        <v>44</v>
      </c>
      <c r="P1085">
        <f>Sheet2!C1073</f>
        <v>0</v>
      </c>
      <c r="Q1085">
        <f>Sheet2!D1073</f>
        <v>0</v>
      </c>
      <c r="R1085">
        <f>Sheet2!E1073</f>
        <v>0</v>
      </c>
      <c r="S1085">
        <f>Sheet2!F1073</f>
        <v>0</v>
      </c>
      <c r="T1085">
        <f>Sheet2!G1073</f>
        <v>0</v>
      </c>
      <c r="U1085">
        <f>Sheet2!H1073</f>
        <v>0</v>
      </c>
      <c r="V1085">
        <f>Sheet2!I1073</f>
        <v>0</v>
      </c>
      <c r="W1085">
        <f>Sheet2!J1073</f>
        <v>0</v>
      </c>
      <c r="X1085">
        <f>Sheet2!K1073</f>
        <v>0</v>
      </c>
    </row>
    <row r="1086" spans="1:24">
      <c r="A1086">
        <v>1085</v>
      </c>
      <c r="B1086" t="str">
        <f>CONCATENATE(C1086,"_", E1086,F1086,H1086,"_",K1086,G1086)</f>
        <v>D_PSME3C_5T</v>
      </c>
      <c r="C1086" t="str">
        <f>IF(D1086="leaf disc", "L", "D")</f>
        <v>D</v>
      </c>
      <c r="D1086" t="s">
        <v>28</v>
      </c>
      <c r="E1086" s="1" t="s">
        <v>31</v>
      </c>
      <c r="F1086" s="1">
        <v>3</v>
      </c>
      <c r="G1086" t="s">
        <v>8</v>
      </c>
      <c r="H1086" s="1" t="s">
        <v>7</v>
      </c>
      <c r="I1086" t="str">
        <f>IF(H1086="S", "sporangia", "chlamydo")</f>
        <v>chlamydo</v>
      </c>
      <c r="J1086" s="1">
        <v>10</v>
      </c>
      <c r="K1086" s="1">
        <v>5</v>
      </c>
      <c r="L1086" t="s">
        <v>27</v>
      </c>
      <c r="M1086" t="s">
        <v>44</v>
      </c>
      <c r="P1086">
        <f>Sheet2!C1074</f>
        <v>0</v>
      </c>
      <c r="Q1086">
        <f>Sheet2!D1074</f>
        <v>0</v>
      </c>
      <c r="R1086">
        <f>Sheet2!E1074</f>
        <v>0</v>
      </c>
      <c r="S1086">
        <f>Sheet2!F1074</f>
        <v>0</v>
      </c>
      <c r="T1086">
        <f>Sheet2!G1074</f>
        <v>0</v>
      </c>
      <c r="U1086">
        <f>Sheet2!H1074</f>
        <v>0</v>
      </c>
      <c r="V1086">
        <f>Sheet2!I1074</f>
        <v>0</v>
      </c>
      <c r="W1086">
        <f>Sheet2!J1074</f>
        <v>0</v>
      </c>
      <c r="X1086">
        <f>Sheet2!K1074</f>
        <v>0</v>
      </c>
    </row>
    <row r="1087" spans="1:24">
      <c r="A1087">
        <v>1086</v>
      </c>
      <c r="B1087" t="str">
        <f>CONCATENATE(C1087,"_", E1087,F1087,H1087,"_",K1087,G1087)</f>
        <v>D_PSME3C_6T</v>
      </c>
      <c r="C1087" t="str">
        <f>IF(D1087="leaf disc", "L", "D")</f>
        <v>D</v>
      </c>
      <c r="D1087" t="s">
        <v>28</v>
      </c>
      <c r="E1087" s="1" t="s">
        <v>31</v>
      </c>
      <c r="F1087" s="1">
        <v>3</v>
      </c>
      <c r="G1087" t="s">
        <v>8</v>
      </c>
      <c r="H1087" s="1" t="s">
        <v>7</v>
      </c>
      <c r="I1087" t="str">
        <f>IF(H1087="S", "sporangia", "chlamydo")</f>
        <v>chlamydo</v>
      </c>
      <c r="J1087" s="1">
        <v>12</v>
      </c>
      <c r="K1087" s="1">
        <v>6</v>
      </c>
      <c r="L1087" t="s">
        <v>27</v>
      </c>
      <c r="M1087" t="s">
        <v>44</v>
      </c>
      <c r="P1087">
        <f>Sheet2!C1075</f>
        <v>0</v>
      </c>
      <c r="Q1087">
        <f>Sheet2!D1075</f>
        <v>0</v>
      </c>
      <c r="R1087">
        <f>Sheet2!E1075</f>
        <v>0</v>
      </c>
      <c r="S1087">
        <f>Sheet2!F1075</f>
        <v>0</v>
      </c>
      <c r="T1087">
        <f>Sheet2!G1075</f>
        <v>0</v>
      </c>
      <c r="U1087">
        <f>Sheet2!H1075</f>
        <v>0</v>
      </c>
      <c r="V1087">
        <f>Sheet2!I1075</f>
        <v>0</v>
      </c>
      <c r="W1087">
        <f>Sheet2!J1075</f>
        <v>0</v>
      </c>
      <c r="X1087">
        <f>Sheet2!K1075</f>
        <v>0</v>
      </c>
    </row>
    <row r="1088" spans="1:24">
      <c r="A1088" s="3">
        <v>1087</v>
      </c>
      <c r="B1088" s="3" t="str">
        <f>CONCATENATE(C1088,"_", E1088,F1088,H1088,"_",K1088,G1088)</f>
        <v>D_PSME3C_1W</v>
      </c>
      <c r="C1088" t="str">
        <f>IF(D1088="leaf disc", "L", "D")</f>
        <v>D</v>
      </c>
      <c r="D1088" s="3" t="s">
        <v>28</v>
      </c>
      <c r="E1088" s="5" t="s">
        <v>31</v>
      </c>
      <c r="F1088" s="5">
        <v>3</v>
      </c>
      <c r="G1088" s="3" t="s">
        <v>24</v>
      </c>
      <c r="H1088" s="1" t="s">
        <v>7</v>
      </c>
      <c r="I1088" s="3" t="str">
        <f>IF(H1088="S", "sporangia", "chlamydo")</f>
        <v>chlamydo</v>
      </c>
      <c r="J1088" s="5">
        <v>14</v>
      </c>
      <c r="K1088" s="5">
        <v>1</v>
      </c>
      <c r="L1088" s="3" t="s">
        <v>27</v>
      </c>
      <c r="M1088" t="s">
        <v>44</v>
      </c>
      <c r="P1088">
        <f>Sheet2!C1076</f>
        <v>0</v>
      </c>
      <c r="Q1088">
        <f>Sheet2!D1076</f>
        <v>0</v>
      </c>
      <c r="R1088">
        <f>Sheet2!E1076</f>
        <v>0</v>
      </c>
      <c r="S1088">
        <f>Sheet2!F1076</f>
        <v>0</v>
      </c>
      <c r="T1088">
        <f>Sheet2!G1076</f>
        <v>0</v>
      </c>
      <c r="U1088">
        <f>Sheet2!H1076</f>
        <v>0</v>
      </c>
      <c r="V1088">
        <f>Sheet2!I1076</f>
        <v>0</v>
      </c>
      <c r="W1088">
        <f>Sheet2!J1076</f>
        <v>0</v>
      </c>
      <c r="X1088">
        <f>Sheet2!K1076</f>
        <v>0</v>
      </c>
    </row>
    <row r="1089" spans="1:24">
      <c r="A1089" s="3">
        <v>1088</v>
      </c>
      <c r="B1089" s="3" t="str">
        <f>CONCATENATE(C1089,"_", E1089,F1089,H1089,"_",K1089,G1089)</f>
        <v>D_PSME3C_2W</v>
      </c>
      <c r="C1089" t="str">
        <f>IF(D1089="leaf disc", "L", "D")</f>
        <v>D</v>
      </c>
      <c r="D1089" s="3" t="s">
        <v>28</v>
      </c>
      <c r="E1089" s="5" t="s">
        <v>31</v>
      </c>
      <c r="F1089" s="5">
        <v>3</v>
      </c>
      <c r="G1089" s="3" t="s">
        <v>24</v>
      </c>
      <c r="H1089" s="1" t="s">
        <v>7</v>
      </c>
      <c r="I1089" s="3" t="str">
        <f>IF(H1089="S", "sporangia", "chlamydo")</f>
        <v>chlamydo</v>
      </c>
      <c r="J1089" s="5">
        <v>16</v>
      </c>
      <c r="K1089" s="5">
        <v>2</v>
      </c>
      <c r="L1089" s="3" t="s">
        <v>27</v>
      </c>
      <c r="M1089" t="s">
        <v>44</v>
      </c>
      <c r="P1089">
        <f>Sheet2!C1077</f>
        <v>0</v>
      </c>
      <c r="Q1089">
        <f>Sheet2!D1077</f>
        <v>0</v>
      </c>
      <c r="R1089">
        <f>Sheet2!E1077</f>
        <v>0</v>
      </c>
      <c r="S1089">
        <f>Sheet2!F1077</f>
        <v>0</v>
      </c>
      <c r="T1089">
        <f>Sheet2!G1077</f>
        <v>0</v>
      </c>
      <c r="U1089">
        <f>Sheet2!H1077</f>
        <v>0</v>
      </c>
      <c r="V1089">
        <f>Sheet2!I1077</f>
        <v>0</v>
      </c>
      <c r="W1089">
        <f>Sheet2!J1077</f>
        <v>0</v>
      </c>
      <c r="X1089">
        <f>Sheet2!K1077</f>
        <v>0</v>
      </c>
    </row>
    <row r="1090" spans="1:24">
      <c r="A1090" s="3">
        <v>1089</v>
      </c>
      <c r="B1090" s="3" t="str">
        <f>CONCATENATE(C1090,"_", E1090,F1090,H1090,"_",K1090,G1090)</f>
        <v>D_PSME3C_3W</v>
      </c>
      <c r="C1090" t="str">
        <f>IF(D1090="leaf disc", "L", "D")</f>
        <v>D</v>
      </c>
      <c r="D1090" s="3" t="s">
        <v>28</v>
      </c>
      <c r="E1090" s="5" t="s">
        <v>31</v>
      </c>
      <c r="F1090" s="5">
        <v>3</v>
      </c>
      <c r="G1090" s="3" t="s">
        <v>24</v>
      </c>
      <c r="H1090" s="1" t="s">
        <v>7</v>
      </c>
      <c r="I1090" s="3" t="str">
        <f>IF(H1090="S", "sporangia", "chlamydo")</f>
        <v>chlamydo</v>
      </c>
      <c r="J1090" s="5">
        <v>18</v>
      </c>
      <c r="K1090" s="5">
        <v>3</v>
      </c>
      <c r="L1090" s="3" t="s">
        <v>27</v>
      </c>
      <c r="M1090" t="s">
        <v>44</v>
      </c>
      <c r="P1090">
        <f>Sheet2!C1078</f>
        <v>0</v>
      </c>
      <c r="Q1090">
        <f>Sheet2!D1078</f>
        <v>0</v>
      </c>
      <c r="R1090">
        <f>Sheet2!E1078</f>
        <v>0</v>
      </c>
      <c r="S1090">
        <f>Sheet2!F1078</f>
        <v>0</v>
      </c>
      <c r="T1090">
        <f>Sheet2!G1078</f>
        <v>0</v>
      </c>
      <c r="U1090">
        <f>Sheet2!H1078</f>
        <v>0</v>
      </c>
      <c r="V1090">
        <f>Sheet2!I1078</f>
        <v>0</v>
      </c>
      <c r="W1090">
        <f>Sheet2!J1078</f>
        <v>0</v>
      </c>
      <c r="X1090">
        <f>Sheet2!K1078</f>
        <v>0</v>
      </c>
    </row>
    <row r="1091" spans="1:24">
      <c r="A1091" s="3">
        <v>1090</v>
      </c>
      <c r="B1091" s="3" t="str">
        <f>CONCATENATE(C1091,"_", E1091,F1091,H1091,"_",K1091,G1091)</f>
        <v>D_PSME3C_4W</v>
      </c>
      <c r="C1091" t="str">
        <f>IF(D1091="leaf disc", "L", "D")</f>
        <v>D</v>
      </c>
      <c r="D1091" s="3" t="s">
        <v>28</v>
      </c>
      <c r="E1091" s="5" t="s">
        <v>31</v>
      </c>
      <c r="F1091" s="5">
        <v>3</v>
      </c>
      <c r="G1091" s="3" t="s">
        <v>24</v>
      </c>
      <c r="H1091" s="1" t="s">
        <v>7</v>
      </c>
      <c r="I1091" s="3" t="str">
        <f>IF(H1091="S", "sporangia", "chlamydo")</f>
        <v>chlamydo</v>
      </c>
      <c r="J1091" s="5">
        <v>20</v>
      </c>
      <c r="K1091" s="5">
        <v>4</v>
      </c>
      <c r="L1091" s="3" t="s">
        <v>27</v>
      </c>
      <c r="M1091" t="s">
        <v>44</v>
      </c>
      <c r="P1091">
        <f>Sheet2!C1079</f>
        <v>0</v>
      </c>
      <c r="Q1091">
        <f>Sheet2!D1079</f>
        <v>0</v>
      </c>
      <c r="R1091">
        <f>Sheet2!E1079</f>
        <v>0</v>
      </c>
      <c r="S1091">
        <f>Sheet2!F1079</f>
        <v>0</v>
      </c>
      <c r="T1091">
        <f>Sheet2!G1079</f>
        <v>0</v>
      </c>
      <c r="U1091">
        <f>Sheet2!H1079</f>
        <v>0</v>
      </c>
      <c r="V1091">
        <f>Sheet2!I1079</f>
        <v>0</v>
      </c>
      <c r="W1091">
        <f>Sheet2!J1079</f>
        <v>0</v>
      </c>
      <c r="X1091">
        <f>Sheet2!K1079</f>
        <v>0</v>
      </c>
    </row>
    <row r="1092" spans="1:24">
      <c r="A1092" s="3">
        <v>1091</v>
      </c>
      <c r="B1092" s="3" t="str">
        <f>CONCATENATE(C1092,"_", E1092,F1092,H1092,"_",K1092,G1092)</f>
        <v>D_PSME3C_5W</v>
      </c>
      <c r="C1092" t="str">
        <f>IF(D1092="leaf disc", "L", "D")</f>
        <v>D</v>
      </c>
      <c r="D1092" s="3" t="s">
        <v>28</v>
      </c>
      <c r="E1092" s="5" t="s">
        <v>31</v>
      </c>
      <c r="F1092" s="5">
        <v>3</v>
      </c>
      <c r="G1092" s="3" t="s">
        <v>24</v>
      </c>
      <c r="H1092" s="1" t="s">
        <v>7</v>
      </c>
      <c r="I1092" s="3" t="str">
        <f>IF(H1092="S", "sporangia", "chlamydo")</f>
        <v>chlamydo</v>
      </c>
      <c r="J1092" s="5">
        <v>22</v>
      </c>
      <c r="K1092" s="5">
        <v>5</v>
      </c>
      <c r="L1092" s="3" t="s">
        <v>27</v>
      </c>
      <c r="M1092" t="s">
        <v>44</v>
      </c>
      <c r="P1092">
        <f>Sheet2!C1080</f>
        <v>0</v>
      </c>
      <c r="Q1092">
        <f>Sheet2!D1080</f>
        <v>0</v>
      </c>
      <c r="R1092">
        <f>Sheet2!E1080</f>
        <v>0</v>
      </c>
      <c r="S1092">
        <f>Sheet2!F1080</f>
        <v>0</v>
      </c>
      <c r="T1092">
        <f>Sheet2!G1080</f>
        <v>0</v>
      </c>
      <c r="U1092">
        <f>Sheet2!H1080</f>
        <v>0</v>
      </c>
      <c r="V1092">
        <f>Sheet2!I1080</f>
        <v>0</v>
      </c>
      <c r="W1092">
        <f>Sheet2!J1080</f>
        <v>0</v>
      </c>
      <c r="X1092">
        <f>Sheet2!K1080</f>
        <v>0</v>
      </c>
    </row>
    <row r="1093" spans="1:24">
      <c r="A1093" s="3">
        <v>1092</v>
      </c>
      <c r="B1093" s="3" t="str">
        <f>CONCATENATE(C1093,"_", E1093,F1093,H1093,"_",K1093,G1093)</f>
        <v>D_PSME3C_6W</v>
      </c>
      <c r="C1093" t="str">
        <f>IF(D1093="leaf disc", "L", "D")</f>
        <v>D</v>
      </c>
      <c r="D1093" s="3" t="s">
        <v>28</v>
      </c>
      <c r="E1093" s="5" t="s">
        <v>31</v>
      </c>
      <c r="F1093" s="5">
        <v>3</v>
      </c>
      <c r="G1093" s="3" t="s">
        <v>24</v>
      </c>
      <c r="H1093" s="1" t="s">
        <v>7</v>
      </c>
      <c r="I1093" s="3" t="str">
        <f>IF(H1093="S", "sporangia", "chlamydo")</f>
        <v>chlamydo</v>
      </c>
      <c r="J1093" s="5">
        <v>24</v>
      </c>
      <c r="K1093" s="5">
        <v>6</v>
      </c>
      <c r="L1093" s="3" t="s">
        <v>27</v>
      </c>
      <c r="M1093" t="s">
        <v>44</v>
      </c>
      <c r="P1093">
        <f>Sheet2!C1081</f>
        <v>0</v>
      </c>
      <c r="Q1093">
        <f>Sheet2!D1081</f>
        <v>0</v>
      </c>
      <c r="R1093">
        <f>Sheet2!E1081</f>
        <v>0</v>
      </c>
      <c r="S1093">
        <f>Sheet2!F1081</f>
        <v>0</v>
      </c>
      <c r="T1093">
        <f>Sheet2!G1081</f>
        <v>0</v>
      </c>
      <c r="U1093">
        <f>Sheet2!H1081</f>
        <v>0</v>
      </c>
      <c r="V1093">
        <f>Sheet2!I1081</f>
        <v>0</v>
      </c>
      <c r="W1093">
        <f>Sheet2!J1081</f>
        <v>0</v>
      </c>
      <c r="X1093">
        <f>Sheet2!K1081</f>
        <v>0</v>
      </c>
    </row>
    <row r="1094" spans="1:24">
      <c r="A1094">
        <v>1093</v>
      </c>
      <c r="B1094" t="str">
        <f>CONCATENATE(C1094,"_", E1094,F1094,H1094,"_",K1094,G1094)</f>
        <v>D_PIPO1C_1T</v>
      </c>
      <c r="C1094" t="str">
        <f>IF(D1094="leaf disc", "L", "D")</f>
        <v>D</v>
      </c>
      <c r="D1094" t="s">
        <v>28</v>
      </c>
      <c r="E1094" s="1" t="s">
        <v>32</v>
      </c>
      <c r="F1094" s="1">
        <v>1</v>
      </c>
      <c r="G1094" t="s">
        <v>8</v>
      </c>
      <c r="H1094" s="1" t="s">
        <v>7</v>
      </c>
      <c r="I1094" t="str">
        <f>IF(H1094="S", "sporangia", "chlamydo")</f>
        <v>chlamydo</v>
      </c>
      <c r="J1094" s="1">
        <v>2</v>
      </c>
      <c r="K1094" s="1">
        <v>1</v>
      </c>
      <c r="L1094" t="s">
        <v>27</v>
      </c>
      <c r="M1094" t="s">
        <v>34</v>
      </c>
      <c r="P1094">
        <f>Sheet2!C1082</f>
        <v>0</v>
      </c>
      <c r="Q1094">
        <f>Sheet2!D1082</f>
        <v>0</v>
      </c>
      <c r="R1094">
        <f>Sheet2!E1082</f>
        <v>0</v>
      </c>
      <c r="S1094">
        <f>Sheet2!F1082</f>
        <v>0</v>
      </c>
      <c r="T1094">
        <f>Sheet2!G1082</f>
        <v>0</v>
      </c>
      <c r="U1094">
        <f>Sheet2!H1082</f>
        <v>0</v>
      </c>
      <c r="V1094">
        <f>Sheet2!I1082</f>
        <v>0</v>
      </c>
      <c r="W1094">
        <f>Sheet2!J1082</f>
        <v>0</v>
      </c>
      <c r="X1094">
        <f>Sheet2!K1082</f>
        <v>0</v>
      </c>
    </row>
    <row r="1095" spans="1:24">
      <c r="A1095">
        <v>1094</v>
      </c>
      <c r="B1095" t="str">
        <f>CONCATENATE(C1095,"_", E1095,F1095,H1095,"_",K1095,G1095)</f>
        <v>D_PIPO1C_2T</v>
      </c>
      <c r="C1095" t="str">
        <f>IF(D1095="leaf disc", "L", "D")</f>
        <v>D</v>
      </c>
      <c r="D1095" t="s">
        <v>28</v>
      </c>
      <c r="E1095" s="1" t="s">
        <v>32</v>
      </c>
      <c r="F1095" s="1">
        <v>1</v>
      </c>
      <c r="G1095" t="s">
        <v>8</v>
      </c>
      <c r="H1095" s="1" t="s">
        <v>7</v>
      </c>
      <c r="I1095" t="str">
        <f>IF(H1095="S", "sporangia", "chlamydo")</f>
        <v>chlamydo</v>
      </c>
      <c r="J1095" s="1">
        <v>4</v>
      </c>
      <c r="K1095" s="1">
        <v>2</v>
      </c>
      <c r="L1095" t="s">
        <v>27</v>
      </c>
      <c r="M1095" t="s">
        <v>34</v>
      </c>
      <c r="P1095">
        <f>Sheet2!C1083</f>
        <v>0</v>
      </c>
      <c r="Q1095">
        <f>Sheet2!D1083</f>
        <v>0</v>
      </c>
      <c r="R1095">
        <f>Sheet2!E1083</f>
        <v>0</v>
      </c>
      <c r="S1095">
        <f>Sheet2!F1083</f>
        <v>0</v>
      </c>
      <c r="T1095">
        <f>Sheet2!G1083</f>
        <v>0</v>
      </c>
      <c r="U1095">
        <f>Sheet2!H1083</f>
        <v>0</v>
      </c>
      <c r="V1095">
        <f>Sheet2!I1083</f>
        <v>0</v>
      </c>
      <c r="W1095">
        <f>Sheet2!J1083</f>
        <v>0</v>
      </c>
      <c r="X1095">
        <f>Sheet2!K1083</f>
        <v>0</v>
      </c>
    </row>
    <row r="1096" spans="1:24">
      <c r="A1096">
        <v>1095</v>
      </c>
      <c r="B1096" t="str">
        <f>CONCATENATE(C1096,"_", E1096,F1096,H1096,"_",K1096,G1096)</f>
        <v>D_PIPO1C_3T</v>
      </c>
      <c r="C1096" t="str">
        <f>IF(D1096="leaf disc", "L", "D")</f>
        <v>D</v>
      </c>
      <c r="D1096" t="s">
        <v>28</v>
      </c>
      <c r="E1096" s="1" t="s">
        <v>32</v>
      </c>
      <c r="F1096" s="1">
        <v>1</v>
      </c>
      <c r="G1096" t="s">
        <v>8</v>
      </c>
      <c r="H1096" s="1" t="s">
        <v>7</v>
      </c>
      <c r="I1096" t="str">
        <f>IF(H1096="S", "sporangia", "chlamydo")</f>
        <v>chlamydo</v>
      </c>
      <c r="J1096" s="1">
        <v>6</v>
      </c>
      <c r="K1096" s="1">
        <v>3</v>
      </c>
      <c r="L1096" t="s">
        <v>27</v>
      </c>
      <c r="M1096" t="s">
        <v>34</v>
      </c>
      <c r="P1096">
        <f>Sheet2!C1084</f>
        <v>0</v>
      </c>
      <c r="Q1096">
        <f>Sheet2!D1084</f>
        <v>0</v>
      </c>
      <c r="R1096">
        <f>Sheet2!E1084</f>
        <v>0</v>
      </c>
      <c r="S1096">
        <f>Sheet2!F1084</f>
        <v>0</v>
      </c>
      <c r="T1096">
        <f>Sheet2!G1084</f>
        <v>0</v>
      </c>
      <c r="U1096">
        <f>Sheet2!H1084</f>
        <v>0</v>
      </c>
      <c r="V1096">
        <f>Sheet2!I1084</f>
        <v>0</v>
      </c>
      <c r="W1096">
        <f>Sheet2!J1084</f>
        <v>0</v>
      </c>
      <c r="X1096">
        <f>Sheet2!K1084</f>
        <v>0</v>
      </c>
    </row>
    <row r="1097" spans="1:24">
      <c r="A1097">
        <v>1096</v>
      </c>
      <c r="B1097" t="str">
        <f>CONCATENATE(C1097,"_", E1097,F1097,H1097,"_",K1097,G1097)</f>
        <v>D_PIPO1C_4T</v>
      </c>
      <c r="C1097" t="str">
        <f>IF(D1097="leaf disc", "L", "D")</f>
        <v>D</v>
      </c>
      <c r="D1097" t="s">
        <v>28</v>
      </c>
      <c r="E1097" s="1" t="s">
        <v>32</v>
      </c>
      <c r="F1097" s="1">
        <v>1</v>
      </c>
      <c r="G1097" t="s">
        <v>8</v>
      </c>
      <c r="H1097" s="1" t="s">
        <v>7</v>
      </c>
      <c r="I1097" t="str">
        <f>IF(H1097="S", "sporangia", "chlamydo")</f>
        <v>chlamydo</v>
      </c>
      <c r="J1097" s="1">
        <v>8</v>
      </c>
      <c r="K1097" s="1">
        <v>4</v>
      </c>
      <c r="L1097" t="s">
        <v>27</v>
      </c>
      <c r="M1097" t="s">
        <v>34</v>
      </c>
      <c r="P1097">
        <f>Sheet2!C1085</f>
        <v>0</v>
      </c>
      <c r="Q1097">
        <f>Sheet2!D1085</f>
        <v>0</v>
      </c>
      <c r="R1097">
        <f>Sheet2!E1085</f>
        <v>0</v>
      </c>
      <c r="S1097">
        <f>Sheet2!F1085</f>
        <v>0</v>
      </c>
      <c r="T1097">
        <f>Sheet2!G1085</f>
        <v>0</v>
      </c>
      <c r="U1097">
        <f>Sheet2!H1085</f>
        <v>0</v>
      </c>
      <c r="V1097">
        <f>Sheet2!I1085</f>
        <v>0</v>
      </c>
      <c r="W1097">
        <f>Sheet2!J1085</f>
        <v>0</v>
      </c>
      <c r="X1097">
        <f>Sheet2!K1085</f>
        <v>0</v>
      </c>
    </row>
    <row r="1098" spans="1:24">
      <c r="A1098">
        <v>1097</v>
      </c>
      <c r="B1098" t="str">
        <f>CONCATENATE(C1098,"_", E1098,F1098,H1098,"_",K1098,G1098)</f>
        <v>D_PIPO1C_5T</v>
      </c>
      <c r="C1098" t="str">
        <f>IF(D1098="leaf disc", "L", "D")</f>
        <v>D</v>
      </c>
      <c r="D1098" t="s">
        <v>28</v>
      </c>
      <c r="E1098" s="1" t="s">
        <v>32</v>
      </c>
      <c r="F1098" s="1">
        <v>1</v>
      </c>
      <c r="G1098" t="s">
        <v>8</v>
      </c>
      <c r="H1098" s="1" t="s">
        <v>7</v>
      </c>
      <c r="I1098" t="str">
        <f>IF(H1098="S", "sporangia", "chlamydo")</f>
        <v>chlamydo</v>
      </c>
      <c r="J1098" s="1">
        <v>10</v>
      </c>
      <c r="K1098" s="1">
        <v>5</v>
      </c>
      <c r="L1098" t="s">
        <v>27</v>
      </c>
      <c r="M1098" t="s">
        <v>34</v>
      </c>
      <c r="P1098">
        <f>Sheet2!C1086</f>
        <v>0</v>
      </c>
      <c r="Q1098">
        <f>Sheet2!D1086</f>
        <v>0</v>
      </c>
      <c r="R1098">
        <f>Sheet2!E1086</f>
        <v>0</v>
      </c>
      <c r="S1098">
        <f>Sheet2!F1086</f>
        <v>0</v>
      </c>
      <c r="T1098">
        <f>Sheet2!G1086</f>
        <v>0</v>
      </c>
      <c r="U1098">
        <f>Sheet2!H1086</f>
        <v>0</v>
      </c>
      <c r="V1098">
        <f>Sheet2!I1086</f>
        <v>0</v>
      </c>
      <c r="W1098">
        <f>Sheet2!J1086</f>
        <v>0</v>
      </c>
      <c r="X1098">
        <f>Sheet2!K1086</f>
        <v>0</v>
      </c>
    </row>
    <row r="1099" spans="1:24">
      <c r="A1099">
        <v>1098</v>
      </c>
      <c r="B1099" t="str">
        <f>CONCATENATE(C1099,"_", E1099,F1099,H1099,"_",K1099,G1099)</f>
        <v>D_PIPO1C_6T</v>
      </c>
      <c r="C1099" t="str">
        <f>IF(D1099="leaf disc", "L", "D")</f>
        <v>D</v>
      </c>
      <c r="D1099" t="s">
        <v>28</v>
      </c>
      <c r="E1099" s="1" t="s">
        <v>32</v>
      </c>
      <c r="F1099" s="1">
        <v>1</v>
      </c>
      <c r="G1099" t="s">
        <v>8</v>
      </c>
      <c r="H1099" s="1" t="s">
        <v>7</v>
      </c>
      <c r="I1099" t="str">
        <f>IF(H1099="S", "sporangia", "chlamydo")</f>
        <v>chlamydo</v>
      </c>
      <c r="J1099" s="1">
        <v>12</v>
      </c>
      <c r="K1099" s="1">
        <v>6</v>
      </c>
      <c r="L1099" t="s">
        <v>27</v>
      </c>
      <c r="M1099" t="s">
        <v>34</v>
      </c>
      <c r="P1099">
        <f>Sheet2!C1087</f>
        <v>0</v>
      </c>
      <c r="Q1099">
        <f>Sheet2!D1087</f>
        <v>0</v>
      </c>
      <c r="R1099">
        <f>Sheet2!E1087</f>
        <v>0</v>
      </c>
      <c r="S1099">
        <f>Sheet2!F1087</f>
        <v>0</v>
      </c>
      <c r="T1099">
        <f>Sheet2!G1087</f>
        <v>0</v>
      </c>
      <c r="U1099">
        <f>Sheet2!H1087</f>
        <v>0</v>
      </c>
      <c r="V1099">
        <f>Sheet2!I1087</f>
        <v>0</v>
      </c>
      <c r="W1099">
        <f>Sheet2!J1087</f>
        <v>0</v>
      </c>
      <c r="X1099">
        <f>Sheet2!K1087</f>
        <v>0</v>
      </c>
    </row>
    <row r="1100" spans="1:24">
      <c r="A1100" s="3">
        <v>1099</v>
      </c>
      <c r="B1100" s="3" t="str">
        <f>CONCATENATE(C1100,"_", E1100,F1100,H1100,"_",K1100,G1100)</f>
        <v>D_PIPO1C_1W</v>
      </c>
      <c r="C1100" t="str">
        <f>IF(D1100="leaf disc", "L", "D")</f>
        <v>D</v>
      </c>
      <c r="D1100" s="3" t="s">
        <v>28</v>
      </c>
      <c r="E1100" s="5" t="s">
        <v>32</v>
      </c>
      <c r="F1100" s="5">
        <v>1</v>
      </c>
      <c r="G1100" s="3" t="s">
        <v>24</v>
      </c>
      <c r="H1100" s="1" t="s">
        <v>7</v>
      </c>
      <c r="I1100" s="3" t="str">
        <f>IF(H1100="S", "sporangia", "chlamydo")</f>
        <v>chlamydo</v>
      </c>
      <c r="J1100" s="5">
        <v>14</v>
      </c>
      <c r="K1100" s="5">
        <v>1</v>
      </c>
      <c r="L1100" s="3" t="s">
        <v>27</v>
      </c>
      <c r="M1100" t="s">
        <v>34</v>
      </c>
      <c r="P1100">
        <f>Sheet2!C1088</f>
        <v>0</v>
      </c>
      <c r="Q1100">
        <f>Sheet2!D1088</f>
        <v>0</v>
      </c>
      <c r="R1100">
        <f>Sheet2!E1088</f>
        <v>0</v>
      </c>
      <c r="S1100">
        <f>Sheet2!F1088</f>
        <v>0</v>
      </c>
      <c r="T1100">
        <f>Sheet2!G1088</f>
        <v>0</v>
      </c>
      <c r="U1100">
        <f>Sheet2!H1088</f>
        <v>0</v>
      </c>
      <c r="V1100">
        <f>Sheet2!I1088</f>
        <v>0</v>
      </c>
      <c r="W1100">
        <f>Sheet2!J1088</f>
        <v>0</v>
      </c>
      <c r="X1100">
        <f>Sheet2!K1088</f>
        <v>0</v>
      </c>
    </row>
    <row r="1101" spans="1:24">
      <c r="A1101" s="3">
        <v>1100</v>
      </c>
      <c r="B1101" s="3" t="str">
        <f>CONCATENATE(C1101,"_", E1101,F1101,H1101,"_",K1101,G1101)</f>
        <v>D_PIPO1C_2W</v>
      </c>
      <c r="C1101" t="str">
        <f>IF(D1101="leaf disc", "L", "D")</f>
        <v>D</v>
      </c>
      <c r="D1101" s="3" t="s">
        <v>28</v>
      </c>
      <c r="E1101" s="5" t="s">
        <v>32</v>
      </c>
      <c r="F1101" s="5">
        <v>1</v>
      </c>
      <c r="G1101" s="3" t="s">
        <v>24</v>
      </c>
      <c r="H1101" s="1" t="s">
        <v>7</v>
      </c>
      <c r="I1101" s="3" t="str">
        <f>IF(H1101="S", "sporangia", "chlamydo")</f>
        <v>chlamydo</v>
      </c>
      <c r="J1101" s="5">
        <v>16</v>
      </c>
      <c r="K1101" s="5">
        <v>2</v>
      </c>
      <c r="L1101" s="3" t="s">
        <v>27</v>
      </c>
      <c r="M1101" t="s">
        <v>34</v>
      </c>
      <c r="P1101">
        <f>Sheet2!C1089</f>
        <v>0</v>
      </c>
      <c r="Q1101">
        <f>Sheet2!D1089</f>
        <v>0</v>
      </c>
      <c r="R1101">
        <f>Sheet2!E1089</f>
        <v>0</v>
      </c>
      <c r="S1101">
        <f>Sheet2!F1089</f>
        <v>0</v>
      </c>
      <c r="T1101">
        <f>Sheet2!G1089</f>
        <v>0</v>
      </c>
      <c r="U1101">
        <f>Sheet2!H1089</f>
        <v>0</v>
      </c>
      <c r="V1101">
        <f>Sheet2!I1089</f>
        <v>0</v>
      </c>
      <c r="W1101">
        <f>Sheet2!J1089</f>
        <v>0</v>
      </c>
      <c r="X1101">
        <f>Sheet2!K1089</f>
        <v>0</v>
      </c>
    </row>
    <row r="1102" spans="1:24">
      <c r="A1102" s="3">
        <v>1101</v>
      </c>
      <c r="B1102" s="3" t="str">
        <f>CONCATENATE(C1102,"_", E1102,F1102,H1102,"_",K1102,G1102)</f>
        <v>D_PIPO1C_3W</v>
      </c>
      <c r="C1102" t="str">
        <f>IF(D1102="leaf disc", "L", "D")</f>
        <v>D</v>
      </c>
      <c r="D1102" s="3" t="s">
        <v>28</v>
      </c>
      <c r="E1102" s="5" t="s">
        <v>32</v>
      </c>
      <c r="F1102" s="5">
        <v>1</v>
      </c>
      <c r="G1102" s="3" t="s">
        <v>24</v>
      </c>
      <c r="H1102" s="1" t="s">
        <v>7</v>
      </c>
      <c r="I1102" s="3" t="str">
        <f>IF(H1102="S", "sporangia", "chlamydo")</f>
        <v>chlamydo</v>
      </c>
      <c r="J1102" s="5">
        <v>18</v>
      </c>
      <c r="K1102" s="5">
        <v>3</v>
      </c>
      <c r="L1102" s="3" t="s">
        <v>27</v>
      </c>
      <c r="M1102" t="s">
        <v>34</v>
      </c>
      <c r="P1102">
        <f>Sheet2!C1090</f>
        <v>0</v>
      </c>
      <c r="Q1102">
        <f>Sheet2!D1090</f>
        <v>0</v>
      </c>
      <c r="R1102">
        <f>Sheet2!E1090</f>
        <v>0</v>
      </c>
      <c r="S1102">
        <f>Sheet2!F1090</f>
        <v>0</v>
      </c>
      <c r="T1102">
        <f>Sheet2!G1090</f>
        <v>0</v>
      </c>
      <c r="U1102">
        <f>Sheet2!H1090</f>
        <v>0</v>
      </c>
      <c r="V1102">
        <f>Sheet2!I1090</f>
        <v>0</v>
      </c>
      <c r="W1102">
        <f>Sheet2!J1090</f>
        <v>0</v>
      </c>
      <c r="X1102">
        <f>Sheet2!K1090</f>
        <v>0</v>
      </c>
    </row>
    <row r="1103" spans="1:24">
      <c r="A1103" s="3">
        <v>1102</v>
      </c>
      <c r="B1103" s="3" t="str">
        <f>CONCATENATE(C1103,"_", E1103,F1103,H1103,"_",K1103,G1103)</f>
        <v>D_PIPO1C_4W</v>
      </c>
      <c r="C1103" t="str">
        <f>IF(D1103="leaf disc", "L", "D")</f>
        <v>D</v>
      </c>
      <c r="D1103" s="3" t="s">
        <v>28</v>
      </c>
      <c r="E1103" s="5" t="s">
        <v>32</v>
      </c>
      <c r="F1103" s="5">
        <v>1</v>
      </c>
      <c r="G1103" s="3" t="s">
        <v>24</v>
      </c>
      <c r="H1103" s="1" t="s">
        <v>7</v>
      </c>
      <c r="I1103" s="3" t="str">
        <f>IF(H1103="S", "sporangia", "chlamydo")</f>
        <v>chlamydo</v>
      </c>
      <c r="J1103" s="5">
        <v>20</v>
      </c>
      <c r="K1103" s="5">
        <v>4</v>
      </c>
      <c r="L1103" s="3" t="s">
        <v>27</v>
      </c>
      <c r="M1103" t="s">
        <v>34</v>
      </c>
      <c r="P1103">
        <f>Sheet2!C1091</f>
        <v>0</v>
      </c>
      <c r="Q1103">
        <f>Sheet2!D1091</f>
        <v>0</v>
      </c>
      <c r="R1103">
        <f>Sheet2!E1091</f>
        <v>0</v>
      </c>
      <c r="S1103">
        <f>Sheet2!F1091</f>
        <v>0</v>
      </c>
      <c r="T1103">
        <f>Sheet2!G1091</f>
        <v>0</v>
      </c>
      <c r="U1103">
        <f>Sheet2!H1091</f>
        <v>0</v>
      </c>
      <c r="V1103">
        <f>Sheet2!I1091</f>
        <v>0</v>
      </c>
      <c r="W1103">
        <f>Sheet2!J1091</f>
        <v>0</v>
      </c>
      <c r="X1103">
        <f>Sheet2!K1091</f>
        <v>0</v>
      </c>
    </row>
    <row r="1104" spans="1:24">
      <c r="A1104" s="3">
        <v>1103</v>
      </c>
      <c r="B1104" s="3" t="str">
        <f>CONCATENATE(C1104,"_", E1104,F1104,H1104,"_",K1104,G1104)</f>
        <v>D_PIPO1C_5W</v>
      </c>
      <c r="C1104" t="str">
        <f>IF(D1104="leaf disc", "L", "D")</f>
        <v>D</v>
      </c>
      <c r="D1104" s="3" t="s">
        <v>28</v>
      </c>
      <c r="E1104" s="5" t="s">
        <v>32</v>
      </c>
      <c r="F1104" s="5">
        <v>1</v>
      </c>
      <c r="G1104" s="3" t="s">
        <v>24</v>
      </c>
      <c r="H1104" s="1" t="s">
        <v>7</v>
      </c>
      <c r="I1104" s="3" t="str">
        <f>IF(H1104="S", "sporangia", "chlamydo")</f>
        <v>chlamydo</v>
      </c>
      <c r="J1104" s="5">
        <v>22</v>
      </c>
      <c r="K1104" s="5">
        <v>5</v>
      </c>
      <c r="L1104" s="3" t="s">
        <v>27</v>
      </c>
      <c r="M1104" t="s">
        <v>34</v>
      </c>
      <c r="P1104">
        <f>Sheet2!C1092</f>
        <v>0</v>
      </c>
      <c r="Q1104">
        <f>Sheet2!D1092</f>
        <v>0</v>
      </c>
      <c r="R1104">
        <f>Sheet2!E1092</f>
        <v>0</v>
      </c>
      <c r="S1104">
        <f>Sheet2!F1092</f>
        <v>0</v>
      </c>
      <c r="T1104">
        <f>Sheet2!G1092</f>
        <v>0</v>
      </c>
      <c r="U1104">
        <f>Sheet2!H1092</f>
        <v>0</v>
      </c>
      <c r="V1104">
        <f>Sheet2!I1092</f>
        <v>0</v>
      </c>
      <c r="W1104">
        <f>Sheet2!J1092</f>
        <v>0</v>
      </c>
      <c r="X1104">
        <f>Sheet2!K1092</f>
        <v>0</v>
      </c>
    </row>
    <row r="1105" spans="1:24">
      <c r="A1105" s="3">
        <v>1104</v>
      </c>
      <c r="B1105" s="3" t="str">
        <f>CONCATENATE(C1105,"_", E1105,F1105,H1105,"_",K1105,G1105)</f>
        <v>D_PIPO1C_6W</v>
      </c>
      <c r="C1105" t="str">
        <f>IF(D1105="leaf disc", "L", "D")</f>
        <v>D</v>
      </c>
      <c r="D1105" s="3" t="s">
        <v>28</v>
      </c>
      <c r="E1105" s="5" t="s">
        <v>32</v>
      </c>
      <c r="F1105" s="5">
        <v>1</v>
      </c>
      <c r="G1105" s="3" t="s">
        <v>24</v>
      </c>
      <c r="H1105" s="1" t="s">
        <v>7</v>
      </c>
      <c r="I1105" s="3" t="str">
        <f>IF(H1105="S", "sporangia", "chlamydo")</f>
        <v>chlamydo</v>
      </c>
      <c r="J1105" s="5">
        <v>24</v>
      </c>
      <c r="K1105" s="5">
        <v>6</v>
      </c>
      <c r="L1105" s="3" t="s">
        <v>27</v>
      </c>
      <c r="M1105" t="s">
        <v>34</v>
      </c>
      <c r="P1105">
        <f>Sheet2!C1093</f>
        <v>0</v>
      </c>
      <c r="Q1105">
        <f>Sheet2!D1093</f>
        <v>0</v>
      </c>
      <c r="R1105">
        <f>Sheet2!E1093</f>
        <v>0</v>
      </c>
      <c r="S1105">
        <f>Sheet2!F1093</f>
        <v>0</v>
      </c>
      <c r="T1105">
        <f>Sheet2!G1093</f>
        <v>0</v>
      </c>
      <c r="U1105">
        <f>Sheet2!H1093</f>
        <v>0</v>
      </c>
      <c r="V1105">
        <f>Sheet2!I1093</f>
        <v>0</v>
      </c>
      <c r="W1105">
        <f>Sheet2!J1093</f>
        <v>0</v>
      </c>
      <c r="X1105">
        <f>Sheet2!K1093</f>
        <v>0</v>
      </c>
    </row>
    <row r="1106" spans="1:24">
      <c r="A1106">
        <v>1105</v>
      </c>
      <c r="B1106" t="str">
        <f>CONCATENATE(C1106,"_", E1106,F1106,H1106,"_",K1106,G1106)</f>
        <v>D_PIPO2C_1T</v>
      </c>
      <c r="C1106" t="str">
        <f>IF(D1106="leaf disc", "L", "D")</f>
        <v>D</v>
      </c>
      <c r="D1106" t="s">
        <v>28</v>
      </c>
      <c r="E1106" s="1" t="s">
        <v>32</v>
      </c>
      <c r="F1106" s="1">
        <v>2</v>
      </c>
      <c r="G1106" t="s">
        <v>8</v>
      </c>
      <c r="H1106" s="1" t="s">
        <v>7</v>
      </c>
      <c r="I1106" t="str">
        <f>IF(H1106="S", "sporangia", "chlamydo")</f>
        <v>chlamydo</v>
      </c>
      <c r="J1106" s="1">
        <v>2</v>
      </c>
      <c r="K1106" s="1">
        <v>1</v>
      </c>
      <c r="L1106" t="s">
        <v>27</v>
      </c>
      <c r="M1106" t="s">
        <v>34</v>
      </c>
      <c r="P1106">
        <f>Sheet2!C1094</f>
        <v>0</v>
      </c>
      <c r="Q1106">
        <f>Sheet2!D1094</f>
        <v>0</v>
      </c>
      <c r="R1106">
        <f>Sheet2!E1094</f>
        <v>0</v>
      </c>
      <c r="S1106">
        <f>Sheet2!F1094</f>
        <v>0</v>
      </c>
      <c r="T1106">
        <f>Sheet2!G1094</f>
        <v>0</v>
      </c>
      <c r="U1106">
        <f>Sheet2!H1094</f>
        <v>0</v>
      </c>
      <c r="V1106">
        <f>Sheet2!I1094</f>
        <v>0</v>
      </c>
      <c r="W1106">
        <f>Sheet2!J1094</f>
        <v>0</v>
      </c>
      <c r="X1106">
        <f>Sheet2!K1094</f>
        <v>0</v>
      </c>
    </row>
    <row r="1107" spans="1:24">
      <c r="A1107">
        <v>1106</v>
      </c>
      <c r="B1107" t="str">
        <f>CONCATENATE(C1107,"_", E1107,F1107,H1107,"_",K1107,G1107)</f>
        <v>D_PIPO2C_2T</v>
      </c>
      <c r="C1107" t="str">
        <f>IF(D1107="leaf disc", "L", "D")</f>
        <v>D</v>
      </c>
      <c r="D1107" t="s">
        <v>28</v>
      </c>
      <c r="E1107" s="1" t="s">
        <v>32</v>
      </c>
      <c r="F1107" s="1">
        <v>2</v>
      </c>
      <c r="G1107" t="s">
        <v>8</v>
      </c>
      <c r="H1107" s="1" t="s">
        <v>7</v>
      </c>
      <c r="I1107" t="str">
        <f>IF(H1107="S", "sporangia", "chlamydo")</f>
        <v>chlamydo</v>
      </c>
      <c r="J1107" s="1">
        <v>4</v>
      </c>
      <c r="K1107" s="1">
        <v>2</v>
      </c>
      <c r="L1107" t="s">
        <v>27</v>
      </c>
      <c r="M1107" t="s">
        <v>34</v>
      </c>
      <c r="P1107">
        <f>Sheet2!C1095</f>
        <v>0</v>
      </c>
      <c r="Q1107">
        <f>Sheet2!D1095</f>
        <v>0</v>
      </c>
      <c r="R1107">
        <f>Sheet2!E1095</f>
        <v>0</v>
      </c>
      <c r="S1107">
        <f>Sheet2!F1095</f>
        <v>0</v>
      </c>
      <c r="T1107">
        <f>Sheet2!G1095</f>
        <v>0</v>
      </c>
      <c r="U1107">
        <f>Sheet2!H1095</f>
        <v>0</v>
      </c>
      <c r="V1107">
        <f>Sheet2!I1095</f>
        <v>0</v>
      </c>
      <c r="W1107">
        <f>Sheet2!J1095</f>
        <v>0</v>
      </c>
      <c r="X1107">
        <f>Sheet2!K1095</f>
        <v>0</v>
      </c>
    </row>
    <row r="1108" spans="1:24">
      <c r="A1108">
        <v>1107</v>
      </c>
      <c r="B1108" t="str">
        <f>CONCATENATE(C1108,"_", E1108,F1108,H1108,"_",K1108,G1108)</f>
        <v>D_PIPO2C_3T</v>
      </c>
      <c r="C1108" t="str">
        <f>IF(D1108="leaf disc", "L", "D")</f>
        <v>D</v>
      </c>
      <c r="D1108" t="s">
        <v>28</v>
      </c>
      <c r="E1108" s="1" t="s">
        <v>32</v>
      </c>
      <c r="F1108" s="1">
        <v>2</v>
      </c>
      <c r="G1108" t="s">
        <v>8</v>
      </c>
      <c r="H1108" s="1" t="s">
        <v>7</v>
      </c>
      <c r="I1108" t="str">
        <f>IF(H1108="S", "sporangia", "chlamydo")</f>
        <v>chlamydo</v>
      </c>
      <c r="J1108" s="1">
        <v>6</v>
      </c>
      <c r="K1108" s="1">
        <v>3</v>
      </c>
      <c r="L1108" t="s">
        <v>27</v>
      </c>
      <c r="M1108" t="s">
        <v>34</v>
      </c>
      <c r="P1108">
        <f>Sheet2!C1096</f>
        <v>0</v>
      </c>
      <c r="Q1108">
        <f>Sheet2!D1096</f>
        <v>0</v>
      </c>
      <c r="R1108">
        <f>Sheet2!E1096</f>
        <v>0</v>
      </c>
      <c r="S1108">
        <f>Sheet2!F1096</f>
        <v>0</v>
      </c>
      <c r="T1108">
        <f>Sheet2!G1096</f>
        <v>0</v>
      </c>
      <c r="U1108">
        <f>Sheet2!H1096</f>
        <v>0</v>
      </c>
      <c r="V1108">
        <f>Sheet2!I1096</f>
        <v>0</v>
      </c>
      <c r="W1108">
        <f>Sheet2!J1096</f>
        <v>0</v>
      </c>
      <c r="X1108">
        <f>Sheet2!K1096</f>
        <v>0</v>
      </c>
    </row>
    <row r="1109" spans="1:24">
      <c r="A1109">
        <v>1108</v>
      </c>
      <c r="B1109" t="str">
        <f>CONCATENATE(C1109,"_", E1109,F1109,H1109,"_",K1109,G1109)</f>
        <v>D_PIPO2C_4T</v>
      </c>
      <c r="C1109" t="str">
        <f>IF(D1109="leaf disc", "L", "D")</f>
        <v>D</v>
      </c>
      <c r="D1109" t="s">
        <v>28</v>
      </c>
      <c r="E1109" s="1" t="s">
        <v>32</v>
      </c>
      <c r="F1109" s="1">
        <v>2</v>
      </c>
      <c r="G1109" t="s">
        <v>8</v>
      </c>
      <c r="H1109" s="1" t="s">
        <v>7</v>
      </c>
      <c r="I1109" t="str">
        <f>IF(H1109="S", "sporangia", "chlamydo")</f>
        <v>chlamydo</v>
      </c>
      <c r="J1109" s="1">
        <v>8</v>
      </c>
      <c r="K1109" s="1">
        <v>4</v>
      </c>
      <c r="L1109" t="s">
        <v>27</v>
      </c>
      <c r="M1109" t="s">
        <v>34</v>
      </c>
      <c r="P1109">
        <f>Sheet2!C1097</f>
        <v>0</v>
      </c>
      <c r="Q1109">
        <f>Sheet2!D1097</f>
        <v>0</v>
      </c>
      <c r="R1109">
        <f>Sheet2!E1097</f>
        <v>0</v>
      </c>
      <c r="S1109">
        <f>Sheet2!F1097</f>
        <v>0</v>
      </c>
      <c r="T1109">
        <f>Sheet2!G1097</f>
        <v>0</v>
      </c>
      <c r="U1109">
        <f>Sheet2!H1097</f>
        <v>0</v>
      </c>
      <c r="V1109">
        <f>Sheet2!I1097</f>
        <v>0</v>
      </c>
      <c r="W1109">
        <f>Sheet2!J1097</f>
        <v>0</v>
      </c>
      <c r="X1109">
        <f>Sheet2!K1097</f>
        <v>0</v>
      </c>
    </row>
    <row r="1110" spans="1:24">
      <c r="A1110">
        <v>1109</v>
      </c>
      <c r="B1110" t="str">
        <f>CONCATENATE(C1110,"_", E1110,F1110,H1110,"_",K1110,G1110)</f>
        <v>D_PIPO2C_5T</v>
      </c>
      <c r="C1110" t="str">
        <f>IF(D1110="leaf disc", "L", "D")</f>
        <v>D</v>
      </c>
      <c r="D1110" t="s">
        <v>28</v>
      </c>
      <c r="E1110" s="1" t="s">
        <v>32</v>
      </c>
      <c r="F1110" s="1">
        <v>2</v>
      </c>
      <c r="G1110" t="s">
        <v>8</v>
      </c>
      <c r="H1110" s="1" t="s">
        <v>7</v>
      </c>
      <c r="I1110" t="str">
        <f>IF(H1110="S", "sporangia", "chlamydo")</f>
        <v>chlamydo</v>
      </c>
      <c r="J1110" s="1">
        <v>10</v>
      </c>
      <c r="K1110" s="1">
        <v>5</v>
      </c>
      <c r="L1110" t="s">
        <v>27</v>
      </c>
      <c r="M1110" t="s">
        <v>34</v>
      </c>
      <c r="P1110">
        <f>Sheet2!C1098</f>
        <v>0</v>
      </c>
      <c r="Q1110">
        <f>Sheet2!D1098</f>
        <v>0</v>
      </c>
      <c r="R1110">
        <f>Sheet2!E1098</f>
        <v>0</v>
      </c>
      <c r="S1110">
        <f>Sheet2!F1098</f>
        <v>0</v>
      </c>
      <c r="T1110">
        <f>Sheet2!G1098</f>
        <v>0</v>
      </c>
      <c r="U1110">
        <f>Sheet2!H1098</f>
        <v>0</v>
      </c>
      <c r="V1110">
        <f>Sheet2!I1098</f>
        <v>0</v>
      </c>
      <c r="W1110">
        <f>Sheet2!J1098</f>
        <v>0</v>
      </c>
      <c r="X1110">
        <f>Sheet2!K1098</f>
        <v>0</v>
      </c>
    </row>
    <row r="1111" spans="1:24">
      <c r="A1111">
        <v>1110</v>
      </c>
      <c r="B1111" t="str">
        <f>CONCATENATE(C1111,"_", E1111,F1111,H1111,"_",K1111,G1111)</f>
        <v>D_PIPO2C_6T</v>
      </c>
      <c r="C1111" t="str">
        <f>IF(D1111="leaf disc", "L", "D")</f>
        <v>D</v>
      </c>
      <c r="D1111" t="s">
        <v>28</v>
      </c>
      <c r="E1111" s="1" t="s">
        <v>32</v>
      </c>
      <c r="F1111" s="1">
        <v>2</v>
      </c>
      <c r="G1111" t="s">
        <v>8</v>
      </c>
      <c r="H1111" s="1" t="s">
        <v>7</v>
      </c>
      <c r="I1111" t="str">
        <f>IF(H1111="S", "sporangia", "chlamydo")</f>
        <v>chlamydo</v>
      </c>
      <c r="J1111" s="1">
        <v>12</v>
      </c>
      <c r="K1111" s="1">
        <v>6</v>
      </c>
      <c r="L1111" t="s">
        <v>27</v>
      </c>
      <c r="M1111" t="s">
        <v>34</v>
      </c>
      <c r="P1111">
        <f>Sheet2!C1099</f>
        <v>0</v>
      </c>
      <c r="Q1111">
        <f>Sheet2!D1099</f>
        <v>0</v>
      </c>
      <c r="R1111">
        <f>Sheet2!E1099</f>
        <v>0</v>
      </c>
      <c r="S1111">
        <f>Sheet2!F1099</f>
        <v>0</v>
      </c>
      <c r="T1111">
        <f>Sheet2!G1099</f>
        <v>0</v>
      </c>
      <c r="U1111">
        <f>Sheet2!H1099</f>
        <v>0</v>
      </c>
      <c r="V1111">
        <f>Sheet2!I1099</f>
        <v>0</v>
      </c>
      <c r="W1111">
        <f>Sheet2!J1099</f>
        <v>0</v>
      </c>
      <c r="X1111">
        <f>Sheet2!K1099</f>
        <v>0</v>
      </c>
    </row>
    <row r="1112" spans="1:24">
      <c r="A1112" s="3">
        <v>1111</v>
      </c>
      <c r="B1112" s="3" t="str">
        <f>CONCATENATE(C1112,"_", E1112,F1112,H1112,"_",K1112,G1112)</f>
        <v>D_PIPO2C_1W</v>
      </c>
      <c r="C1112" t="str">
        <f>IF(D1112="leaf disc", "L", "D")</f>
        <v>D</v>
      </c>
      <c r="D1112" s="3" t="s">
        <v>28</v>
      </c>
      <c r="E1112" s="5" t="s">
        <v>32</v>
      </c>
      <c r="F1112" s="5">
        <v>2</v>
      </c>
      <c r="G1112" s="3" t="s">
        <v>24</v>
      </c>
      <c r="H1112" s="1" t="s">
        <v>7</v>
      </c>
      <c r="I1112" s="3" t="str">
        <f>IF(H1112="S", "sporangia", "chlamydo")</f>
        <v>chlamydo</v>
      </c>
      <c r="J1112" s="5">
        <v>14</v>
      </c>
      <c r="K1112" s="5">
        <v>1</v>
      </c>
      <c r="L1112" s="3" t="s">
        <v>27</v>
      </c>
      <c r="M1112" t="s">
        <v>34</v>
      </c>
      <c r="P1112">
        <f>Sheet2!C1100</f>
        <v>0</v>
      </c>
      <c r="Q1112">
        <f>Sheet2!D1100</f>
        <v>0</v>
      </c>
      <c r="R1112">
        <f>Sheet2!E1100</f>
        <v>0</v>
      </c>
      <c r="S1112">
        <f>Sheet2!F1100</f>
        <v>0</v>
      </c>
      <c r="T1112">
        <f>Sheet2!G1100</f>
        <v>0</v>
      </c>
      <c r="U1112">
        <f>Sheet2!H1100</f>
        <v>0</v>
      </c>
      <c r="V1112">
        <f>Sheet2!I1100</f>
        <v>0</v>
      </c>
      <c r="W1112">
        <f>Sheet2!J1100</f>
        <v>0</v>
      </c>
      <c r="X1112">
        <f>Sheet2!K1100</f>
        <v>0</v>
      </c>
    </row>
    <row r="1113" spans="1:24">
      <c r="A1113" s="3">
        <v>1112</v>
      </c>
      <c r="B1113" s="3" t="str">
        <f>CONCATENATE(C1113,"_", E1113,F1113,H1113,"_",K1113,G1113)</f>
        <v>D_PIPO2C_2W</v>
      </c>
      <c r="C1113" t="str">
        <f>IF(D1113="leaf disc", "L", "D")</f>
        <v>D</v>
      </c>
      <c r="D1113" s="3" t="s">
        <v>28</v>
      </c>
      <c r="E1113" s="5" t="s">
        <v>32</v>
      </c>
      <c r="F1113" s="5">
        <v>2</v>
      </c>
      <c r="G1113" s="3" t="s">
        <v>24</v>
      </c>
      <c r="H1113" s="1" t="s">
        <v>7</v>
      </c>
      <c r="I1113" s="3" t="str">
        <f>IF(H1113="S", "sporangia", "chlamydo")</f>
        <v>chlamydo</v>
      </c>
      <c r="J1113" s="5">
        <v>16</v>
      </c>
      <c r="K1113" s="5">
        <v>2</v>
      </c>
      <c r="L1113" s="3" t="s">
        <v>27</v>
      </c>
      <c r="M1113" t="s">
        <v>34</v>
      </c>
      <c r="P1113">
        <f>Sheet2!C1101</f>
        <v>0</v>
      </c>
      <c r="Q1113">
        <f>Sheet2!D1101</f>
        <v>0</v>
      </c>
      <c r="R1113">
        <f>Sheet2!E1101</f>
        <v>0</v>
      </c>
      <c r="S1113">
        <f>Sheet2!F1101</f>
        <v>0</v>
      </c>
      <c r="T1113">
        <f>Sheet2!G1101</f>
        <v>0</v>
      </c>
      <c r="U1113">
        <f>Sheet2!H1101</f>
        <v>0</v>
      </c>
      <c r="V1113">
        <f>Sheet2!I1101</f>
        <v>0</v>
      </c>
      <c r="W1113">
        <f>Sheet2!J1101</f>
        <v>0</v>
      </c>
      <c r="X1113">
        <f>Sheet2!K1101</f>
        <v>0</v>
      </c>
    </row>
    <row r="1114" spans="1:24">
      <c r="A1114" s="3">
        <v>1113</v>
      </c>
      <c r="B1114" s="3" t="str">
        <f>CONCATENATE(C1114,"_", E1114,F1114,H1114,"_",K1114,G1114)</f>
        <v>D_PIPO2C_3W</v>
      </c>
      <c r="C1114" t="str">
        <f>IF(D1114="leaf disc", "L", "D")</f>
        <v>D</v>
      </c>
      <c r="D1114" s="3" t="s">
        <v>28</v>
      </c>
      <c r="E1114" s="5" t="s">
        <v>32</v>
      </c>
      <c r="F1114" s="5">
        <v>2</v>
      </c>
      <c r="G1114" s="3" t="s">
        <v>24</v>
      </c>
      <c r="H1114" s="1" t="s">
        <v>7</v>
      </c>
      <c r="I1114" s="3" t="str">
        <f>IF(H1114="S", "sporangia", "chlamydo")</f>
        <v>chlamydo</v>
      </c>
      <c r="J1114" s="5">
        <v>18</v>
      </c>
      <c r="K1114" s="5">
        <v>3</v>
      </c>
      <c r="L1114" s="3" t="s">
        <v>27</v>
      </c>
      <c r="M1114" t="s">
        <v>34</v>
      </c>
      <c r="P1114">
        <f>Sheet2!C1102</f>
        <v>0</v>
      </c>
      <c r="Q1114">
        <f>Sheet2!D1102</f>
        <v>0</v>
      </c>
      <c r="R1114">
        <f>Sheet2!E1102</f>
        <v>0</v>
      </c>
      <c r="S1114">
        <f>Sheet2!F1102</f>
        <v>0</v>
      </c>
      <c r="T1114">
        <f>Sheet2!G1102</f>
        <v>0</v>
      </c>
      <c r="U1114">
        <f>Sheet2!H1102</f>
        <v>0</v>
      </c>
      <c r="V1114">
        <f>Sheet2!I1102</f>
        <v>0</v>
      </c>
      <c r="W1114">
        <f>Sheet2!J1102</f>
        <v>0</v>
      </c>
      <c r="X1114">
        <f>Sheet2!K1102</f>
        <v>0</v>
      </c>
    </row>
    <row r="1115" spans="1:24">
      <c r="A1115" s="3">
        <v>1114</v>
      </c>
      <c r="B1115" s="3" t="str">
        <f>CONCATENATE(C1115,"_", E1115,F1115,H1115,"_",K1115,G1115)</f>
        <v>D_PIPO2C_4W</v>
      </c>
      <c r="C1115" t="str">
        <f>IF(D1115="leaf disc", "L", "D")</f>
        <v>D</v>
      </c>
      <c r="D1115" s="3" t="s">
        <v>28</v>
      </c>
      <c r="E1115" s="5" t="s">
        <v>32</v>
      </c>
      <c r="F1115" s="5">
        <v>2</v>
      </c>
      <c r="G1115" s="3" t="s">
        <v>24</v>
      </c>
      <c r="H1115" s="1" t="s">
        <v>7</v>
      </c>
      <c r="I1115" s="3" t="str">
        <f>IF(H1115="S", "sporangia", "chlamydo")</f>
        <v>chlamydo</v>
      </c>
      <c r="J1115" s="5">
        <v>20</v>
      </c>
      <c r="K1115" s="5">
        <v>4</v>
      </c>
      <c r="L1115" s="3" t="s">
        <v>27</v>
      </c>
      <c r="M1115" t="s">
        <v>34</v>
      </c>
      <c r="P1115">
        <f>Sheet2!C1103</f>
        <v>0</v>
      </c>
      <c r="Q1115">
        <f>Sheet2!D1103</f>
        <v>0</v>
      </c>
      <c r="R1115">
        <f>Sheet2!E1103</f>
        <v>0</v>
      </c>
      <c r="S1115">
        <f>Sheet2!F1103</f>
        <v>0</v>
      </c>
      <c r="T1115">
        <f>Sheet2!G1103</f>
        <v>0</v>
      </c>
      <c r="U1115">
        <f>Sheet2!H1103</f>
        <v>0</v>
      </c>
      <c r="V1115">
        <f>Sheet2!I1103</f>
        <v>0</v>
      </c>
      <c r="W1115">
        <f>Sheet2!J1103</f>
        <v>0</v>
      </c>
      <c r="X1115">
        <f>Sheet2!K1103</f>
        <v>0</v>
      </c>
    </row>
    <row r="1116" spans="1:24">
      <c r="A1116" s="3">
        <v>1115</v>
      </c>
      <c r="B1116" s="3" t="str">
        <f>CONCATENATE(C1116,"_", E1116,F1116,H1116,"_",K1116,G1116)</f>
        <v>D_PIPO2C_5W</v>
      </c>
      <c r="C1116" t="str">
        <f>IF(D1116="leaf disc", "L", "D")</f>
        <v>D</v>
      </c>
      <c r="D1116" s="3" t="s">
        <v>28</v>
      </c>
      <c r="E1116" s="5" t="s">
        <v>32</v>
      </c>
      <c r="F1116" s="5">
        <v>2</v>
      </c>
      <c r="G1116" s="3" t="s">
        <v>24</v>
      </c>
      <c r="H1116" s="1" t="s">
        <v>7</v>
      </c>
      <c r="I1116" s="3" t="str">
        <f>IF(H1116="S", "sporangia", "chlamydo")</f>
        <v>chlamydo</v>
      </c>
      <c r="J1116" s="5">
        <v>22</v>
      </c>
      <c r="K1116" s="5">
        <v>5</v>
      </c>
      <c r="L1116" s="3" t="s">
        <v>27</v>
      </c>
      <c r="M1116" t="s">
        <v>34</v>
      </c>
      <c r="P1116">
        <f>Sheet2!C1104</f>
        <v>0</v>
      </c>
      <c r="Q1116">
        <f>Sheet2!D1104</f>
        <v>0</v>
      </c>
      <c r="R1116">
        <f>Sheet2!E1104</f>
        <v>0</v>
      </c>
      <c r="S1116">
        <f>Sheet2!F1104</f>
        <v>0</v>
      </c>
      <c r="T1116">
        <f>Sheet2!G1104</f>
        <v>0</v>
      </c>
      <c r="U1116">
        <f>Sheet2!H1104</f>
        <v>0</v>
      </c>
      <c r="V1116">
        <f>Sheet2!I1104</f>
        <v>0</v>
      </c>
      <c r="W1116">
        <f>Sheet2!J1104</f>
        <v>0</v>
      </c>
      <c r="X1116">
        <f>Sheet2!K1104</f>
        <v>0</v>
      </c>
    </row>
    <row r="1117" spans="1:24">
      <c r="A1117" s="3">
        <v>1116</v>
      </c>
      <c r="B1117" s="3" t="str">
        <f>CONCATENATE(C1117,"_", E1117,F1117,H1117,"_",K1117,G1117)</f>
        <v>D_PIPO2C_6W</v>
      </c>
      <c r="C1117" t="str">
        <f>IF(D1117="leaf disc", "L", "D")</f>
        <v>D</v>
      </c>
      <c r="D1117" s="3" t="s">
        <v>28</v>
      </c>
      <c r="E1117" s="5" t="s">
        <v>32</v>
      </c>
      <c r="F1117" s="5">
        <v>2</v>
      </c>
      <c r="G1117" s="3" t="s">
        <v>24</v>
      </c>
      <c r="H1117" s="1" t="s">
        <v>7</v>
      </c>
      <c r="I1117" s="3" t="str">
        <f>IF(H1117="S", "sporangia", "chlamydo")</f>
        <v>chlamydo</v>
      </c>
      <c r="J1117" s="5">
        <v>24</v>
      </c>
      <c r="K1117" s="5">
        <v>6</v>
      </c>
      <c r="L1117" s="3" t="s">
        <v>27</v>
      </c>
      <c r="M1117" t="s">
        <v>34</v>
      </c>
      <c r="P1117">
        <f>Sheet2!C1105</f>
        <v>0</v>
      </c>
      <c r="Q1117">
        <f>Sheet2!D1105</f>
        <v>0</v>
      </c>
      <c r="R1117">
        <f>Sheet2!E1105</f>
        <v>0</v>
      </c>
      <c r="S1117">
        <f>Sheet2!F1105</f>
        <v>0</v>
      </c>
      <c r="T1117">
        <f>Sheet2!G1105</f>
        <v>0</v>
      </c>
      <c r="U1117">
        <f>Sheet2!H1105</f>
        <v>0</v>
      </c>
      <c r="V1117">
        <f>Sheet2!I1105</f>
        <v>0</v>
      </c>
      <c r="W1117">
        <f>Sheet2!J1105</f>
        <v>0</v>
      </c>
      <c r="X1117">
        <f>Sheet2!K1105</f>
        <v>0</v>
      </c>
    </row>
    <row r="1118" spans="1:24">
      <c r="A1118">
        <v>1117</v>
      </c>
      <c r="B1118" t="str">
        <f>CONCATENATE(C1118,"_", E1118,F1118,H1118,"_",K1118,G1118)</f>
        <v>D_PIPO3C_1T</v>
      </c>
      <c r="C1118" t="str">
        <f>IF(D1118="leaf disc", "L", "D")</f>
        <v>D</v>
      </c>
      <c r="D1118" t="s">
        <v>28</v>
      </c>
      <c r="E1118" s="1" t="s">
        <v>32</v>
      </c>
      <c r="F1118" s="1">
        <v>3</v>
      </c>
      <c r="G1118" t="s">
        <v>8</v>
      </c>
      <c r="H1118" s="1" t="s">
        <v>7</v>
      </c>
      <c r="I1118" t="str">
        <f>IF(H1118="S", "sporangia", "chlamydo")</f>
        <v>chlamydo</v>
      </c>
      <c r="J1118" s="1">
        <v>2</v>
      </c>
      <c r="K1118" s="1">
        <v>1</v>
      </c>
      <c r="L1118" t="s">
        <v>27</v>
      </c>
      <c r="M1118" t="s">
        <v>34</v>
      </c>
      <c r="P1118">
        <f>Sheet2!C1106</f>
        <v>0</v>
      </c>
      <c r="Q1118">
        <f>Sheet2!D1106</f>
        <v>0</v>
      </c>
      <c r="R1118">
        <f>Sheet2!E1106</f>
        <v>0</v>
      </c>
      <c r="S1118">
        <f>Sheet2!F1106</f>
        <v>0</v>
      </c>
      <c r="T1118">
        <f>Sheet2!G1106</f>
        <v>0</v>
      </c>
      <c r="U1118">
        <f>Sheet2!H1106</f>
        <v>0</v>
      </c>
      <c r="V1118">
        <f>Sheet2!I1106</f>
        <v>0</v>
      </c>
      <c r="W1118">
        <f>Sheet2!J1106</f>
        <v>0</v>
      </c>
      <c r="X1118">
        <f>Sheet2!K1106</f>
        <v>0</v>
      </c>
    </row>
    <row r="1119" spans="1:24">
      <c r="A1119">
        <v>1118</v>
      </c>
      <c r="B1119" t="str">
        <f>CONCATENATE(C1119,"_", E1119,F1119,H1119,"_",K1119,G1119)</f>
        <v>D_PIPO3C_2T</v>
      </c>
      <c r="C1119" t="str">
        <f>IF(D1119="leaf disc", "L", "D")</f>
        <v>D</v>
      </c>
      <c r="D1119" t="s">
        <v>28</v>
      </c>
      <c r="E1119" s="1" t="s">
        <v>32</v>
      </c>
      <c r="F1119" s="1">
        <v>3</v>
      </c>
      <c r="G1119" t="s">
        <v>8</v>
      </c>
      <c r="H1119" s="1" t="s">
        <v>7</v>
      </c>
      <c r="I1119" t="str">
        <f>IF(H1119="S", "sporangia", "chlamydo")</f>
        <v>chlamydo</v>
      </c>
      <c r="J1119" s="1">
        <v>4</v>
      </c>
      <c r="K1119" s="1">
        <v>2</v>
      </c>
      <c r="L1119" t="s">
        <v>27</v>
      </c>
      <c r="M1119" t="s">
        <v>34</v>
      </c>
      <c r="P1119">
        <f>Sheet2!C1107</f>
        <v>0</v>
      </c>
      <c r="Q1119">
        <f>Sheet2!D1107</f>
        <v>0</v>
      </c>
      <c r="R1119">
        <f>Sheet2!E1107</f>
        <v>0</v>
      </c>
      <c r="S1119">
        <f>Sheet2!F1107</f>
        <v>0</v>
      </c>
      <c r="T1119">
        <f>Sheet2!G1107</f>
        <v>0</v>
      </c>
      <c r="U1119">
        <f>Sheet2!H1107</f>
        <v>0</v>
      </c>
      <c r="V1119">
        <f>Sheet2!I1107</f>
        <v>0</v>
      </c>
      <c r="W1119">
        <f>Sheet2!J1107</f>
        <v>0</v>
      </c>
      <c r="X1119">
        <f>Sheet2!K1107</f>
        <v>0</v>
      </c>
    </row>
    <row r="1120" spans="1:24">
      <c r="A1120">
        <v>1119</v>
      </c>
      <c r="B1120" t="str">
        <f>CONCATENATE(C1120,"_", E1120,F1120,H1120,"_",K1120,G1120)</f>
        <v>D_PIPO3C_3T</v>
      </c>
      <c r="C1120" t="str">
        <f>IF(D1120="leaf disc", "L", "D")</f>
        <v>D</v>
      </c>
      <c r="D1120" t="s">
        <v>28</v>
      </c>
      <c r="E1120" s="1" t="s">
        <v>32</v>
      </c>
      <c r="F1120" s="1">
        <v>3</v>
      </c>
      <c r="G1120" t="s">
        <v>8</v>
      </c>
      <c r="H1120" s="1" t="s">
        <v>7</v>
      </c>
      <c r="I1120" t="str">
        <f>IF(H1120="S", "sporangia", "chlamydo")</f>
        <v>chlamydo</v>
      </c>
      <c r="J1120" s="1">
        <v>6</v>
      </c>
      <c r="K1120" s="1">
        <v>3</v>
      </c>
      <c r="L1120" t="s">
        <v>27</v>
      </c>
      <c r="M1120" t="s">
        <v>34</v>
      </c>
      <c r="P1120">
        <f>Sheet2!C1108</f>
        <v>0</v>
      </c>
      <c r="Q1120">
        <f>Sheet2!D1108</f>
        <v>0</v>
      </c>
      <c r="R1120">
        <f>Sheet2!E1108</f>
        <v>0</v>
      </c>
      <c r="S1120">
        <f>Sheet2!F1108</f>
        <v>0</v>
      </c>
      <c r="T1120">
        <f>Sheet2!G1108</f>
        <v>0</v>
      </c>
      <c r="U1120">
        <f>Sheet2!H1108</f>
        <v>0</v>
      </c>
      <c r="V1120">
        <f>Sheet2!I1108</f>
        <v>0</v>
      </c>
      <c r="W1120">
        <f>Sheet2!J1108</f>
        <v>0</v>
      </c>
      <c r="X1120">
        <f>Sheet2!K1108</f>
        <v>0</v>
      </c>
    </row>
    <row r="1121" spans="1:24">
      <c r="A1121">
        <v>1120</v>
      </c>
      <c r="B1121" t="str">
        <f>CONCATENATE(C1121,"_", E1121,F1121,H1121,"_",K1121,G1121)</f>
        <v>D_PIPO3C_4T</v>
      </c>
      <c r="C1121" t="str">
        <f>IF(D1121="leaf disc", "L", "D")</f>
        <v>D</v>
      </c>
      <c r="D1121" t="s">
        <v>28</v>
      </c>
      <c r="E1121" s="1" t="s">
        <v>32</v>
      </c>
      <c r="F1121" s="1">
        <v>3</v>
      </c>
      <c r="G1121" t="s">
        <v>8</v>
      </c>
      <c r="H1121" s="1" t="s">
        <v>7</v>
      </c>
      <c r="I1121" t="str">
        <f>IF(H1121="S", "sporangia", "chlamydo")</f>
        <v>chlamydo</v>
      </c>
      <c r="J1121" s="1">
        <v>8</v>
      </c>
      <c r="K1121" s="1">
        <v>4</v>
      </c>
      <c r="L1121" t="s">
        <v>27</v>
      </c>
      <c r="M1121" t="s">
        <v>34</v>
      </c>
      <c r="P1121">
        <f>Sheet2!C1109</f>
        <v>0</v>
      </c>
      <c r="Q1121">
        <f>Sheet2!D1109</f>
        <v>0</v>
      </c>
      <c r="R1121">
        <f>Sheet2!E1109</f>
        <v>0</v>
      </c>
      <c r="S1121">
        <f>Sheet2!F1109</f>
        <v>0</v>
      </c>
      <c r="T1121">
        <f>Sheet2!G1109</f>
        <v>0</v>
      </c>
      <c r="U1121">
        <f>Sheet2!H1109</f>
        <v>0</v>
      </c>
      <c r="V1121">
        <f>Sheet2!I1109</f>
        <v>0</v>
      </c>
      <c r="W1121">
        <f>Sheet2!J1109</f>
        <v>0</v>
      </c>
      <c r="X1121">
        <f>Sheet2!K1109</f>
        <v>0</v>
      </c>
    </row>
    <row r="1122" spans="1:24">
      <c r="A1122">
        <v>1121</v>
      </c>
      <c r="B1122" t="str">
        <f>CONCATENATE(C1122,"_", E1122,F1122,H1122,"_",K1122,G1122)</f>
        <v>D_PIPO3C_5T</v>
      </c>
      <c r="C1122" t="str">
        <f>IF(D1122="leaf disc", "L", "D")</f>
        <v>D</v>
      </c>
      <c r="D1122" t="s">
        <v>28</v>
      </c>
      <c r="E1122" s="1" t="s">
        <v>32</v>
      </c>
      <c r="F1122" s="1">
        <v>3</v>
      </c>
      <c r="G1122" t="s">
        <v>8</v>
      </c>
      <c r="H1122" s="1" t="s">
        <v>7</v>
      </c>
      <c r="I1122" t="str">
        <f>IF(H1122="S", "sporangia", "chlamydo")</f>
        <v>chlamydo</v>
      </c>
      <c r="J1122" s="1">
        <v>10</v>
      </c>
      <c r="K1122" s="1">
        <v>5</v>
      </c>
      <c r="L1122" t="s">
        <v>27</v>
      </c>
      <c r="M1122" t="s">
        <v>34</v>
      </c>
      <c r="P1122">
        <f>Sheet2!C1110</f>
        <v>0</v>
      </c>
      <c r="Q1122">
        <f>Sheet2!D1110</f>
        <v>0</v>
      </c>
      <c r="R1122">
        <f>Sheet2!E1110</f>
        <v>0</v>
      </c>
      <c r="S1122">
        <f>Sheet2!F1110</f>
        <v>0</v>
      </c>
      <c r="T1122">
        <f>Sheet2!G1110</f>
        <v>0</v>
      </c>
      <c r="U1122">
        <f>Sheet2!H1110</f>
        <v>0</v>
      </c>
      <c r="V1122">
        <f>Sheet2!I1110</f>
        <v>0</v>
      </c>
      <c r="W1122">
        <f>Sheet2!J1110</f>
        <v>0</v>
      </c>
      <c r="X1122">
        <f>Sheet2!K1110</f>
        <v>0</v>
      </c>
    </row>
    <row r="1123" spans="1:24">
      <c r="A1123">
        <v>1122</v>
      </c>
      <c r="B1123" t="str">
        <f>CONCATENATE(C1123,"_", E1123,F1123,H1123,"_",K1123,G1123)</f>
        <v>D_PIPO3C_6T</v>
      </c>
      <c r="C1123" t="str">
        <f>IF(D1123="leaf disc", "L", "D")</f>
        <v>D</v>
      </c>
      <c r="D1123" t="s">
        <v>28</v>
      </c>
      <c r="E1123" s="1" t="s">
        <v>32</v>
      </c>
      <c r="F1123" s="1">
        <v>3</v>
      </c>
      <c r="G1123" t="s">
        <v>8</v>
      </c>
      <c r="H1123" s="1" t="s">
        <v>7</v>
      </c>
      <c r="I1123" t="str">
        <f>IF(H1123="S", "sporangia", "chlamydo")</f>
        <v>chlamydo</v>
      </c>
      <c r="J1123" s="1">
        <v>12</v>
      </c>
      <c r="K1123" s="1">
        <v>6</v>
      </c>
      <c r="L1123" t="s">
        <v>27</v>
      </c>
      <c r="M1123" t="s">
        <v>34</v>
      </c>
      <c r="P1123">
        <f>Sheet2!C1111</f>
        <v>0</v>
      </c>
      <c r="Q1123">
        <f>Sheet2!D1111</f>
        <v>0</v>
      </c>
      <c r="R1123">
        <f>Sheet2!E1111</f>
        <v>0</v>
      </c>
      <c r="S1123">
        <f>Sheet2!F1111</f>
        <v>0</v>
      </c>
      <c r="T1123">
        <f>Sheet2!G1111</f>
        <v>0</v>
      </c>
      <c r="U1123">
        <f>Sheet2!H1111</f>
        <v>0</v>
      </c>
      <c r="V1123">
        <f>Sheet2!I1111</f>
        <v>0</v>
      </c>
      <c r="W1123">
        <f>Sheet2!J1111</f>
        <v>0</v>
      </c>
      <c r="X1123">
        <f>Sheet2!K1111</f>
        <v>0</v>
      </c>
    </row>
    <row r="1124" spans="1:24">
      <c r="A1124" s="3">
        <v>1123</v>
      </c>
      <c r="B1124" s="3" t="str">
        <f>CONCATENATE(C1124,"_", E1124,F1124,H1124,"_",K1124,G1124)</f>
        <v>D_PIPO3C_1W</v>
      </c>
      <c r="C1124" t="str">
        <f>IF(D1124="leaf disc", "L", "D")</f>
        <v>D</v>
      </c>
      <c r="D1124" s="3" t="s">
        <v>28</v>
      </c>
      <c r="E1124" s="5" t="s">
        <v>32</v>
      </c>
      <c r="F1124" s="5">
        <v>3</v>
      </c>
      <c r="G1124" s="3" t="s">
        <v>24</v>
      </c>
      <c r="H1124" s="1" t="s">
        <v>7</v>
      </c>
      <c r="I1124" s="3" t="str">
        <f>IF(H1124="S", "sporangia", "chlamydo")</f>
        <v>chlamydo</v>
      </c>
      <c r="J1124" s="5">
        <v>14</v>
      </c>
      <c r="K1124" s="5">
        <v>1</v>
      </c>
      <c r="L1124" s="3" t="s">
        <v>27</v>
      </c>
      <c r="M1124" t="s">
        <v>34</v>
      </c>
      <c r="P1124">
        <f>Sheet2!C1112</f>
        <v>0</v>
      </c>
      <c r="Q1124">
        <f>Sheet2!D1112</f>
        <v>0</v>
      </c>
      <c r="R1124">
        <f>Sheet2!E1112</f>
        <v>0</v>
      </c>
      <c r="S1124">
        <f>Sheet2!F1112</f>
        <v>0</v>
      </c>
      <c r="T1124">
        <f>Sheet2!G1112</f>
        <v>0</v>
      </c>
      <c r="U1124">
        <f>Sheet2!H1112</f>
        <v>0</v>
      </c>
      <c r="V1124">
        <f>Sheet2!I1112</f>
        <v>0</v>
      </c>
      <c r="W1124">
        <f>Sheet2!J1112</f>
        <v>0</v>
      </c>
      <c r="X1124">
        <f>Sheet2!K1112</f>
        <v>0</v>
      </c>
    </row>
    <row r="1125" spans="1:24">
      <c r="A1125" s="3">
        <v>1124</v>
      </c>
      <c r="B1125" s="3" t="str">
        <f>CONCATENATE(C1125,"_", E1125,F1125,H1125,"_",K1125,G1125)</f>
        <v>D_PIPO3C_2W</v>
      </c>
      <c r="C1125" t="str">
        <f>IF(D1125="leaf disc", "L", "D")</f>
        <v>D</v>
      </c>
      <c r="D1125" s="3" t="s">
        <v>28</v>
      </c>
      <c r="E1125" s="5" t="s">
        <v>32</v>
      </c>
      <c r="F1125" s="5">
        <v>3</v>
      </c>
      <c r="G1125" s="3" t="s">
        <v>24</v>
      </c>
      <c r="H1125" s="1" t="s">
        <v>7</v>
      </c>
      <c r="I1125" s="3" t="str">
        <f>IF(H1125="S", "sporangia", "chlamydo")</f>
        <v>chlamydo</v>
      </c>
      <c r="J1125" s="5">
        <v>16</v>
      </c>
      <c r="K1125" s="5">
        <v>2</v>
      </c>
      <c r="L1125" s="3" t="s">
        <v>27</v>
      </c>
      <c r="M1125" t="s">
        <v>34</v>
      </c>
      <c r="P1125">
        <f>Sheet2!C1113</f>
        <v>0</v>
      </c>
      <c r="Q1125">
        <f>Sheet2!D1113</f>
        <v>0</v>
      </c>
      <c r="R1125">
        <f>Sheet2!E1113</f>
        <v>0</v>
      </c>
      <c r="S1125">
        <f>Sheet2!F1113</f>
        <v>0</v>
      </c>
      <c r="T1125">
        <f>Sheet2!G1113</f>
        <v>0</v>
      </c>
      <c r="U1125">
        <f>Sheet2!H1113</f>
        <v>0</v>
      </c>
      <c r="V1125">
        <f>Sheet2!I1113</f>
        <v>0</v>
      </c>
      <c r="W1125">
        <f>Sheet2!J1113</f>
        <v>0</v>
      </c>
      <c r="X1125">
        <f>Sheet2!K1113</f>
        <v>0</v>
      </c>
    </row>
    <row r="1126" spans="1:24">
      <c r="A1126" s="3">
        <v>1125</v>
      </c>
      <c r="B1126" s="3" t="str">
        <f>CONCATENATE(C1126,"_", E1126,F1126,H1126,"_",K1126,G1126)</f>
        <v>D_PIPO3C_3W</v>
      </c>
      <c r="C1126" t="str">
        <f>IF(D1126="leaf disc", "L", "D")</f>
        <v>D</v>
      </c>
      <c r="D1126" s="3" t="s">
        <v>28</v>
      </c>
      <c r="E1126" s="5" t="s">
        <v>32</v>
      </c>
      <c r="F1126" s="5">
        <v>3</v>
      </c>
      <c r="G1126" s="3" t="s">
        <v>24</v>
      </c>
      <c r="H1126" s="1" t="s">
        <v>7</v>
      </c>
      <c r="I1126" s="3" t="str">
        <f>IF(H1126="S", "sporangia", "chlamydo")</f>
        <v>chlamydo</v>
      </c>
      <c r="J1126" s="5">
        <v>18</v>
      </c>
      <c r="K1126" s="5">
        <v>3</v>
      </c>
      <c r="L1126" s="3" t="s">
        <v>27</v>
      </c>
      <c r="M1126" t="s">
        <v>34</v>
      </c>
      <c r="P1126">
        <f>Sheet2!C1114</f>
        <v>0</v>
      </c>
      <c r="Q1126">
        <f>Sheet2!D1114</f>
        <v>0</v>
      </c>
      <c r="R1126">
        <f>Sheet2!E1114</f>
        <v>0</v>
      </c>
      <c r="S1126">
        <f>Sheet2!F1114</f>
        <v>0</v>
      </c>
      <c r="T1126">
        <f>Sheet2!G1114</f>
        <v>0</v>
      </c>
      <c r="U1126">
        <f>Sheet2!H1114</f>
        <v>0</v>
      </c>
      <c r="V1126">
        <f>Sheet2!I1114</f>
        <v>0</v>
      </c>
      <c r="W1126">
        <f>Sheet2!J1114</f>
        <v>0</v>
      </c>
      <c r="X1126">
        <f>Sheet2!K1114</f>
        <v>0</v>
      </c>
    </row>
    <row r="1127" spans="1:24">
      <c r="A1127" s="3">
        <v>1126</v>
      </c>
      <c r="B1127" s="3" t="str">
        <f>CONCATENATE(C1127,"_", E1127,F1127,H1127,"_",K1127,G1127)</f>
        <v>D_PIPO3C_4W</v>
      </c>
      <c r="C1127" t="str">
        <f>IF(D1127="leaf disc", "L", "D")</f>
        <v>D</v>
      </c>
      <c r="D1127" s="3" t="s">
        <v>28</v>
      </c>
      <c r="E1127" s="5" t="s">
        <v>32</v>
      </c>
      <c r="F1127" s="5">
        <v>3</v>
      </c>
      <c r="G1127" s="3" t="s">
        <v>24</v>
      </c>
      <c r="H1127" s="1" t="s">
        <v>7</v>
      </c>
      <c r="I1127" s="3" t="str">
        <f>IF(H1127="S", "sporangia", "chlamydo")</f>
        <v>chlamydo</v>
      </c>
      <c r="J1127" s="5">
        <v>20</v>
      </c>
      <c r="K1127" s="5">
        <v>4</v>
      </c>
      <c r="L1127" s="3" t="s">
        <v>27</v>
      </c>
      <c r="M1127" t="s">
        <v>34</v>
      </c>
      <c r="P1127">
        <f>Sheet2!C1115</f>
        <v>0</v>
      </c>
      <c r="Q1127">
        <f>Sheet2!D1115</f>
        <v>0</v>
      </c>
      <c r="R1127">
        <f>Sheet2!E1115</f>
        <v>0</v>
      </c>
      <c r="S1127">
        <f>Sheet2!F1115</f>
        <v>0</v>
      </c>
      <c r="T1127">
        <f>Sheet2!G1115</f>
        <v>0</v>
      </c>
      <c r="U1127">
        <f>Sheet2!H1115</f>
        <v>0</v>
      </c>
      <c r="V1127">
        <f>Sheet2!I1115</f>
        <v>0</v>
      </c>
      <c r="W1127">
        <f>Sheet2!J1115</f>
        <v>0</v>
      </c>
      <c r="X1127">
        <f>Sheet2!K1115</f>
        <v>0</v>
      </c>
    </row>
    <row r="1128" spans="1:24">
      <c r="A1128" s="3">
        <v>1127</v>
      </c>
      <c r="B1128" s="3" t="str">
        <f>CONCATENATE(C1128,"_", E1128,F1128,H1128,"_",K1128,G1128)</f>
        <v>D_PIPO3C_5W</v>
      </c>
      <c r="C1128" t="str">
        <f>IF(D1128="leaf disc", "L", "D")</f>
        <v>D</v>
      </c>
      <c r="D1128" s="3" t="s">
        <v>28</v>
      </c>
      <c r="E1128" s="5" t="s">
        <v>32</v>
      </c>
      <c r="F1128" s="5">
        <v>3</v>
      </c>
      <c r="G1128" s="3" t="s">
        <v>24</v>
      </c>
      <c r="H1128" s="1" t="s">
        <v>7</v>
      </c>
      <c r="I1128" s="3" t="str">
        <f>IF(H1128="S", "sporangia", "chlamydo")</f>
        <v>chlamydo</v>
      </c>
      <c r="J1128" s="5">
        <v>22</v>
      </c>
      <c r="K1128" s="5">
        <v>5</v>
      </c>
      <c r="L1128" s="3" t="s">
        <v>27</v>
      </c>
      <c r="M1128" t="s">
        <v>34</v>
      </c>
      <c r="P1128">
        <f>Sheet2!C1116</f>
        <v>0</v>
      </c>
      <c r="Q1128">
        <f>Sheet2!D1116</f>
        <v>0</v>
      </c>
      <c r="R1128">
        <f>Sheet2!E1116</f>
        <v>0</v>
      </c>
      <c r="S1128">
        <f>Sheet2!F1116</f>
        <v>0</v>
      </c>
      <c r="T1128">
        <f>Sheet2!G1116</f>
        <v>0</v>
      </c>
      <c r="U1128">
        <f>Sheet2!H1116</f>
        <v>0</v>
      </c>
      <c r="V1128">
        <f>Sheet2!I1116</f>
        <v>0</v>
      </c>
      <c r="W1128">
        <f>Sheet2!J1116</f>
        <v>0</v>
      </c>
      <c r="X1128">
        <f>Sheet2!K1116</f>
        <v>0</v>
      </c>
    </row>
    <row r="1129" spans="1:24">
      <c r="A1129" s="3">
        <v>1128</v>
      </c>
      <c r="B1129" s="3" t="str">
        <f>CONCATENATE(C1129,"_", E1129,F1129,H1129,"_",K1129,G1129)</f>
        <v>D_PIPO3C_6W</v>
      </c>
      <c r="C1129" t="str">
        <f>IF(D1129="leaf disc", "L", "D")</f>
        <v>D</v>
      </c>
      <c r="D1129" s="3" t="s">
        <v>28</v>
      </c>
      <c r="E1129" s="5" t="s">
        <v>32</v>
      </c>
      <c r="F1129" s="5">
        <v>3</v>
      </c>
      <c r="G1129" s="3" t="s">
        <v>24</v>
      </c>
      <c r="H1129" s="1" t="s">
        <v>7</v>
      </c>
      <c r="I1129" s="3" t="str">
        <f>IF(H1129="S", "sporangia", "chlamydo")</f>
        <v>chlamydo</v>
      </c>
      <c r="J1129" s="5">
        <v>24</v>
      </c>
      <c r="K1129" s="5">
        <v>6</v>
      </c>
      <c r="L1129" s="3" t="s">
        <v>27</v>
      </c>
      <c r="M1129" t="s">
        <v>34</v>
      </c>
      <c r="P1129">
        <f>Sheet2!C1117</f>
        <v>0</v>
      </c>
      <c r="Q1129">
        <f>Sheet2!D1117</f>
        <v>0</v>
      </c>
      <c r="R1129">
        <f>Sheet2!E1117</f>
        <v>0</v>
      </c>
      <c r="S1129">
        <f>Sheet2!F1117</f>
        <v>0</v>
      </c>
      <c r="T1129">
        <f>Sheet2!G1117</f>
        <v>0</v>
      </c>
      <c r="U1129">
        <f>Sheet2!H1117</f>
        <v>0</v>
      </c>
      <c r="V1129">
        <f>Sheet2!I1117</f>
        <v>0</v>
      </c>
      <c r="W1129">
        <f>Sheet2!J1117</f>
        <v>0</v>
      </c>
      <c r="X1129">
        <f>Sheet2!K1117</f>
        <v>0</v>
      </c>
    </row>
    <row r="1130" spans="1:24">
      <c r="A1130">
        <v>1129</v>
      </c>
      <c r="B1130" t="str">
        <f>CONCATENATE(C1130,"_", E1130,F1130,H1130,"_",K1130,G1130)</f>
        <v>D_UMCA1C_1T</v>
      </c>
      <c r="C1130" t="str">
        <f>IF(D1130="leaf disc", "L", "D")</f>
        <v>D</v>
      </c>
      <c r="D1130" t="s">
        <v>28</v>
      </c>
      <c r="E1130" s="1" t="s">
        <v>21</v>
      </c>
      <c r="F1130" s="1">
        <v>1</v>
      </c>
      <c r="G1130" t="s">
        <v>8</v>
      </c>
      <c r="H1130" s="1" t="s">
        <v>7</v>
      </c>
      <c r="I1130" t="str">
        <f>IF(H1130="S", "sporangia", "chlamydo")</f>
        <v>chlamydo</v>
      </c>
      <c r="J1130" s="1">
        <v>8</v>
      </c>
      <c r="K1130" s="1">
        <v>1</v>
      </c>
      <c r="L1130" t="s">
        <v>27</v>
      </c>
      <c r="M1130" t="s">
        <v>46</v>
      </c>
      <c r="P1130">
        <f>Sheet2!C1118</f>
        <v>0</v>
      </c>
      <c r="Q1130">
        <f>Sheet2!D1118</f>
        <v>0</v>
      </c>
      <c r="R1130">
        <f>Sheet2!E1118</f>
        <v>0</v>
      </c>
      <c r="S1130">
        <f>Sheet2!F1118</f>
        <v>0</v>
      </c>
      <c r="T1130">
        <f>Sheet2!G1118</f>
        <v>0</v>
      </c>
      <c r="U1130">
        <f>Sheet2!H1118</f>
        <v>0</v>
      </c>
      <c r="V1130">
        <f>Sheet2!I1118</f>
        <v>0</v>
      </c>
      <c r="W1130">
        <f>Sheet2!J1118</f>
        <v>0</v>
      </c>
      <c r="X1130">
        <f>Sheet2!K1118</f>
        <v>0</v>
      </c>
    </row>
    <row r="1131" spans="1:24">
      <c r="A1131">
        <v>1130</v>
      </c>
      <c r="B1131" t="str">
        <f>CONCATENATE(C1131,"_", E1131,F1131,H1131,"_",K1131,G1131)</f>
        <v>D_UMCA1C_2T</v>
      </c>
      <c r="C1131" t="str">
        <f>IF(D1131="leaf disc", "L", "D")</f>
        <v>D</v>
      </c>
      <c r="D1131" t="s">
        <v>28</v>
      </c>
      <c r="E1131" s="1" t="s">
        <v>21</v>
      </c>
      <c r="F1131" s="1">
        <v>1</v>
      </c>
      <c r="G1131" t="s">
        <v>8</v>
      </c>
      <c r="H1131" s="1" t="s">
        <v>7</v>
      </c>
      <c r="I1131" t="str">
        <f>IF(H1131="S", "sporangia", "chlamydo")</f>
        <v>chlamydo</v>
      </c>
      <c r="J1131" s="1">
        <v>10</v>
      </c>
      <c r="K1131" s="1">
        <v>2</v>
      </c>
      <c r="L1131" t="s">
        <v>27</v>
      </c>
      <c r="M1131" t="s">
        <v>46</v>
      </c>
      <c r="P1131">
        <f>Sheet2!C1119</f>
        <v>0</v>
      </c>
      <c r="Q1131">
        <f>Sheet2!D1119</f>
        <v>0</v>
      </c>
      <c r="R1131">
        <f>Sheet2!E1119</f>
        <v>0</v>
      </c>
      <c r="S1131">
        <f>Sheet2!F1119</f>
        <v>0</v>
      </c>
      <c r="T1131">
        <f>Sheet2!G1119</f>
        <v>0</v>
      </c>
      <c r="U1131">
        <f>Sheet2!H1119</f>
        <v>0</v>
      </c>
      <c r="V1131">
        <f>Sheet2!I1119</f>
        <v>0</v>
      </c>
      <c r="W1131">
        <f>Sheet2!J1119</f>
        <v>0</v>
      </c>
      <c r="X1131">
        <f>Sheet2!K1119</f>
        <v>0</v>
      </c>
    </row>
    <row r="1132" spans="1:24">
      <c r="A1132">
        <v>1131</v>
      </c>
      <c r="B1132" t="str">
        <f>CONCATENATE(C1132,"_", E1132,F1132,H1132,"_",K1132,G1132)</f>
        <v>D_UMCA1C_3T</v>
      </c>
      <c r="C1132" t="str">
        <f>IF(D1132="leaf disc", "L", "D")</f>
        <v>D</v>
      </c>
      <c r="D1132" t="s">
        <v>28</v>
      </c>
      <c r="E1132" s="1" t="s">
        <v>21</v>
      </c>
      <c r="F1132" s="1">
        <v>1</v>
      </c>
      <c r="G1132" t="s">
        <v>8</v>
      </c>
      <c r="H1132" s="1" t="s">
        <v>7</v>
      </c>
      <c r="I1132" t="str">
        <f>IF(H1132="S", "sporangia", "chlamydo")</f>
        <v>chlamydo</v>
      </c>
      <c r="J1132" s="1">
        <v>12</v>
      </c>
      <c r="K1132" s="1">
        <v>3</v>
      </c>
      <c r="L1132" t="s">
        <v>27</v>
      </c>
      <c r="M1132" t="s">
        <v>46</v>
      </c>
      <c r="P1132">
        <f>Sheet2!C1120</f>
        <v>0</v>
      </c>
      <c r="Q1132">
        <f>Sheet2!D1120</f>
        <v>0</v>
      </c>
      <c r="R1132">
        <f>Sheet2!E1120</f>
        <v>0</v>
      </c>
      <c r="S1132">
        <f>Sheet2!F1120</f>
        <v>0</v>
      </c>
      <c r="T1132">
        <f>Sheet2!G1120</f>
        <v>0</v>
      </c>
      <c r="U1132">
        <f>Sheet2!H1120</f>
        <v>0</v>
      </c>
      <c r="V1132">
        <f>Sheet2!I1120</f>
        <v>0</v>
      </c>
      <c r="W1132">
        <f>Sheet2!J1120</f>
        <v>0</v>
      </c>
      <c r="X1132">
        <f>Sheet2!K1120</f>
        <v>0</v>
      </c>
    </row>
    <row r="1133" spans="1:24">
      <c r="A1133">
        <v>1132</v>
      </c>
      <c r="B1133" t="str">
        <f>CONCATENATE(C1133,"_", E1133,F1133,H1133,"_",K1133,G1133)</f>
        <v>D_UMCA1C_4T</v>
      </c>
      <c r="C1133" t="str">
        <f>IF(D1133="leaf disc", "L", "D")</f>
        <v>D</v>
      </c>
      <c r="D1133" t="s">
        <v>28</v>
      </c>
      <c r="E1133" s="1" t="s">
        <v>21</v>
      </c>
      <c r="F1133" s="1">
        <v>1</v>
      </c>
      <c r="G1133" t="s">
        <v>8</v>
      </c>
      <c r="H1133" s="1" t="s">
        <v>7</v>
      </c>
      <c r="I1133" t="str">
        <f>IF(H1133="S", "sporangia", "chlamydo")</f>
        <v>chlamydo</v>
      </c>
      <c r="J1133" s="1">
        <v>14</v>
      </c>
      <c r="K1133" s="1">
        <v>4</v>
      </c>
      <c r="L1133" t="s">
        <v>27</v>
      </c>
      <c r="M1133" t="s">
        <v>46</v>
      </c>
      <c r="P1133">
        <f>Sheet2!C1121</f>
        <v>0</v>
      </c>
      <c r="Q1133">
        <f>Sheet2!D1121</f>
        <v>0</v>
      </c>
      <c r="R1133">
        <f>Sheet2!E1121</f>
        <v>0</v>
      </c>
      <c r="S1133">
        <f>Sheet2!F1121</f>
        <v>0</v>
      </c>
      <c r="T1133">
        <f>Sheet2!G1121</f>
        <v>0</v>
      </c>
      <c r="U1133">
        <f>Sheet2!H1121</f>
        <v>0</v>
      </c>
      <c r="V1133">
        <f>Sheet2!I1121</f>
        <v>0</v>
      </c>
      <c r="W1133">
        <f>Sheet2!J1121</f>
        <v>0</v>
      </c>
      <c r="X1133">
        <f>Sheet2!K1121</f>
        <v>0</v>
      </c>
    </row>
    <row r="1134" spans="1:24">
      <c r="A1134">
        <v>1133</v>
      </c>
      <c r="B1134" t="str">
        <f>CONCATENATE(C1134,"_", E1134,F1134,H1134,"_",K1134,G1134)</f>
        <v>D_UMCA1C_5T</v>
      </c>
      <c r="C1134" t="str">
        <f>IF(D1134="leaf disc", "L", "D")</f>
        <v>D</v>
      </c>
      <c r="D1134" t="s">
        <v>28</v>
      </c>
      <c r="E1134" s="1" t="s">
        <v>21</v>
      </c>
      <c r="F1134" s="1">
        <v>1</v>
      </c>
      <c r="G1134" t="s">
        <v>8</v>
      </c>
      <c r="H1134" s="1" t="s">
        <v>7</v>
      </c>
      <c r="I1134" t="str">
        <f>IF(H1134="S", "sporangia", "chlamydo")</f>
        <v>chlamydo</v>
      </c>
      <c r="J1134" s="1">
        <v>16</v>
      </c>
      <c r="K1134" s="1">
        <v>5</v>
      </c>
      <c r="L1134" t="s">
        <v>27</v>
      </c>
      <c r="M1134" t="s">
        <v>46</v>
      </c>
      <c r="P1134">
        <f>Sheet2!C1122</f>
        <v>0</v>
      </c>
      <c r="Q1134">
        <f>Sheet2!D1122</f>
        <v>0</v>
      </c>
      <c r="R1134">
        <f>Sheet2!E1122</f>
        <v>0</v>
      </c>
      <c r="S1134">
        <f>Sheet2!F1122</f>
        <v>0</v>
      </c>
      <c r="T1134">
        <f>Sheet2!G1122</f>
        <v>0</v>
      </c>
      <c r="U1134">
        <f>Sheet2!H1122</f>
        <v>0</v>
      </c>
      <c r="V1134">
        <f>Sheet2!I1122</f>
        <v>0</v>
      </c>
      <c r="W1134">
        <f>Sheet2!J1122</f>
        <v>0</v>
      </c>
      <c r="X1134">
        <f>Sheet2!K1122</f>
        <v>0</v>
      </c>
    </row>
    <row r="1135" spans="1:24">
      <c r="A1135">
        <v>1134</v>
      </c>
      <c r="B1135" t="str">
        <f>CONCATENATE(C1135,"_", E1135,F1135,H1135,"_",K1135,G1135)</f>
        <v>D_UMCA1C_6T</v>
      </c>
      <c r="C1135" t="str">
        <f>IF(D1135="leaf disc", "L", "D")</f>
        <v>D</v>
      </c>
      <c r="D1135" t="s">
        <v>28</v>
      </c>
      <c r="E1135" s="1" t="s">
        <v>21</v>
      </c>
      <c r="F1135" s="1">
        <v>1</v>
      </c>
      <c r="G1135" t="s">
        <v>8</v>
      </c>
      <c r="H1135" s="1" t="s">
        <v>7</v>
      </c>
      <c r="I1135" t="str">
        <f>IF(H1135="S", "sporangia", "chlamydo")</f>
        <v>chlamydo</v>
      </c>
      <c r="J1135" s="1">
        <v>18</v>
      </c>
      <c r="K1135" s="1">
        <v>6</v>
      </c>
      <c r="L1135" t="s">
        <v>27</v>
      </c>
      <c r="M1135" t="s">
        <v>46</v>
      </c>
      <c r="P1135">
        <f>Sheet2!C1123</f>
        <v>0</v>
      </c>
      <c r="Q1135">
        <f>Sheet2!D1123</f>
        <v>0</v>
      </c>
      <c r="R1135">
        <f>Sheet2!E1123</f>
        <v>0</v>
      </c>
      <c r="S1135">
        <f>Sheet2!F1123</f>
        <v>0</v>
      </c>
      <c r="T1135">
        <f>Sheet2!G1123</f>
        <v>0</v>
      </c>
      <c r="U1135">
        <f>Sheet2!H1123</f>
        <v>0</v>
      </c>
      <c r="V1135">
        <f>Sheet2!I1123</f>
        <v>0</v>
      </c>
      <c r="W1135">
        <f>Sheet2!J1123</f>
        <v>0</v>
      </c>
      <c r="X1135">
        <f>Sheet2!K1123</f>
        <v>0</v>
      </c>
    </row>
    <row r="1136" spans="1:24">
      <c r="A1136" s="3">
        <v>1135</v>
      </c>
      <c r="B1136" s="3" t="str">
        <f>CONCATENATE(C1136,"_", E1136,F1136,H1136,"_",K1136,G1136)</f>
        <v>D_UMCA1C_1W</v>
      </c>
      <c r="C1136" t="str">
        <f>IF(D1136="leaf disc", "L", "D")</f>
        <v>D</v>
      </c>
      <c r="D1136" s="3" t="s">
        <v>28</v>
      </c>
      <c r="E1136" s="5" t="s">
        <v>21</v>
      </c>
      <c r="F1136" s="5">
        <v>1</v>
      </c>
      <c r="G1136" s="3" t="s">
        <v>24</v>
      </c>
      <c r="H1136" s="1" t="s">
        <v>7</v>
      </c>
      <c r="I1136" s="3" t="str">
        <f>IF(H1136="S", "sporangia", "chlamydo")</f>
        <v>chlamydo</v>
      </c>
      <c r="J1136" s="5">
        <v>20</v>
      </c>
      <c r="K1136" s="5">
        <v>1</v>
      </c>
      <c r="L1136" s="3" t="s">
        <v>27</v>
      </c>
      <c r="M1136" t="s">
        <v>46</v>
      </c>
      <c r="P1136">
        <f>Sheet2!C1124</f>
        <v>0</v>
      </c>
      <c r="Q1136">
        <f>Sheet2!D1124</f>
        <v>0</v>
      </c>
      <c r="R1136">
        <f>Sheet2!E1124</f>
        <v>0</v>
      </c>
      <c r="S1136">
        <f>Sheet2!F1124</f>
        <v>0</v>
      </c>
      <c r="T1136">
        <f>Sheet2!G1124</f>
        <v>0</v>
      </c>
      <c r="U1136">
        <f>Sheet2!H1124</f>
        <v>0</v>
      </c>
      <c r="V1136">
        <f>Sheet2!I1124</f>
        <v>0</v>
      </c>
      <c r="W1136">
        <f>Sheet2!J1124</f>
        <v>0</v>
      </c>
      <c r="X1136">
        <f>Sheet2!K1124</f>
        <v>0</v>
      </c>
    </row>
    <row r="1137" spans="1:24">
      <c r="A1137" s="3">
        <v>1136</v>
      </c>
      <c r="B1137" s="3" t="str">
        <f>CONCATENATE(C1137,"_", E1137,F1137,H1137,"_",K1137,G1137)</f>
        <v>D_UMCA1C_2W</v>
      </c>
      <c r="C1137" t="str">
        <f>IF(D1137="leaf disc", "L", "D")</f>
        <v>D</v>
      </c>
      <c r="D1137" s="3" t="s">
        <v>28</v>
      </c>
      <c r="E1137" s="5" t="s">
        <v>21</v>
      </c>
      <c r="F1137" s="5">
        <v>1</v>
      </c>
      <c r="G1137" s="3" t="s">
        <v>24</v>
      </c>
      <c r="H1137" s="1" t="s">
        <v>7</v>
      </c>
      <c r="I1137" s="3" t="str">
        <f>IF(H1137="S", "sporangia", "chlamydo")</f>
        <v>chlamydo</v>
      </c>
      <c r="J1137" s="5">
        <v>22</v>
      </c>
      <c r="K1137" s="5">
        <v>2</v>
      </c>
      <c r="L1137" s="3" t="s">
        <v>27</v>
      </c>
      <c r="M1137" t="s">
        <v>46</v>
      </c>
      <c r="P1137">
        <f>Sheet2!C1125</f>
        <v>0</v>
      </c>
      <c r="Q1137">
        <f>Sheet2!D1125</f>
        <v>0</v>
      </c>
      <c r="R1137">
        <f>Sheet2!E1125</f>
        <v>0</v>
      </c>
      <c r="S1137">
        <f>Sheet2!F1125</f>
        <v>0</v>
      </c>
      <c r="T1137">
        <f>Sheet2!G1125</f>
        <v>0</v>
      </c>
      <c r="U1137">
        <f>Sheet2!H1125</f>
        <v>0</v>
      </c>
      <c r="V1137">
        <f>Sheet2!I1125</f>
        <v>0</v>
      </c>
      <c r="W1137">
        <f>Sheet2!J1125</f>
        <v>0</v>
      </c>
      <c r="X1137">
        <f>Sheet2!K1125</f>
        <v>0</v>
      </c>
    </row>
    <row r="1138" spans="1:24">
      <c r="A1138" s="3">
        <v>1137</v>
      </c>
      <c r="B1138" s="3" t="str">
        <f>CONCATENATE(C1138,"_", E1138,F1138,H1138,"_",K1138,G1138)</f>
        <v>D_UMCA1C_3W</v>
      </c>
      <c r="C1138" t="str">
        <f>IF(D1138="leaf disc", "L", "D")</f>
        <v>D</v>
      </c>
      <c r="D1138" s="3" t="s">
        <v>28</v>
      </c>
      <c r="E1138" s="5" t="s">
        <v>21</v>
      </c>
      <c r="F1138" s="5">
        <v>1</v>
      </c>
      <c r="G1138" s="3" t="s">
        <v>24</v>
      </c>
      <c r="H1138" s="1" t="s">
        <v>7</v>
      </c>
      <c r="I1138" s="3" t="str">
        <f>IF(H1138="S", "sporangia", "chlamydo")</f>
        <v>chlamydo</v>
      </c>
      <c r="J1138" s="5">
        <v>24</v>
      </c>
      <c r="K1138" s="5">
        <v>3</v>
      </c>
      <c r="L1138" s="3" t="s">
        <v>27</v>
      </c>
      <c r="M1138" t="s">
        <v>46</v>
      </c>
      <c r="P1138">
        <f>Sheet2!C1126</f>
        <v>0</v>
      </c>
      <c r="Q1138">
        <f>Sheet2!D1126</f>
        <v>0</v>
      </c>
      <c r="R1138">
        <f>Sheet2!E1126</f>
        <v>0</v>
      </c>
      <c r="S1138">
        <f>Sheet2!F1126</f>
        <v>0</v>
      </c>
      <c r="T1138">
        <f>Sheet2!G1126</f>
        <v>0</v>
      </c>
      <c r="U1138">
        <f>Sheet2!H1126</f>
        <v>0</v>
      </c>
      <c r="V1138">
        <f>Sheet2!I1126</f>
        <v>0</v>
      </c>
      <c r="W1138">
        <f>Sheet2!J1126</f>
        <v>0</v>
      </c>
      <c r="X1138">
        <f>Sheet2!K1126</f>
        <v>0</v>
      </c>
    </row>
    <row r="1139" spans="1:24">
      <c r="A1139" s="3">
        <v>1138</v>
      </c>
      <c r="B1139" s="3" t="str">
        <f>CONCATENATE(C1139,"_", E1139,F1139,H1139,"_",K1139,G1139)</f>
        <v>D_UMCA1C_4W</v>
      </c>
      <c r="C1139" t="str">
        <f>IF(D1139="leaf disc", "L", "D")</f>
        <v>D</v>
      </c>
      <c r="D1139" s="3" t="s">
        <v>28</v>
      </c>
      <c r="E1139" s="5" t="s">
        <v>21</v>
      </c>
      <c r="F1139" s="5">
        <v>1</v>
      </c>
      <c r="G1139" s="3" t="s">
        <v>24</v>
      </c>
      <c r="H1139" s="1" t="s">
        <v>7</v>
      </c>
      <c r="I1139" s="3" t="str">
        <f>IF(H1139="S", "sporangia", "chlamydo")</f>
        <v>chlamydo</v>
      </c>
      <c r="J1139" s="5">
        <v>26</v>
      </c>
      <c r="K1139" s="5">
        <v>4</v>
      </c>
      <c r="L1139" s="3" t="s">
        <v>27</v>
      </c>
      <c r="M1139" t="s">
        <v>46</v>
      </c>
      <c r="P1139">
        <f>Sheet2!C1127</f>
        <v>0</v>
      </c>
      <c r="Q1139">
        <f>Sheet2!D1127</f>
        <v>0</v>
      </c>
      <c r="R1139">
        <f>Sheet2!E1127</f>
        <v>0</v>
      </c>
      <c r="S1139">
        <f>Sheet2!F1127</f>
        <v>0</v>
      </c>
      <c r="T1139">
        <f>Sheet2!G1127</f>
        <v>0</v>
      </c>
      <c r="U1139">
        <f>Sheet2!H1127</f>
        <v>0</v>
      </c>
      <c r="V1139">
        <f>Sheet2!I1127</f>
        <v>0</v>
      </c>
      <c r="W1139">
        <f>Sheet2!J1127</f>
        <v>0</v>
      </c>
      <c r="X1139">
        <f>Sheet2!K1127</f>
        <v>0</v>
      </c>
    </row>
    <row r="1140" spans="1:24">
      <c r="A1140" s="3">
        <v>1139</v>
      </c>
      <c r="B1140" s="3" t="str">
        <f>CONCATENATE(C1140,"_", E1140,F1140,H1140,"_",K1140,G1140)</f>
        <v>D_UMCA1C_5W</v>
      </c>
      <c r="C1140" t="str">
        <f>IF(D1140="leaf disc", "L", "D")</f>
        <v>D</v>
      </c>
      <c r="D1140" s="3" t="s">
        <v>28</v>
      </c>
      <c r="E1140" s="5" t="s">
        <v>21</v>
      </c>
      <c r="F1140" s="5">
        <v>1</v>
      </c>
      <c r="G1140" s="3" t="s">
        <v>24</v>
      </c>
      <c r="H1140" s="1" t="s">
        <v>7</v>
      </c>
      <c r="I1140" s="3" t="str">
        <f>IF(H1140="S", "sporangia", "chlamydo")</f>
        <v>chlamydo</v>
      </c>
      <c r="J1140" s="5">
        <v>28</v>
      </c>
      <c r="K1140" s="5">
        <v>5</v>
      </c>
      <c r="L1140" s="3" t="s">
        <v>27</v>
      </c>
      <c r="M1140" t="s">
        <v>46</v>
      </c>
      <c r="P1140">
        <f>Sheet2!C1128</f>
        <v>0</v>
      </c>
      <c r="Q1140">
        <f>Sheet2!D1128</f>
        <v>0</v>
      </c>
      <c r="R1140">
        <f>Sheet2!E1128</f>
        <v>0</v>
      </c>
      <c r="S1140">
        <f>Sheet2!F1128</f>
        <v>0</v>
      </c>
      <c r="T1140">
        <f>Sheet2!G1128</f>
        <v>0</v>
      </c>
      <c r="U1140">
        <f>Sheet2!H1128</f>
        <v>0</v>
      </c>
      <c r="V1140">
        <f>Sheet2!I1128</f>
        <v>0</v>
      </c>
      <c r="W1140">
        <f>Sheet2!J1128</f>
        <v>0</v>
      </c>
      <c r="X1140">
        <f>Sheet2!K1128</f>
        <v>0</v>
      </c>
    </row>
    <row r="1141" spans="1:24">
      <c r="A1141" s="3">
        <v>1140</v>
      </c>
      <c r="B1141" s="3" t="str">
        <f>CONCATENATE(C1141,"_", E1141,F1141,H1141,"_",K1141,G1141)</f>
        <v>D_UMCA1C_6W</v>
      </c>
      <c r="C1141" t="str">
        <f>IF(D1141="leaf disc", "L", "D")</f>
        <v>D</v>
      </c>
      <c r="D1141" s="3" t="s">
        <v>28</v>
      </c>
      <c r="E1141" s="5" t="s">
        <v>21</v>
      </c>
      <c r="F1141" s="5">
        <v>1</v>
      </c>
      <c r="G1141" s="3" t="s">
        <v>24</v>
      </c>
      <c r="H1141" s="1" t="s">
        <v>7</v>
      </c>
      <c r="I1141" s="3" t="str">
        <f>IF(H1141="S", "sporangia", "chlamydo")</f>
        <v>chlamydo</v>
      </c>
      <c r="J1141" s="5">
        <v>30</v>
      </c>
      <c r="K1141" s="5">
        <v>6</v>
      </c>
      <c r="L1141" s="3" t="s">
        <v>27</v>
      </c>
      <c r="M1141" t="s">
        <v>46</v>
      </c>
      <c r="P1141">
        <f>Sheet2!C1129</f>
        <v>0</v>
      </c>
      <c r="Q1141">
        <f>Sheet2!D1129</f>
        <v>0</v>
      </c>
      <c r="R1141">
        <f>Sheet2!E1129</f>
        <v>0</v>
      </c>
      <c r="S1141">
        <f>Sheet2!F1129</f>
        <v>0</v>
      </c>
      <c r="T1141">
        <f>Sheet2!G1129</f>
        <v>0</v>
      </c>
      <c r="U1141">
        <f>Sheet2!H1129</f>
        <v>0</v>
      </c>
      <c r="V1141">
        <f>Sheet2!I1129</f>
        <v>0</v>
      </c>
      <c r="W1141">
        <f>Sheet2!J1129</f>
        <v>0</v>
      </c>
      <c r="X1141">
        <f>Sheet2!K1129</f>
        <v>0</v>
      </c>
    </row>
    <row r="1142" spans="1:24">
      <c r="A1142">
        <v>1141</v>
      </c>
      <c r="B1142" t="str">
        <f>CONCATENATE(C1142,"_", E1142,F1142,H1142,"_",K1142,G1142)</f>
        <v>D_LIDE1C_1T</v>
      </c>
      <c r="C1142" t="str">
        <f>IF(D1142="leaf disc", "L", "D")</f>
        <v>D</v>
      </c>
      <c r="D1142" t="s">
        <v>28</v>
      </c>
      <c r="E1142" s="1" t="s">
        <v>15</v>
      </c>
      <c r="F1142" s="1">
        <v>1</v>
      </c>
      <c r="G1142" t="s">
        <v>8</v>
      </c>
      <c r="H1142" s="1" t="s">
        <v>7</v>
      </c>
      <c r="I1142" t="str">
        <f>IF(H1142="S", "sporangia", "chlamydo")</f>
        <v>chlamydo</v>
      </c>
      <c r="J1142" s="1">
        <v>8</v>
      </c>
      <c r="K1142" s="1">
        <v>1</v>
      </c>
      <c r="L1142" t="s">
        <v>27</v>
      </c>
      <c r="M1142" t="s">
        <v>46</v>
      </c>
      <c r="P1142">
        <f>Sheet2!C1130</f>
        <v>0</v>
      </c>
      <c r="Q1142">
        <f>Sheet2!D1130</f>
        <v>0</v>
      </c>
      <c r="R1142">
        <f>Sheet2!E1130</f>
        <v>0</v>
      </c>
      <c r="S1142">
        <f>Sheet2!F1130</f>
        <v>0</v>
      </c>
      <c r="T1142">
        <f>Sheet2!G1130</f>
        <v>0</v>
      </c>
      <c r="U1142">
        <f>Sheet2!H1130</f>
        <v>0</v>
      </c>
      <c r="V1142">
        <f>Sheet2!I1130</f>
        <v>0</v>
      </c>
      <c r="W1142">
        <f>Sheet2!J1130</f>
        <v>0</v>
      </c>
      <c r="X1142">
        <f>Sheet2!K1130</f>
        <v>0</v>
      </c>
    </row>
    <row r="1143" spans="1:24">
      <c r="A1143">
        <v>1142</v>
      </c>
      <c r="B1143" t="str">
        <f>CONCATENATE(C1143,"_", E1143,F1143,H1143,"_",K1143,G1143)</f>
        <v>D_LIDE1C_2T</v>
      </c>
      <c r="C1143" t="str">
        <f>IF(D1143="leaf disc", "L", "D")</f>
        <v>D</v>
      </c>
      <c r="D1143" t="s">
        <v>28</v>
      </c>
      <c r="E1143" s="1" t="s">
        <v>15</v>
      </c>
      <c r="F1143" s="1">
        <v>1</v>
      </c>
      <c r="G1143" t="s">
        <v>8</v>
      </c>
      <c r="H1143" s="1" t="s">
        <v>7</v>
      </c>
      <c r="I1143" t="str">
        <f>IF(H1143="S", "sporangia", "chlamydo")</f>
        <v>chlamydo</v>
      </c>
      <c r="J1143" s="1">
        <v>10</v>
      </c>
      <c r="K1143" s="1">
        <v>2</v>
      </c>
      <c r="L1143" t="s">
        <v>27</v>
      </c>
      <c r="M1143" t="s">
        <v>46</v>
      </c>
      <c r="P1143">
        <f>Sheet2!C1131</f>
        <v>0</v>
      </c>
      <c r="Q1143">
        <f>Sheet2!D1131</f>
        <v>0</v>
      </c>
      <c r="R1143">
        <f>Sheet2!E1131</f>
        <v>0</v>
      </c>
      <c r="S1143">
        <f>Sheet2!F1131</f>
        <v>0</v>
      </c>
      <c r="T1143">
        <f>Sheet2!G1131</f>
        <v>0</v>
      </c>
      <c r="U1143">
        <f>Sheet2!H1131</f>
        <v>0</v>
      </c>
      <c r="V1143">
        <f>Sheet2!I1131</f>
        <v>0</v>
      </c>
      <c r="W1143">
        <f>Sheet2!J1131</f>
        <v>0</v>
      </c>
      <c r="X1143">
        <f>Sheet2!K1131</f>
        <v>0</v>
      </c>
    </row>
    <row r="1144" spans="1:24">
      <c r="A1144">
        <v>1143</v>
      </c>
      <c r="B1144" t="str">
        <f>CONCATENATE(C1144,"_", E1144,F1144,H1144,"_",K1144,G1144)</f>
        <v>D_LIDE1C_3T</v>
      </c>
      <c r="C1144" t="str">
        <f>IF(D1144="leaf disc", "L", "D")</f>
        <v>D</v>
      </c>
      <c r="D1144" t="s">
        <v>28</v>
      </c>
      <c r="E1144" s="1" t="s">
        <v>15</v>
      </c>
      <c r="F1144" s="1">
        <v>1</v>
      </c>
      <c r="G1144" t="s">
        <v>8</v>
      </c>
      <c r="H1144" s="1" t="s">
        <v>7</v>
      </c>
      <c r="I1144" t="str">
        <f>IF(H1144="S", "sporangia", "chlamydo")</f>
        <v>chlamydo</v>
      </c>
      <c r="J1144" s="1">
        <v>12</v>
      </c>
      <c r="K1144" s="1">
        <v>3</v>
      </c>
      <c r="L1144" t="s">
        <v>27</v>
      </c>
      <c r="M1144" t="s">
        <v>46</v>
      </c>
      <c r="P1144">
        <f>Sheet2!C1132</f>
        <v>0</v>
      </c>
      <c r="Q1144">
        <f>Sheet2!D1132</f>
        <v>0</v>
      </c>
      <c r="R1144">
        <f>Sheet2!E1132</f>
        <v>0</v>
      </c>
      <c r="S1144">
        <f>Sheet2!F1132</f>
        <v>0</v>
      </c>
      <c r="T1144">
        <f>Sheet2!G1132</f>
        <v>0</v>
      </c>
      <c r="U1144">
        <f>Sheet2!H1132</f>
        <v>0</v>
      </c>
      <c r="V1144">
        <f>Sheet2!I1132</f>
        <v>0</v>
      </c>
      <c r="W1144">
        <f>Sheet2!J1132</f>
        <v>0</v>
      </c>
      <c r="X1144">
        <f>Sheet2!K1132</f>
        <v>0</v>
      </c>
    </row>
    <row r="1145" spans="1:24">
      <c r="A1145">
        <v>1144</v>
      </c>
      <c r="B1145" t="str">
        <f>CONCATENATE(C1145,"_", E1145,F1145,H1145,"_",K1145,G1145)</f>
        <v>D_LIDE1C_4T</v>
      </c>
      <c r="C1145" t="str">
        <f>IF(D1145="leaf disc", "L", "D")</f>
        <v>D</v>
      </c>
      <c r="D1145" t="s">
        <v>28</v>
      </c>
      <c r="E1145" s="1" t="s">
        <v>15</v>
      </c>
      <c r="F1145" s="1">
        <v>1</v>
      </c>
      <c r="G1145" t="s">
        <v>8</v>
      </c>
      <c r="H1145" s="1" t="s">
        <v>7</v>
      </c>
      <c r="I1145" t="str">
        <f>IF(H1145="S", "sporangia", "chlamydo")</f>
        <v>chlamydo</v>
      </c>
      <c r="J1145" s="1">
        <v>14</v>
      </c>
      <c r="K1145" s="1">
        <v>4</v>
      </c>
      <c r="L1145" t="s">
        <v>27</v>
      </c>
      <c r="M1145" t="s">
        <v>46</v>
      </c>
      <c r="P1145">
        <f>Sheet2!C1133</f>
        <v>0</v>
      </c>
      <c r="Q1145">
        <f>Sheet2!D1133</f>
        <v>0</v>
      </c>
      <c r="R1145">
        <f>Sheet2!E1133</f>
        <v>0</v>
      </c>
      <c r="S1145">
        <f>Sheet2!F1133</f>
        <v>0</v>
      </c>
      <c r="T1145">
        <f>Sheet2!G1133</f>
        <v>0</v>
      </c>
      <c r="U1145">
        <f>Sheet2!H1133</f>
        <v>0</v>
      </c>
      <c r="V1145">
        <f>Sheet2!I1133</f>
        <v>0</v>
      </c>
      <c r="W1145">
        <f>Sheet2!J1133</f>
        <v>0</v>
      </c>
      <c r="X1145">
        <f>Sheet2!K1133</f>
        <v>0</v>
      </c>
    </row>
    <row r="1146" spans="1:24">
      <c r="A1146">
        <v>1145</v>
      </c>
      <c r="B1146" t="str">
        <f>CONCATENATE(C1146,"_", E1146,F1146,H1146,"_",K1146,G1146)</f>
        <v>D_LIDE1C_5T</v>
      </c>
      <c r="C1146" t="str">
        <f>IF(D1146="leaf disc", "L", "D")</f>
        <v>D</v>
      </c>
      <c r="D1146" t="s">
        <v>28</v>
      </c>
      <c r="E1146" s="1" t="s">
        <v>15</v>
      </c>
      <c r="F1146" s="1">
        <v>1</v>
      </c>
      <c r="G1146" t="s">
        <v>8</v>
      </c>
      <c r="H1146" s="1" t="s">
        <v>7</v>
      </c>
      <c r="I1146" t="str">
        <f>IF(H1146="S", "sporangia", "chlamydo")</f>
        <v>chlamydo</v>
      </c>
      <c r="J1146" s="1">
        <v>16</v>
      </c>
      <c r="K1146" s="1">
        <v>5</v>
      </c>
      <c r="L1146" t="s">
        <v>27</v>
      </c>
      <c r="M1146" t="s">
        <v>46</v>
      </c>
      <c r="P1146">
        <f>Sheet2!C1134</f>
        <v>0</v>
      </c>
      <c r="Q1146">
        <f>Sheet2!D1134</f>
        <v>0</v>
      </c>
      <c r="R1146">
        <f>Sheet2!E1134</f>
        <v>0</v>
      </c>
      <c r="S1146">
        <f>Sheet2!F1134</f>
        <v>0</v>
      </c>
      <c r="T1146">
        <f>Sheet2!G1134</f>
        <v>0</v>
      </c>
      <c r="U1146">
        <f>Sheet2!H1134</f>
        <v>0</v>
      </c>
      <c r="V1146">
        <f>Sheet2!I1134</f>
        <v>0</v>
      </c>
      <c r="W1146">
        <f>Sheet2!J1134</f>
        <v>0</v>
      </c>
      <c r="X1146">
        <f>Sheet2!K1134</f>
        <v>0</v>
      </c>
    </row>
    <row r="1147" spans="1:24">
      <c r="A1147">
        <v>1146</v>
      </c>
      <c r="B1147" t="str">
        <f>CONCATENATE(C1147,"_", E1147,F1147,H1147,"_",K1147,G1147)</f>
        <v>D_LIDE1C_6T</v>
      </c>
      <c r="C1147" t="str">
        <f>IF(D1147="leaf disc", "L", "D")</f>
        <v>D</v>
      </c>
      <c r="D1147" t="s">
        <v>28</v>
      </c>
      <c r="E1147" s="1" t="s">
        <v>15</v>
      </c>
      <c r="F1147" s="1">
        <v>1</v>
      </c>
      <c r="G1147" t="s">
        <v>8</v>
      </c>
      <c r="H1147" s="1" t="s">
        <v>7</v>
      </c>
      <c r="I1147" t="str">
        <f>IF(H1147="S", "sporangia", "chlamydo")</f>
        <v>chlamydo</v>
      </c>
      <c r="J1147" s="1">
        <v>18</v>
      </c>
      <c r="K1147" s="1">
        <v>6</v>
      </c>
      <c r="L1147" t="s">
        <v>27</v>
      </c>
      <c r="M1147" t="s">
        <v>46</v>
      </c>
      <c r="P1147">
        <f>Sheet2!C1135</f>
        <v>0</v>
      </c>
      <c r="Q1147">
        <f>Sheet2!D1135</f>
        <v>0</v>
      </c>
      <c r="R1147">
        <f>Sheet2!E1135</f>
        <v>0</v>
      </c>
      <c r="S1147">
        <f>Sheet2!F1135</f>
        <v>0</v>
      </c>
      <c r="T1147">
        <f>Sheet2!G1135</f>
        <v>0</v>
      </c>
      <c r="U1147">
        <f>Sheet2!H1135</f>
        <v>0</v>
      </c>
      <c r="V1147">
        <f>Sheet2!I1135</f>
        <v>0</v>
      </c>
      <c r="W1147">
        <f>Sheet2!J1135</f>
        <v>0</v>
      </c>
      <c r="X1147">
        <f>Sheet2!K1135</f>
        <v>0</v>
      </c>
    </row>
    <row r="1148" spans="1:24">
      <c r="A1148" s="3">
        <v>1147</v>
      </c>
      <c r="B1148" s="3" t="str">
        <f>CONCATENATE(C1148,"_", E1148,F1148,H1148,"_",K1148,G1148)</f>
        <v>D_LIDE1C_1W</v>
      </c>
      <c r="C1148" t="str">
        <f>IF(D1148="leaf disc", "L", "D")</f>
        <v>D</v>
      </c>
      <c r="D1148" s="3" t="s">
        <v>28</v>
      </c>
      <c r="E1148" s="5" t="s">
        <v>15</v>
      </c>
      <c r="F1148" s="5">
        <v>1</v>
      </c>
      <c r="G1148" s="3" t="s">
        <v>24</v>
      </c>
      <c r="H1148" s="1" t="s">
        <v>7</v>
      </c>
      <c r="I1148" s="3" t="str">
        <f>IF(H1148="S", "sporangia", "chlamydo")</f>
        <v>chlamydo</v>
      </c>
      <c r="J1148" s="5">
        <v>20</v>
      </c>
      <c r="K1148" s="5">
        <v>1</v>
      </c>
      <c r="L1148" s="3" t="s">
        <v>27</v>
      </c>
      <c r="M1148" t="s">
        <v>46</v>
      </c>
      <c r="P1148">
        <f>Sheet2!C1136</f>
        <v>0</v>
      </c>
      <c r="Q1148">
        <f>Sheet2!D1136</f>
        <v>0</v>
      </c>
      <c r="R1148">
        <f>Sheet2!E1136</f>
        <v>0</v>
      </c>
      <c r="S1148">
        <f>Sheet2!F1136</f>
        <v>0</v>
      </c>
      <c r="T1148">
        <f>Sheet2!G1136</f>
        <v>0</v>
      </c>
      <c r="U1148">
        <f>Sheet2!H1136</f>
        <v>0</v>
      </c>
      <c r="V1148">
        <f>Sheet2!I1136</f>
        <v>0</v>
      </c>
      <c r="W1148">
        <f>Sheet2!J1136</f>
        <v>0</v>
      </c>
      <c r="X1148">
        <f>Sheet2!K1136</f>
        <v>0</v>
      </c>
    </row>
    <row r="1149" spans="1:24">
      <c r="A1149" s="3">
        <v>1148</v>
      </c>
      <c r="B1149" s="3" t="str">
        <f>CONCATENATE(C1149,"_", E1149,F1149,H1149,"_",K1149,G1149)</f>
        <v>D_LIDE1C_2W</v>
      </c>
      <c r="C1149" t="str">
        <f>IF(D1149="leaf disc", "L", "D")</f>
        <v>D</v>
      </c>
      <c r="D1149" s="3" t="s">
        <v>28</v>
      </c>
      <c r="E1149" s="5" t="s">
        <v>15</v>
      </c>
      <c r="F1149" s="5">
        <v>1</v>
      </c>
      <c r="G1149" s="3" t="s">
        <v>24</v>
      </c>
      <c r="H1149" s="1" t="s">
        <v>7</v>
      </c>
      <c r="I1149" s="3" t="str">
        <f>IF(H1149="S", "sporangia", "chlamydo")</f>
        <v>chlamydo</v>
      </c>
      <c r="J1149" s="5">
        <v>22</v>
      </c>
      <c r="K1149" s="5">
        <v>2</v>
      </c>
      <c r="L1149" s="3" t="s">
        <v>27</v>
      </c>
      <c r="M1149" t="s">
        <v>46</v>
      </c>
      <c r="P1149">
        <f>Sheet2!C1137</f>
        <v>0</v>
      </c>
      <c r="Q1149">
        <f>Sheet2!D1137</f>
        <v>0</v>
      </c>
      <c r="R1149">
        <f>Sheet2!E1137</f>
        <v>0</v>
      </c>
      <c r="S1149">
        <f>Sheet2!F1137</f>
        <v>0</v>
      </c>
      <c r="T1149">
        <f>Sheet2!G1137</f>
        <v>0</v>
      </c>
      <c r="U1149">
        <f>Sheet2!H1137</f>
        <v>0</v>
      </c>
      <c r="V1149">
        <f>Sheet2!I1137</f>
        <v>0</v>
      </c>
      <c r="W1149">
        <f>Sheet2!J1137</f>
        <v>0</v>
      </c>
      <c r="X1149">
        <f>Sheet2!K1137</f>
        <v>0</v>
      </c>
    </row>
    <row r="1150" spans="1:24">
      <c r="A1150" s="3">
        <v>1149</v>
      </c>
      <c r="B1150" s="3" t="str">
        <f>CONCATENATE(C1150,"_", E1150,F1150,H1150,"_",K1150,G1150)</f>
        <v>D_LIDE1C_3W</v>
      </c>
      <c r="C1150" t="str">
        <f>IF(D1150="leaf disc", "L", "D")</f>
        <v>D</v>
      </c>
      <c r="D1150" s="3" t="s">
        <v>28</v>
      </c>
      <c r="E1150" s="5" t="s">
        <v>15</v>
      </c>
      <c r="F1150" s="5">
        <v>1</v>
      </c>
      <c r="G1150" s="3" t="s">
        <v>24</v>
      </c>
      <c r="H1150" s="1" t="s">
        <v>7</v>
      </c>
      <c r="I1150" s="3" t="str">
        <f>IF(H1150="S", "sporangia", "chlamydo")</f>
        <v>chlamydo</v>
      </c>
      <c r="J1150" s="5">
        <v>24</v>
      </c>
      <c r="K1150" s="5">
        <v>3</v>
      </c>
      <c r="L1150" s="3" t="s">
        <v>27</v>
      </c>
      <c r="M1150" t="s">
        <v>46</v>
      </c>
      <c r="P1150">
        <f>Sheet2!C1138</f>
        <v>0</v>
      </c>
      <c r="Q1150">
        <f>Sheet2!D1138</f>
        <v>0</v>
      </c>
      <c r="R1150">
        <f>Sheet2!E1138</f>
        <v>0</v>
      </c>
      <c r="S1150">
        <f>Sheet2!F1138</f>
        <v>0</v>
      </c>
      <c r="T1150">
        <f>Sheet2!G1138</f>
        <v>0</v>
      </c>
      <c r="U1150">
        <f>Sheet2!H1138</f>
        <v>0</v>
      </c>
      <c r="V1150">
        <f>Sheet2!I1138</f>
        <v>0</v>
      </c>
      <c r="W1150">
        <f>Sheet2!J1138</f>
        <v>0</v>
      </c>
      <c r="X1150">
        <f>Sheet2!K1138</f>
        <v>0</v>
      </c>
    </row>
    <row r="1151" spans="1:24">
      <c r="A1151" s="3">
        <v>1150</v>
      </c>
      <c r="B1151" s="3" t="str">
        <f>CONCATENATE(C1151,"_", E1151,F1151,H1151,"_",K1151,G1151)</f>
        <v>D_LIDE1C_4W</v>
      </c>
      <c r="C1151" t="str">
        <f>IF(D1151="leaf disc", "L", "D")</f>
        <v>D</v>
      </c>
      <c r="D1151" s="3" t="s">
        <v>28</v>
      </c>
      <c r="E1151" s="5" t="s">
        <v>15</v>
      </c>
      <c r="F1151" s="5">
        <v>1</v>
      </c>
      <c r="G1151" s="3" t="s">
        <v>24</v>
      </c>
      <c r="H1151" s="1" t="s">
        <v>7</v>
      </c>
      <c r="I1151" s="3" t="str">
        <f>IF(H1151="S", "sporangia", "chlamydo")</f>
        <v>chlamydo</v>
      </c>
      <c r="J1151" s="5">
        <v>26</v>
      </c>
      <c r="K1151" s="5">
        <v>4</v>
      </c>
      <c r="L1151" s="3" t="s">
        <v>27</v>
      </c>
      <c r="M1151" t="s">
        <v>46</v>
      </c>
      <c r="P1151">
        <f>Sheet2!C1139</f>
        <v>0</v>
      </c>
      <c r="Q1151">
        <f>Sheet2!D1139</f>
        <v>0</v>
      </c>
      <c r="R1151">
        <f>Sheet2!E1139</f>
        <v>0</v>
      </c>
      <c r="S1151">
        <f>Sheet2!F1139</f>
        <v>0</v>
      </c>
      <c r="T1151">
        <f>Sheet2!G1139</f>
        <v>0</v>
      </c>
      <c r="U1151">
        <f>Sheet2!H1139</f>
        <v>0</v>
      </c>
      <c r="V1151">
        <f>Sheet2!I1139</f>
        <v>0</v>
      </c>
      <c r="W1151">
        <f>Sheet2!J1139</f>
        <v>0</v>
      </c>
      <c r="X1151">
        <f>Sheet2!K1139</f>
        <v>0</v>
      </c>
    </row>
    <row r="1152" spans="1:24">
      <c r="A1152" s="3">
        <v>1151</v>
      </c>
      <c r="B1152" s="3" t="str">
        <f>CONCATENATE(C1152,"_", E1152,F1152,H1152,"_",K1152,G1152)</f>
        <v>D_LIDE1C_5W</v>
      </c>
      <c r="C1152" t="str">
        <f>IF(D1152="leaf disc", "L", "D")</f>
        <v>D</v>
      </c>
      <c r="D1152" s="3" t="s">
        <v>28</v>
      </c>
      <c r="E1152" s="5" t="s">
        <v>15</v>
      </c>
      <c r="F1152" s="5">
        <v>1</v>
      </c>
      <c r="G1152" s="3" t="s">
        <v>24</v>
      </c>
      <c r="H1152" s="1" t="s">
        <v>7</v>
      </c>
      <c r="I1152" s="3" t="str">
        <f>IF(H1152="S", "sporangia", "chlamydo")</f>
        <v>chlamydo</v>
      </c>
      <c r="J1152" s="5">
        <v>28</v>
      </c>
      <c r="K1152" s="5">
        <v>5</v>
      </c>
      <c r="L1152" s="3" t="s">
        <v>27</v>
      </c>
      <c r="M1152" t="s">
        <v>46</v>
      </c>
      <c r="P1152">
        <f>Sheet2!C1140</f>
        <v>0</v>
      </c>
      <c r="Q1152">
        <f>Sheet2!D1140</f>
        <v>0</v>
      </c>
      <c r="R1152">
        <f>Sheet2!E1140</f>
        <v>0</v>
      </c>
      <c r="S1152">
        <f>Sheet2!F1140</f>
        <v>0</v>
      </c>
      <c r="T1152">
        <f>Sheet2!G1140</f>
        <v>0</v>
      </c>
      <c r="U1152">
        <f>Sheet2!H1140</f>
        <v>0</v>
      </c>
      <c r="V1152">
        <f>Sheet2!I1140</f>
        <v>0</v>
      </c>
      <c r="W1152">
        <f>Sheet2!J1140</f>
        <v>0</v>
      </c>
      <c r="X1152">
        <f>Sheet2!K1140</f>
        <v>0</v>
      </c>
    </row>
    <row r="1153" spans="1:24">
      <c r="A1153" s="3">
        <v>1152</v>
      </c>
      <c r="B1153" s="3" t="str">
        <f>CONCATENATE(C1153,"_", E1153,F1153,H1153,"_",K1153,G1153)</f>
        <v>D_LIDE1C_6W</v>
      </c>
      <c r="C1153" t="str">
        <f>IF(D1153="leaf disc", "L", "D")</f>
        <v>D</v>
      </c>
      <c r="D1153" s="3" t="s">
        <v>28</v>
      </c>
      <c r="E1153" s="5" t="s">
        <v>15</v>
      </c>
      <c r="F1153" s="5">
        <v>1</v>
      </c>
      <c r="G1153" s="3" t="s">
        <v>24</v>
      </c>
      <c r="H1153" s="1" t="s">
        <v>7</v>
      </c>
      <c r="I1153" s="3" t="str">
        <f>IF(H1153="S", "sporangia", "chlamydo")</f>
        <v>chlamydo</v>
      </c>
      <c r="J1153" s="5">
        <v>30</v>
      </c>
      <c r="K1153" s="5">
        <v>6</v>
      </c>
      <c r="L1153" s="3" t="s">
        <v>27</v>
      </c>
      <c r="M1153" t="s">
        <v>46</v>
      </c>
      <c r="P1153">
        <f>Sheet2!C1141</f>
        <v>0</v>
      </c>
      <c r="Q1153">
        <f>Sheet2!D1141</f>
        <v>0</v>
      </c>
      <c r="R1153">
        <f>Sheet2!E1141</f>
        <v>0</v>
      </c>
      <c r="S1153">
        <f>Sheet2!F1141</f>
        <v>0</v>
      </c>
      <c r="T1153">
        <f>Sheet2!G1141</f>
        <v>0</v>
      </c>
      <c r="U1153">
        <f>Sheet2!H1141</f>
        <v>0</v>
      </c>
      <c r="V1153">
        <f>Sheet2!I1141</f>
        <v>0</v>
      </c>
      <c r="W1153">
        <f>Sheet2!J1141</f>
        <v>0</v>
      </c>
      <c r="X1153">
        <f>Sheet2!K1141</f>
        <v>0</v>
      </c>
    </row>
    <row r="1154" spans="1:24" s="8" customFormat="1">
      <c r="N1154"/>
      <c r="O1154"/>
    </row>
    <row r="1155" spans="1:24" s="8" customFormat="1">
      <c r="N1155"/>
      <c r="O1155"/>
    </row>
    <row r="1156" spans="1:24" s="8" customFormat="1">
      <c r="N1156"/>
      <c r="O1156"/>
    </row>
    <row r="1157" spans="1:24" s="8" customFormat="1">
      <c r="N1157"/>
      <c r="O1157"/>
    </row>
    <row r="1158" spans="1:24" s="8" customFormat="1">
      <c r="N1158"/>
      <c r="O1158"/>
    </row>
    <row r="1159" spans="1:24" s="8" customFormat="1">
      <c r="N1159"/>
      <c r="O1159"/>
    </row>
    <row r="1160" spans="1:24" s="8" customFormat="1"/>
    <row r="1161" spans="1:24" s="8" customFormat="1"/>
    <row r="1162" spans="1:24" s="8" customFormat="1"/>
    <row r="1163" spans="1:24" s="8" customFormat="1"/>
    <row r="1164" spans="1:24" s="8" customFormat="1"/>
    <row r="1165" spans="1:24" s="8" customFormat="1"/>
    <row r="1166" spans="1:24" s="8" customFormat="1"/>
    <row r="1167" spans="1:24" s="8" customFormat="1"/>
    <row r="1168" spans="1:24" s="8" customFormat="1"/>
    <row r="1169" s="8" customFormat="1"/>
    <row r="1170" s="8" customFormat="1"/>
    <row r="1171" s="8" customFormat="1"/>
    <row r="1172" s="8" customFormat="1"/>
    <row r="1173" s="8" customFormat="1"/>
    <row r="1174" s="8" customFormat="1"/>
    <row r="1175" s="8" customFormat="1"/>
    <row r="1176" s="8" customFormat="1"/>
    <row r="1177" s="8" customFormat="1"/>
    <row r="1178" s="8" customFormat="1"/>
    <row r="1179" s="8" customFormat="1"/>
    <row r="1180" s="8" customFormat="1"/>
    <row r="1181" s="8" customFormat="1"/>
    <row r="1182" s="8" customFormat="1"/>
  </sheetData>
  <autoFilter ref="A1:W1153">
    <filterColumn colId="15" showButton="0"/>
    <filterColumn colId="16" showButton="0"/>
    <filterColumn colId="19" showButton="0"/>
    <filterColumn colId="20" showButton="0"/>
    <filterColumn colId="21" showButton="0"/>
  </autoFilter>
  <mergeCells count="2">
    <mergeCell ref="P1:R1"/>
    <mergeCell ref="T1:W1"/>
  </mergeCells>
  <phoneticPr fontId="5" type="noConversion"/>
  <conditionalFormatting sqref="L1:L337 L374:L913 L950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7 G374:G913 G950:G1048576">
    <cfRule type="cellIs" dxfId="2" priority="10" operator="equal">
      <formula>"W"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:G373">
    <cfRule type="cellIs" dxfId="1" priority="7" operator="equal">
      <formula>"W"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4:G949">
    <cfRule type="cellIs" dxfId="0" priority="4" operator="equal">
      <formula>"W"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4:L9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6:L9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8:L9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75" bottom="0.5" header="0.3" footer="0"/>
  <pageSetup scale="99" orientation="landscape" horizontalDpi="1200" verticalDpi="1200"/>
  <headerFooter>
    <oddHeader>&amp;L&amp;"Calibri,Regular"&amp;K000000Competency Proj: LR &amp; SF&amp;C&amp;"Calibri,Regular"&amp;K000000Inoculated 6/17/18&amp;R&amp;"Calibri,Regular"&amp;K000000Page &amp;P</oddHeader>
  </headerFooter>
  <colBreaks count="1" manualBreakCount="1">
    <brk id="13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view="pageLayout" workbookViewId="0">
      <selection activeCell="D12" sqref="D12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5" width="6.1640625" customWidth="1"/>
    <col min="6" max="6" width="11.6640625" customWidth="1"/>
    <col min="7" max="10" width="6.1640625" customWidth="1"/>
    <col min="11" max="11" width="11.6640625" customWidth="1"/>
    <col min="12" max="12" width="31.1640625" customWidth="1"/>
  </cols>
  <sheetData>
    <row r="1" spans="1:12" s="7" customFormat="1" ht="30">
      <c r="A1" s="4" t="s">
        <v>38</v>
      </c>
      <c r="B1" s="4" t="s">
        <v>10</v>
      </c>
      <c r="C1" s="11" t="s">
        <v>42</v>
      </c>
      <c r="D1" s="11"/>
      <c r="E1" s="11"/>
      <c r="F1" s="6" t="s">
        <v>47</v>
      </c>
      <c r="G1" s="11" t="s">
        <v>43</v>
      </c>
      <c r="H1" s="11"/>
      <c r="I1" s="11"/>
      <c r="J1" s="11"/>
      <c r="K1" s="6" t="s">
        <v>48</v>
      </c>
      <c r="L1" s="7" t="s">
        <v>1156</v>
      </c>
    </row>
    <row r="2" spans="1:12" ht="17" customHeight="1">
      <c r="A2">
        <v>1</v>
      </c>
      <c r="B2" t="s">
        <v>49</v>
      </c>
    </row>
    <row r="3" spans="1:12">
      <c r="A3">
        <v>2</v>
      </c>
      <c r="B3" t="s">
        <v>50</v>
      </c>
    </row>
    <row r="4" spans="1:12">
      <c r="A4">
        <v>3</v>
      </c>
      <c r="B4" t="s">
        <v>51</v>
      </c>
    </row>
    <row r="5" spans="1:12">
      <c r="A5">
        <v>4</v>
      </c>
      <c r="B5" t="s">
        <v>52</v>
      </c>
    </row>
    <row r="6" spans="1:12">
      <c r="A6">
        <v>5</v>
      </c>
      <c r="B6" t="s">
        <v>53</v>
      </c>
    </row>
    <row r="7" spans="1:12">
      <c r="A7">
        <v>6</v>
      </c>
      <c r="B7" t="s">
        <v>54</v>
      </c>
    </row>
    <row r="8" spans="1:12">
      <c r="A8" s="3">
        <v>7</v>
      </c>
      <c r="B8" s="3" t="s">
        <v>55</v>
      </c>
    </row>
    <row r="9" spans="1:12">
      <c r="A9" s="3">
        <v>8</v>
      </c>
      <c r="B9" s="3" t="s">
        <v>56</v>
      </c>
    </row>
    <row r="10" spans="1:12">
      <c r="A10" s="3">
        <v>9</v>
      </c>
      <c r="B10" s="3" t="s">
        <v>57</v>
      </c>
    </row>
    <row r="11" spans="1:12">
      <c r="A11" s="3">
        <v>10</v>
      </c>
      <c r="B11" s="3" t="s">
        <v>58</v>
      </c>
    </row>
    <row r="12" spans="1:12">
      <c r="A12" s="3">
        <v>11</v>
      </c>
      <c r="B12" s="3" t="s">
        <v>59</v>
      </c>
    </row>
    <row r="13" spans="1:12">
      <c r="A13" s="3">
        <v>12</v>
      </c>
      <c r="B13" s="3" t="s">
        <v>60</v>
      </c>
    </row>
    <row r="14" spans="1:12">
      <c r="A14">
        <v>13</v>
      </c>
      <c r="B14" t="s">
        <v>61</v>
      </c>
    </row>
    <row r="15" spans="1:12">
      <c r="A15">
        <v>14</v>
      </c>
      <c r="B15" t="s">
        <v>62</v>
      </c>
    </row>
    <row r="16" spans="1:12">
      <c r="A16">
        <v>15</v>
      </c>
      <c r="B16" t="s">
        <v>63</v>
      </c>
    </row>
    <row r="17" spans="1:2">
      <c r="A17">
        <v>16</v>
      </c>
      <c r="B17" t="s">
        <v>64</v>
      </c>
    </row>
    <row r="18" spans="1:2">
      <c r="A18">
        <v>17</v>
      </c>
      <c r="B18" t="s">
        <v>65</v>
      </c>
    </row>
    <row r="19" spans="1:2">
      <c r="A19">
        <v>18</v>
      </c>
      <c r="B19" t="s">
        <v>66</v>
      </c>
    </row>
    <row r="20" spans="1:2">
      <c r="A20" s="3">
        <v>19</v>
      </c>
      <c r="B20" s="3" t="s">
        <v>67</v>
      </c>
    </row>
    <row r="21" spans="1:2">
      <c r="A21" s="3">
        <v>20</v>
      </c>
      <c r="B21" s="3" t="s">
        <v>68</v>
      </c>
    </row>
    <row r="22" spans="1:2">
      <c r="A22" s="3">
        <v>21</v>
      </c>
      <c r="B22" s="3" t="s">
        <v>69</v>
      </c>
    </row>
    <row r="23" spans="1:2">
      <c r="A23" s="3">
        <v>22</v>
      </c>
      <c r="B23" s="3" t="s">
        <v>70</v>
      </c>
    </row>
    <row r="24" spans="1:2">
      <c r="A24" s="3">
        <v>23</v>
      </c>
      <c r="B24" s="3" t="s">
        <v>71</v>
      </c>
    </row>
    <row r="25" spans="1:2">
      <c r="A25" s="3">
        <v>24</v>
      </c>
      <c r="B25" s="3" t="s">
        <v>72</v>
      </c>
    </row>
    <row r="26" spans="1:2">
      <c r="A26">
        <v>25</v>
      </c>
      <c r="B26" t="s">
        <v>73</v>
      </c>
    </row>
    <row r="27" spans="1:2">
      <c r="A27">
        <v>26</v>
      </c>
      <c r="B27" t="s">
        <v>74</v>
      </c>
    </row>
    <row r="28" spans="1:2">
      <c r="A28">
        <v>27</v>
      </c>
      <c r="B28" t="s">
        <v>75</v>
      </c>
    </row>
    <row r="29" spans="1:2">
      <c r="A29">
        <v>28</v>
      </c>
      <c r="B29" t="s">
        <v>76</v>
      </c>
    </row>
    <row r="30" spans="1:2">
      <c r="A30">
        <v>29</v>
      </c>
      <c r="B30" t="s">
        <v>77</v>
      </c>
    </row>
    <row r="31" spans="1:2">
      <c r="A31">
        <v>30</v>
      </c>
      <c r="B31" t="s">
        <v>78</v>
      </c>
    </row>
    <row r="32" spans="1:2">
      <c r="A32" s="3">
        <v>31</v>
      </c>
      <c r="B32" s="3" t="s">
        <v>79</v>
      </c>
    </row>
    <row r="33" spans="1:2">
      <c r="A33" s="3">
        <v>32</v>
      </c>
      <c r="B33" s="3" t="s">
        <v>80</v>
      </c>
    </row>
    <row r="34" spans="1:2">
      <c r="A34" s="3">
        <v>33</v>
      </c>
      <c r="B34" s="3" t="s">
        <v>81</v>
      </c>
    </row>
    <row r="35" spans="1:2">
      <c r="A35" s="3">
        <v>34</v>
      </c>
      <c r="B35" s="3" t="s">
        <v>82</v>
      </c>
    </row>
    <row r="36" spans="1:2">
      <c r="A36" s="3">
        <v>35</v>
      </c>
      <c r="B36" s="3" t="s">
        <v>83</v>
      </c>
    </row>
    <row r="37" spans="1:2">
      <c r="A37" s="3">
        <v>36</v>
      </c>
      <c r="B37" s="3" t="s">
        <v>84</v>
      </c>
    </row>
    <row r="38" spans="1:2">
      <c r="A38">
        <v>37</v>
      </c>
      <c r="B38" t="s">
        <v>85</v>
      </c>
    </row>
    <row r="39" spans="1:2">
      <c r="A39">
        <v>38</v>
      </c>
      <c r="B39" t="s">
        <v>86</v>
      </c>
    </row>
    <row r="40" spans="1:2">
      <c r="A40">
        <v>39</v>
      </c>
      <c r="B40" t="s">
        <v>87</v>
      </c>
    </row>
    <row r="41" spans="1:2">
      <c r="A41">
        <v>40</v>
      </c>
      <c r="B41" t="s">
        <v>88</v>
      </c>
    </row>
    <row r="42" spans="1:2">
      <c r="A42">
        <v>41</v>
      </c>
      <c r="B42" t="s">
        <v>89</v>
      </c>
    </row>
    <row r="43" spans="1:2">
      <c r="A43">
        <v>42</v>
      </c>
      <c r="B43" t="s">
        <v>90</v>
      </c>
    </row>
    <row r="44" spans="1:2">
      <c r="A44" s="3">
        <v>43</v>
      </c>
      <c r="B44" s="3" t="s">
        <v>91</v>
      </c>
    </row>
    <row r="45" spans="1:2">
      <c r="A45" s="3">
        <v>44</v>
      </c>
      <c r="B45" s="3" t="s">
        <v>92</v>
      </c>
    </row>
    <row r="46" spans="1:2">
      <c r="A46" s="3">
        <v>45</v>
      </c>
      <c r="B46" s="3" t="s">
        <v>93</v>
      </c>
    </row>
    <row r="47" spans="1:2">
      <c r="A47" s="3">
        <v>46</v>
      </c>
      <c r="B47" s="3" t="s">
        <v>94</v>
      </c>
    </row>
    <row r="48" spans="1:2">
      <c r="A48" s="3">
        <v>47</v>
      </c>
      <c r="B48" s="3" t="s">
        <v>95</v>
      </c>
    </row>
    <row r="49" spans="1:2">
      <c r="A49" s="3">
        <v>48</v>
      </c>
      <c r="B49" s="3" t="s">
        <v>96</v>
      </c>
    </row>
    <row r="50" spans="1:2">
      <c r="A50">
        <v>49</v>
      </c>
      <c r="B50" t="s">
        <v>97</v>
      </c>
    </row>
    <row r="51" spans="1:2">
      <c r="A51">
        <v>50</v>
      </c>
      <c r="B51" t="s">
        <v>98</v>
      </c>
    </row>
    <row r="52" spans="1:2">
      <c r="A52">
        <v>51</v>
      </c>
      <c r="B52" t="s">
        <v>99</v>
      </c>
    </row>
    <row r="53" spans="1:2">
      <c r="A53">
        <v>52</v>
      </c>
      <c r="B53" t="s">
        <v>100</v>
      </c>
    </row>
    <row r="54" spans="1:2">
      <c r="A54">
        <v>53</v>
      </c>
      <c r="B54" t="s">
        <v>101</v>
      </c>
    </row>
    <row r="55" spans="1:2">
      <c r="A55">
        <v>54</v>
      </c>
      <c r="B55" t="s">
        <v>102</v>
      </c>
    </row>
    <row r="56" spans="1:2">
      <c r="A56" s="3">
        <v>55</v>
      </c>
      <c r="B56" s="3" t="s">
        <v>103</v>
      </c>
    </row>
    <row r="57" spans="1:2">
      <c r="A57" s="3">
        <v>56</v>
      </c>
      <c r="B57" s="3" t="s">
        <v>104</v>
      </c>
    </row>
    <row r="58" spans="1:2">
      <c r="A58" s="3">
        <v>57</v>
      </c>
      <c r="B58" s="3" t="s">
        <v>105</v>
      </c>
    </row>
    <row r="59" spans="1:2">
      <c r="A59" s="3">
        <v>58</v>
      </c>
      <c r="B59" s="3" t="s">
        <v>106</v>
      </c>
    </row>
    <row r="60" spans="1:2">
      <c r="A60" s="3">
        <v>59</v>
      </c>
      <c r="B60" s="3" t="s">
        <v>107</v>
      </c>
    </row>
    <row r="61" spans="1:2">
      <c r="A61" s="3">
        <v>60</v>
      </c>
      <c r="B61" s="3" t="s">
        <v>108</v>
      </c>
    </row>
    <row r="62" spans="1:2">
      <c r="A62">
        <v>61</v>
      </c>
      <c r="B62" t="s">
        <v>109</v>
      </c>
    </row>
    <row r="63" spans="1:2">
      <c r="A63">
        <v>62</v>
      </c>
      <c r="B63" t="s">
        <v>110</v>
      </c>
    </row>
    <row r="64" spans="1:2">
      <c r="A64">
        <v>63</v>
      </c>
      <c r="B64" t="s">
        <v>111</v>
      </c>
    </row>
    <row r="65" spans="1:2">
      <c r="A65">
        <v>64</v>
      </c>
      <c r="B65" t="s">
        <v>112</v>
      </c>
    </row>
    <row r="66" spans="1:2">
      <c r="A66">
        <v>65</v>
      </c>
      <c r="B66" t="s">
        <v>113</v>
      </c>
    </row>
    <row r="67" spans="1:2">
      <c r="A67">
        <v>66</v>
      </c>
      <c r="B67" t="s">
        <v>114</v>
      </c>
    </row>
    <row r="68" spans="1:2">
      <c r="A68" s="3">
        <v>67</v>
      </c>
      <c r="B68" s="3" t="s">
        <v>115</v>
      </c>
    </row>
    <row r="69" spans="1:2">
      <c r="A69" s="3">
        <v>68</v>
      </c>
      <c r="B69" s="3" t="s">
        <v>116</v>
      </c>
    </row>
    <row r="70" spans="1:2">
      <c r="A70" s="3">
        <v>69</v>
      </c>
      <c r="B70" s="3" t="s">
        <v>117</v>
      </c>
    </row>
    <row r="71" spans="1:2">
      <c r="A71" s="3">
        <v>70</v>
      </c>
      <c r="B71" s="3" t="s">
        <v>118</v>
      </c>
    </row>
    <row r="72" spans="1:2">
      <c r="A72" s="3">
        <v>71</v>
      </c>
      <c r="B72" s="3" t="s">
        <v>119</v>
      </c>
    </row>
    <row r="73" spans="1:2">
      <c r="A73" s="3">
        <v>72</v>
      </c>
      <c r="B73" s="3" t="s">
        <v>120</v>
      </c>
    </row>
    <row r="74" spans="1:2">
      <c r="A74">
        <v>73</v>
      </c>
      <c r="B74" t="s">
        <v>1108</v>
      </c>
    </row>
    <row r="75" spans="1:2">
      <c r="A75">
        <v>74</v>
      </c>
      <c r="B75" t="s">
        <v>1109</v>
      </c>
    </row>
    <row r="76" spans="1:2">
      <c r="A76">
        <v>75</v>
      </c>
      <c r="B76" t="s">
        <v>1110</v>
      </c>
    </row>
    <row r="77" spans="1:2">
      <c r="A77">
        <v>76</v>
      </c>
      <c r="B77" t="s">
        <v>1111</v>
      </c>
    </row>
    <row r="78" spans="1:2">
      <c r="A78">
        <v>77</v>
      </c>
      <c r="B78" t="s">
        <v>1112</v>
      </c>
    </row>
    <row r="79" spans="1:2">
      <c r="A79">
        <v>78</v>
      </c>
      <c r="B79" t="s">
        <v>1113</v>
      </c>
    </row>
    <row r="80" spans="1:2">
      <c r="A80" s="3">
        <v>79</v>
      </c>
      <c r="B80" s="3" t="s">
        <v>1114</v>
      </c>
    </row>
    <row r="81" spans="1:2">
      <c r="A81" s="3">
        <v>80</v>
      </c>
      <c r="B81" s="3" t="s">
        <v>1115</v>
      </c>
    </row>
    <row r="82" spans="1:2">
      <c r="A82" s="3">
        <v>81</v>
      </c>
      <c r="B82" s="3" t="s">
        <v>1116</v>
      </c>
    </row>
    <row r="83" spans="1:2">
      <c r="A83" s="3">
        <v>82</v>
      </c>
      <c r="B83" s="3" t="s">
        <v>1117</v>
      </c>
    </row>
    <row r="84" spans="1:2">
      <c r="A84" s="3">
        <v>83</v>
      </c>
      <c r="B84" s="3" t="s">
        <v>1118</v>
      </c>
    </row>
    <row r="85" spans="1:2">
      <c r="A85" s="3">
        <v>84</v>
      </c>
      <c r="B85" s="3" t="s">
        <v>1119</v>
      </c>
    </row>
    <row r="86" spans="1:2">
      <c r="A86">
        <v>85</v>
      </c>
      <c r="B86" t="s">
        <v>121</v>
      </c>
    </row>
    <row r="87" spans="1:2">
      <c r="A87">
        <v>86</v>
      </c>
      <c r="B87" t="s">
        <v>122</v>
      </c>
    </row>
    <row r="88" spans="1:2">
      <c r="A88">
        <v>87</v>
      </c>
      <c r="B88" t="s">
        <v>123</v>
      </c>
    </row>
    <row r="89" spans="1:2">
      <c r="A89">
        <v>88</v>
      </c>
      <c r="B89" t="s">
        <v>124</v>
      </c>
    </row>
    <row r="90" spans="1:2">
      <c r="A90">
        <v>89</v>
      </c>
      <c r="B90" t="s">
        <v>125</v>
      </c>
    </row>
    <row r="91" spans="1:2">
      <c r="A91">
        <v>90</v>
      </c>
      <c r="B91" t="s">
        <v>126</v>
      </c>
    </row>
    <row r="92" spans="1:2">
      <c r="A92" s="3">
        <v>91</v>
      </c>
      <c r="B92" s="3" t="s">
        <v>127</v>
      </c>
    </row>
    <row r="93" spans="1:2">
      <c r="A93" s="3">
        <v>92</v>
      </c>
      <c r="B93" s="3" t="s">
        <v>128</v>
      </c>
    </row>
    <row r="94" spans="1:2">
      <c r="A94" s="3">
        <v>93</v>
      </c>
      <c r="B94" s="3" t="s">
        <v>129</v>
      </c>
    </row>
    <row r="95" spans="1:2">
      <c r="A95" s="3">
        <v>94</v>
      </c>
      <c r="B95" s="3" t="s">
        <v>130</v>
      </c>
    </row>
    <row r="96" spans="1:2">
      <c r="A96" s="3">
        <v>95</v>
      </c>
      <c r="B96" s="3" t="s">
        <v>131</v>
      </c>
    </row>
    <row r="97" spans="1:2">
      <c r="A97" s="3">
        <v>96</v>
      </c>
      <c r="B97" s="3" t="s">
        <v>132</v>
      </c>
    </row>
    <row r="98" spans="1:2">
      <c r="A98">
        <v>97</v>
      </c>
      <c r="B98" t="s">
        <v>133</v>
      </c>
    </row>
    <row r="99" spans="1:2">
      <c r="A99">
        <v>98</v>
      </c>
      <c r="B99" t="s">
        <v>134</v>
      </c>
    </row>
    <row r="100" spans="1:2">
      <c r="A100">
        <v>99</v>
      </c>
      <c r="B100" t="s">
        <v>135</v>
      </c>
    </row>
    <row r="101" spans="1:2">
      <c r="A101">
        <v>100</v>
      </c>
      <c r="B101" t="s">
        <v>136</v>
      </c>
    </row>
    <row r="102" spans="1:2">
      <c r="A102">
        <v>101</v>
      </c>
      <c r="B102" t="s">
        <v>137</v>
      </c>
    </row>
    <row r="103" spans="1:2">
      <c r="A103">
        <v>102</v>
      </c>
      <c r="B103" t="s">
        <v>138</v>
      </c>
    </row>
    <row r="104" spans="1:2">
      <c r="A104" s="3">
        <v>103</v>
      </c>
      <c r="B104" s="3" t="s">
        <v>139</v>
      </c>
    </row>
    <row r="105" spans="1:2">
      <c r="A105" s="3">
        <v>104</v>
      </c>
      <c r="B105" s="3" t="s">
        <v>140</v>
      </c>
    </row>
    <row r="106" spans="1:2">
      <c r="A106" s="3">
        <v>105</v>
      </c>
      <c r="B106" s="3" t="s">
        <v>141</v>
      </c>
    </row>
    <row r="107" spans="1:2">
      <c r="A107" s="3">
        <v>106</v>
      </c>
      <c r="B107" s="3" t="s">
        <v>142</v>
      </c>
    </row>
    <row r="108" spans="1:2">
      <c r="A108" s="3">
        <v>107</v>
      </c>
      <c r="B108" s="3" t="s">
        <v>143</v>
      </c>
    </row>
    <row r="109" spans="1:2">
      <c r="A109" s="3">
        <v>108</v>
      </c>
      <c r="B109" s="3" t="s">
        <v>144</v>
      </c>
    </row>
    <row r="110" spans="1:2">
      <c r="A110">
        <v>109</v>
      </c>
      <c r="B110" t="s">
        <v>145</v>
      </c>
    </row>
    <row r="111" spans="1:2">
      <c r="A111">
        <v>110</v>
      </c>
      <c r="B111" t="s">
        <v>146</v>
      </c>
    </row>
    <row r="112" spans="1:2">
      <c r="A112">
        <v>111</v>
      </c>
      <c r="B112" t="s">
        <v>147</v>
      </c>
    </row>
    <row r="113" spans="1:2">
      <c r="A113">
        <v>112</v>
      </c>
      <c r="B113" t="s">
        <v>148</v>
      </c>
    </row>
    <row r="114" spans="1:2">
      <c r="A114">
        <v>113</v>
      </c>
      <c r="B114" t="s">
        <v>149</v>
      </c>
    </row>
    <row r="115" spans="1:2">
      <c r="A115">
        <v>114</v>
      </c>
      <c r="B115" t="s">
        <v>150</v>
      </c>
    </row>
    <row r="116" spans="1:2">
      <c r="A116" s="3">
        <v>115</v>
      </c>
      <c r="B116" s="3" t="s">
        <v>151</v>
      </c>
    </row>
    <row r="117" spans="1:2">
      <c r="A117" s="3">
        <v>116</v>
      </c>
      <c r="B117" s="3" t="s">
        <v>152</v>
      </c>
    </row>
    <row r="118" spans="1:2">
      <c r="A118" s="3">
        <v>117</v>
      </c>
      <c r="B118" s="3" t="s">
        <v>153</v>
      </c>
    </row>
    <row r="119" spans="1:2">
      <c r="A119" s="3">
        <v>118</v>
      </c>
      <c r="B119" s="3" t="s">
        <v>154</v>
      </c>
    </row>
    <row r="120" spans="1:2">
      <c r="A120" s="3">
        <v>119</v>
      </c>
      <c r="B120" s="3" t="s">
        <v>155</v>
      </c>
    </row>
    <row r="121" spans="1:2">
      <c r="A121" s="3">
        <v>120</v>
      </c>
      <c r="B121" s="3" t="s">
        <v>156</v>
      </c>
    </row>
    <row r="122" spans="1:2">
      <c r="A122">
        <v>121</v>
      </c>
      <c r="B122" t="s">
        <v>157</v>
      </c>
    </row>
    <row r="123" spans="1:2">
      <c r="A123">
        <v>122</v>
      </c>
      <c r="B123" t="s">
        <v>158</v>
      </c>
    </row>
    <row r="124" spans="1:2">
      <c r="A124">
        <v>123</v>
      </c>
      <c r="B124" t="s">
        <v>159</v>
      </c>
    </row>
    <row r="125" spans="1:2">
      <c r="A125">
        <v>124</v>
      </c>
      <c r="B125" t="s">
        <v>160</v>
      </c>
    </row>
    <row r="126" spans="1:2">
      <c r="A126">
        <v>125</v>
      </c>
      <c r="B126" t="s">
        <v>161</v>
      </c>
    </row>
    <row r="127" spans="1:2">
      <c r="A127">
        <v>126</v>
      </c>
      <c r="B127" t="s">
        <v>162</v>
      </c>
    </row>
    <row r="128" spans="1:2">
      <c r="A128" s="3">
        <v>127</v>
      </c>
      <c r="B128" s="3" t="s">
        <v>163</v>
      </c>
    </row>
    <row r="129" spans="1:2">
      <c r="A129" s="3">
        <v>128</v>
      </c>
      <c r="B129" s="3" t="s">
        <v>164</v>
      </c>
    </row>
    <row r="130" spans="1:2">
      <c r="A130" s="3">
        <v>129</v>
      </c>
      <c r="B130" s="3" t="s">
        <v>165</v>
      </c>
    </row>
    <row r="131" spans="1:2">
      <c r="A131" s="3">
        <v>130</v>
      </c>
      <c r="B131" s="3" t="s">
        <v>166</v>
      </c>
    </row>
    <row r="132" spans="1:2">
      <c r="A132" s="3">
        <v>131</v>
      </c>
      <c r="B132" s="3" t="s">
        <v>167</v>
      </c>
    </row>
    <row r="133" spans="1:2">
      <c r="A133" s="3">
        <v>132</v>
      </c>
      <c r="B133" s="3" t="s">
        <v>168</v>
      </c>
    </row>
    <row r="134" spans="1:2">
      <c r="A134">
        <v>133</v>
      </c>
      <c r="B134" t="s">
        <v>169</v>
      </c>
    </row>
    <row r="135" spans="1:2">
      <c r="A135">
        <v>134</v>
      </c>
      <c r="B135" t="s">
        <v>170</v>
      </c>
    </row>
    <row r="136" spans="1:2">
      <c r="A136">
        <v>135</v>
      </c>
      <c r="B136" t="s">
        <v>171</v>
      </c>
    </row>
    <row r="137" spans="1:2">
      <c r="A137">
        <v>136</v>
      </c>
      <c r="B137" t="s">
        <v>172</v>
      </c>
    </row>
    <row r="138" spans="1:2">
      <c r="A138">
        <v>137</v>
      </c>
      <c r="B138" t="s">
        <v>173</v>
      </c>
    </row>
    <row r="139" spans="1:2">
      <c r="A139">
        <v>138</v>
      </c>
      <c r="B139" t="s">
        <v>174</v>
      </c>
    </row>
    <row r="140" spans="1:2">
      <c r="A140" s="3">
        <v>139</v>
      </c>
      <c r="B140" s="3" t="s">
        <v>175</v>
      </c>
    </row>
    <row r="141" spans="1:2">
      <c r="A141" s="3">
        <v>140</v>
      </c>
      <c r="B141" s="3" t="s">
        <v>176</v>
      </c>
    </row>
    <row r="142" spans="1:2">
      <c r="A142" s="3">
        <v>141</v>
      </c>
      <c r="B142" s="3" t="s">
        <v>177</v>
      </c>
    </row>
    <row r="143" spans="1:2">
      <c r="A143" s="3">
        <v>142</v>
      </c>
      <c r="B143" s="3" t="s">
        <v>178</v>
      </c>
    </row>
    <row r="144" spans="1:2">
      <c r="A144" s="3">
        <v>143</v>
      </c>
      <c r="B144" s="3" t="s">
        <v>179</v>
      </c>
    </row>
    <row r="145" spans="1:2">
      <c r="A145" s="3">
        <v>144</v>
      </c>
      <c r="B145" s="3" t="s">
        <v>180</v>
      </c>
    </row>
    <row r="146" spans="1:2">
      <c r="A146">
        <v>145</v>
      </c>
      <c r="B146" t="s">
        <v>181</v>
      </c>
    </row>
    <row r="147" spans="1:2">
      <c r="A147">
        <v>146</v>
      </c>
      <c r="B147" t="s">
        <v>182</v>
      </c>
    </row>
    <row r="148" spans="1:2">
      <c r="A148">
        <v>147</v>
      </c>
      <c r="B148" t="s">
        <v>183</v>
      </c>
    </row>
    <row r="149" spans="1:2">
      <c r="A149">
        <v>148</v>
      </c>
      <c r="B149" t="s">
        <v>184</v>
      </c>
    </row>
    <row r="150" spans="1:2">
      <c r="A150">
        <v>149</v>
      </c>
      <c r="B150" t="s">
        <v>185</v>
      </c>
    </row>
    <row r="151" spans="1:2">
      <c r="A151">
        <v>150</v>
      </c>
      <c r="B151" t="s">
        <v>186</v>
      </c>
    </row>
    <row r="152" spans="1:2">
      <c r="A152" s="3">
        <v>151</v>
      </c>
      <c r="B152" s="3" t="s">
        <v>187</v>
      </c>
    </row>
    <row r="153" spans="1:2">
      <c r="A153" s="3">
        <v>152</v>
      </c>
      <c r="B153" s="3" t="s">
        <v>188</v>
      </c>
    </row>
    <row r="154" spans="1:2">
      <c r="A154" s="3">
        <v>153</v>
      </c>
      <c r="B154" s="3" t="s">
        <v>189</v>
      </c>
    </row>
    <row r="155" spans="1:2">
      <c r="A155" s="3">
        <v>154</v>
      </c>
      <c r="B155" s="3" t="s">
        <v>190</v>
      </c>
    </row>
    <row r="156" spans="1:2">
      <c r="A156" s="3">
        <v>155</v>
      </c>
      <c r="B156" s="3" t="s">
        <v>191</v>
      </c>
    </row>
    <row r="157" spans="1:2">
      <c r="A157" s="3">
        <v>156</v>
      </c>
      <c r="B157" s="3" t="s">
        <v>192</v>
      </c>
    </row>
    <row r="158" spans="1:2">
      <c r="A158">
        <v>157</v>
      </c>
      <c r="B158" t="s">
        <v>193</v>
      </c>
    </row>
    <row r="159" spans="1:2">
      <c r="A159">
        <v>158</v>
      </c>
      <c r="B159" t="s">
        <v>194</v>
      </c>
    </row>
    <row r="160" spans="1:2">
      <c r="A160">
        <v>159</v>
      </c>
      <c r="B160" t="s">
        <v>195</v>
      </c>
    </row>
    <row r="161" spans="1:2">
      <c r="A161">
        <v>160</v>
      </c>
      <c r="B161" t="s">
        <v>196</v>
      </c>
    </row>
    <row r="162" spans="1:2">
      <c r="A162">
        <v>161</v>
      </c>
      <c r="B162" t="s">
        <v>197</v>
      </c>
    </row>
    <row r="163" spans="1:2">
      <c r="A163">
        <v>162</v>
      </c>
      <c r="B163" t="s">
        <v>198</v>
      </c>
    </row>
    <row r="164" spans="1:2">
      <c r="A164" s="3">
        <v>163</v>
      </c>
      <c r="B164" s="3" t="s">
        <v>199</v>
      </c>
    </row>
    <row r="165" spans="1:2">
      <c r="A165" s="3">
        <v>164</v>
      </c>
      <c r="B165" s="3" t="s">
        <v>200</v>
      </c>
    </row>
    <row r="166" spans="1:2">
      <c r="A166" s="3">
        <v>165</v>
      </c>
      <c r="B166" s="3" t="s">
        <v>201</v>
      </c>
    </row>
    <row r="167" spans="1:2">
      <c r="A167" s="3">
        <v>166</v>
      </c>
      <c r="B167" s="3" t="s">
        <v>202</v>
      </c>
    </row>
    <row r="168" spans="1:2">
      <c r="A168" s="3">
        <v>167</v>
      </c>
      <c r="B168" s="3" t="s">
        <v>203</v>
      </c>
    </row>
    <row r="169" spans="1:2">
      <c r="A169" s="3">
        <v>168</v>
      </c>
      <c r="B169" s="3" t="s">
        <v>204</v>
      </c>
    </row>
    <row r="170" spans="1:2">
      <c r="A170">
        <v>169</v>
      </c>
      <c r="B170" t="s">
        <v>205</v>
      </c>
    </row>
    <row r="171" spans="1:2">
      <c r="A171">
        <v>170</v>
      </c>
      <c r="B171" t="s">
        <v>206</v>
      </c>
    </row>
    <row r="172" spans="1:2">
      <c r="A172">
        <v>171</v>
      </c>
      <c r="B172" t="s">
        <v>207</v>
      </c>
    </row>
    <row r="173" spans="1:2">
      <c r="A173">
        <v>172</v>
      </c>
      <c r="B173" t="s">
        <v>208</v>
      </c>
    </row>
    <row r="174" spans="1:2">
      <c r="A174">
        <v>173</v>
      </c>
      <c r="B174" t="s">
        <v>209</v>
      </c>
    </row>
    <row r="175" spans="1:2">
      <c r="A175">
        <v>174</v>
      </c>
      <c r="B175" t="s">
        <v>210</v>
      </c>
    </row>
    <row r="176" spans="1:2">
      <c r="A176" s="3">
        <v>175</v>
      </c>
      <c r="B176" s="3" t="s">
        <v>211</v>
      </c>
    </row>
    <row r="177" spans="1:2">
      <c r="A177" s="3">
        <v>176</v>
      </c>
      <c r="B177" s="3" t="s">
        <v>212</v>
      </c>
    </row>
    <row r="178" spans="1:2">
      <c r="A178" s="3">
        <v>177</v>
      </c>
      <c r="B178" s="3" t="s">
        <v>213</v>
      </c>
    </row>
    <row r="179" spans="1:2">
      <c r="A179" s="3">
        <v>178</v>
      </c>
      <c r="B179" s="3" t="s">
        <v>214</v>
      </c>
    </row>
    <row r="180" spans="1:2">
      <c r="A180" s="3">
        <v>179</v>
      </c>
      <c r="B180" s="3" t="s">
        <v>215</v>
      </c>
    </row>
    <row r="181" spans="1:2">
      <c r="A181" s="3">
        <v>180</v>
      </c>
      <c r="B181" s="3" t="s">
        <v>216</v>
      </c>
    </row>
    <row r="182" spans="1:2">
      <c r="A182">
        <v>181</v>
      </c>
      <c r="B182" t="s">
        <v>217</v>
      </c>
    </row>
    <row r="183" spans="1:2">
      <c r="A183">
        <v>182</v>
      </c>
      <c r="B183" t="s">
        <v>218</v>
      </c>
    </row>
    <row r="184" spans="1:2">
      <c r="A184">
        <v>183</v>
      </c>
      <c r="B184" t="s">
        <v>219</v>
      </c>
    </row>
    <row r="185" spans="1:2">
      <c r="A185">
        <v>184</v>
      </c>
      <c r="B185" t="s">
        <v>220</v>
      </c>
    </row>
    <row r="186" spans="1:2">
      <c r="A186">
        <v>185</v>
      </c>
      <c r="B186" t="s">
        <v>221</v>
      </c>
    </row>
    <row r="187" spans="1:2">
      <c r="A187">
        <v>186</v>
      </c>
      <c r="B187" t="s">
        <v>222</v>
      </c>
    </row>
    <row r="188" spans="1:2">
      <c r="A188" s="3">
        <v>187</v>
      </c>
      <c r="B188" s="3" t="s">
        <v>223</v>
      </c>
    </row>
    <row r="189" spans="1:2">
      <c r="A189" s="3">
        <v>188</v>
      </c>
      <c r="B189" s="3" t="s">
        <v>224</v>
      </c>
    </row>
    <row r="190" spans="1:2">
      <c r="A190" s="3">
        <v>189</v>
      </c>
      <c r="B190" s="3" t="s">
        <v>225</v>
      </c>
    </row>
    <row r="191" spans="1:2">
      <c r="A191" s="3">
        <v>190</v>
      </c>
      <c r="B191" s="3" t="s">
        <v>226</v>
      </c>
    </row>
    <row r="192" spans="1:2">
      <c r="A192" s="3">
        <v>191</v>
      </c>
      <c r="B192" s="3" t="s">
        <v>227</v>
      </c>
    </row>
    <row r="193" spans="1:2">
      <c r="A193" s="3">
        <v>192</v>
      </c>
      <c r="B193" s="3" t="s">
        <v>228</v>
      </c>
    </row>
    <row r="194" spans="1:2">
      <c r="A194">
        <v>193</v>
      </c>
      <c r="B194" t="s">
        <v>229</v>
      </c>
    </row>
    <row r="195" spans="1:2">
      <c r="A195">
        <v>194</v>
      </c>
      <c r="B195" t="s">
        <v>230</v>
      </c>
    </row>
    <row r="196" spans="1:2">
      <c r="A196">
        <v>195</v>
      </c>
      <c r="B196" t="s">
        <v>231</v>
      </c>
    </row>
    <row r="197" spans="1:2">
      <c r="A197">
        <v>196</v>
      </c>
      <c r="B197" t="s">
        <v>232</v>
      </c>
    </row>
    <row r="198" spans="1:2">
      <c r="A198">
        <v>197</v>
      </c>
      <c r="B198" t="s">
        <v>233</v>
      </c>
    </row>
    <row r="199" spans="1:2">
      <c r="A199">
        <v>198</v>
      </c>
      <c r="B199" t="s">
        <v>234</v>
      </c>
    </row>
    <row r="200" spans="1:2">
      <c r="A200" s="3">
        <v>199</v>
      </c>
      <c r="B200" s="3" t="s">
        <v>235</v>
      </c>
    </row>
    <row r="201" spans="1:2">
      <c r="A201" s="3">
        <v>200</v>
      </c>
      <c r="B201" s="3" t="s">
        <v>236</v>
      </c>
    </row>
    <row r="202" spans="1:2">
      <c r="A202" s="3">
        <v>201</v>
      </c>
      <c r="B202" s="3" t="s">
        <v>237</v>
      </c>
    </row>
    <row r="203" spans="1:2">
      <c r="A203" s="3">
        <v>202</v>
      </c>
      <c r="B203" s="3" t="s">
        <v>238</v>
      </c>
    </row>
    <row r="204" spans="1:2">
      <c r="A204" s="3">
        <v>203</v>
      </c>
      <c r="B204" s="3" t="s">
        <v>239</v>
      </c>
    </row>
    <row r="205" spans="1:2">
      <c r="A205" s="3">
        <v>204</v>
      </c>
      <c r="B205" s="3" t="s">
        <v>240</v>
      </c>
    </row>
    <row r="206" spans="1:2">
      <c r="A206">
        <v>205</v>
      </c>
      <c r="B206" t="s">
        <v>241</v>
      </c>
    </row>
    <row r="207" spans="1:2">
      <c r="A207">
        <v>206</v>
      </c>
      <c r="B207" t="s">
        <v>242</v>
      </c>
    </row>
    <row r="208" spans="1:2">
      <c r="A208">
        <v>207</v>
      </c>
      <c r="B208" t="s">
        <v>243</v>
      </c>
    </row>
    <row r="209" spans="1:2">
      <c r="A209">
        <v>208</v>
      </c>
      <c r="B209" t="s">
        <v>244</v>
      </c>
    </row>
    <row r="210" spans="1:2">
      <c r="A210">
        <v>209</v>
      </c>
      <c r="B210" t="s">
        <v>245</v>
      </c>
    </row>
    <row r="211" spans="1:2">
      <c r="A211">
        <v>210</v>
      </c>
      <c r="B211" t="s">
        <v>246</v>
      </c>
    </row>
    <row r="212" spans="1:2">
      <c r="A212" s="3">
        <v>211</v>
      </c>
      <c r="B212" s="3" t="s">
        <v>247</v>
      </c>
    </row>
    <row r="213" spans="1:2">
      <c r="A213" s="3">
        <v>212</v>
      </c>
      <c r="B213" s="3" t="s">
        <v>248</v>
      </c>
    </row>
    <row r="214" spans="1:2">
      <c r="A214" s="3">
        <v>213</v>
      </c>
      <c r="B214" s="3" t="s">
        <v>249</v>
      </c>
    </row>
    <row r="215" spans="1:2">
      <c r="A215" s="3">
        <v>214</v>
      </c>
      <c r="B215" s="3" t="s">
        <v>250</v>
      </c>
    </row>
    <row r="216" spans="1:2">
      <c r="A216" s="3">
        <v>215</v>
      </c>
      <c r="B216" s="3" t="s">
        <v>251</v>
      </c>
    </row>
    <row r="217" spans="1:2">
      <c r="A217" s="3">
        <v>216</v>
      </c>
      <c r="B217" s="3" t="s">
        <v>252</v>
      </c>
    </row>
    <row r="218" spans="1:2">
      <c r="A218">
        <v>217</v>
      </c>
      <c r="B218" t="s">
        <v>253</v>
      </c>
    </row>
    <row r="219" spans="1:2">
      <c r="A219">
        <v>218</v>
      </c>
      <c r="B219" t="s">
        <v>254</v>
      </c>
    </row>
    <row r="220" spans="1:2">
      <c r="A220">
        <v>219</v>
      </c>
      <c r="B220" t="s">
        <v>255</v>
      </c>
    </row>
    <row r="221" spans="1:2">
      <c r="A221">
        <v>220</v>
      </c>
      <c r="B221" t="s">
        <v>256</v>
      </c>
    </row>
    <row r="222" spans="1:2">
      <c r="A222">
        <v>221</v>
      </c>
      <c r="B222" t="s">
        <v>257</v>
      </c>
    </row>
    <row r="223" spans="1:2">
      <c r="A223">
        <v>222</v>
      </c>
      <c r="B223" t="s">
        <v>258</v>
      </c>
    </row>
    <row r="224" spans="1:2">
      <c r="A224" s="3">
        <v>223</v>
      </c>
      <c r="B224" s="3" t="s">
        <v>259</v>
      </c>
    </row>
    <row r="225" spans="1:2">
      <c r="A225" s="3">
        <v>224</v>
      </c>
      <c r="B225" s="3" t="s">
        <v>260</v>
      </c>
    </row>
    <row r="226" spans="1:2">
      <c r="A226" s="3">
        <v>225</v>
      </c>
      <c r="B226" s="3" t="s">
        <v>261</v>
      </c>
    </row>
    <row r="227" spans="1:2">
      <c r="A227" s="3">
        <v>226</v>
      </c>
      <c r="B227" s="3" t="s">
        <v>262</v>
      </c>
    </row>
    <row r="228" spans="1:2">
      <c r="A228" s="3">
        <v>227</v>
      </c>
      <c r="B228" s="3" t="s">
        <v>263</v>
      </c>
    </row>
    <row r="229" spans="1:2">
      <c r="A229" s="3">
        <v>228</v>
      </c>
      <c r="B229" s="3" t="s">
        <v>264</v>
      </c>
    </row>
    <row r="230" spans="1:2">
      <c r="A230">
        <v>229</v>
      </c>
      <c r="B230" t="s">
        <v>265</v>
      </c>
    </row>
    <row r="231" spans="1:2">
      <c r="A231">
        <v>230</v>
      </c>
      <c r="B231" t="s">
        <v>266</v>
      </c>
    </row>
    <row r="232" spans="1:2">
      <c r="A232">
        <v>231</v>
      </c>
      <c r="B232" t="s">
        <v>267</v>
      </c>
    </row>
    <row r="233" spans="1:2">
      <c r="A233">
        <v>232</v>
      </c>
      <c r="B233" t="s">
        <v>268</v>
      </c>
    </row>
    <row r="234" spans="1:2">
      <c r="A234">
        <v>233</v>
      </c>
      <c r="B234" t="s">
        <v>269</v>
      </c>
    </row>
    <row r="235" spans="1:2">
      <c r="A235">
        <v>234</v>
      </c>
      <c r="B235" t="s">
        <v>270</v>
      </c>
    </row>
    <row r="236" spans="1:2">
      <c r="A236" s="3">
        <v>235</v>
      </c>
      <c r="B236" s="3" t="s">
        <v>271</v>
      </c>
    </row>
    <row r="237" spans="1:2">
      <c r="A237" s="3">
        <v>236</v>
      </c>
      <c r="B237" s="3" t="s">
        <v>272</v>
      </c>
    </row>
    <row r="238" spans="1:2">
      <c r="A238" s="3">
        <v>237</v>
      </c>
      <c r="B238" s="3" t="s">
        <v>273</v>
      </c>
    </row>
    <row r="239" spans="1:2">
      <c r="A239" s="3">
        <v>238</v>
      </c>
      <c r="B239" s="3" t="s">
        <v>274</v>
      </c>
    </row>
    <row r="240" spans="1:2">
      <c r="A240" s="3">
        <v>239</v>
      </c>
      <c r="B240" s="3" t="s">
        <v>275</v>
      </c>
    </row>
    <row r="241" spans="1:2">
      <c r="A241" s="3">
        <v>240</v>
      </c>
      <c r="B241" s="3" t="s">
        <v>276</v>
      </c>
    </row>
    <row r="242" spans="1:2">
      <c r="A242">
        <v>241</v>
      </c>
      <c r="B242" t="s">
        <v>277</v>
      </c>
    </row>
    <row r="243" spans="1:2">
      <c r="A243">
        <v>242</v>
      </c>
      <c r="B243" t="s">
        <v>278</v>
      </c>
    </row>
    <row r="244" spans="1:2">
      <c r="A244">
        <v>243</v>
      </c>
      <c r="B244" t="s">
        <v>279</v>
      </c>
    </row>
    <row r="245" spans="1:2">
      <c r="A245">
        <v>244</v>
      </c>
      <c r="B245" t="s">
        <v>280</v>
      </c>
    </row>
    <row r="246" spans="1:2">
      <c r="A246">
        <v>245</v>
      </c>
      <c r="B246" t="s">
        <v>281</v>
      </c>
    </row>
    <row r="247" spans="1:2">
      <c r="A247">
        <v>246</v>
      </c>
      <c r="B247" t="s">
        <v>282</v>
      </c>
    </row>
    <row r="248" spans="1:2">
      <c r="A248" s="3">
        <v>247</v>
      </c>
      <c r="B248" s="3" t="s">
        <v>283</v>
      </c>
    </row>
    <row r="249" spans="1:2">
      <c r="A249" s="3">
        <v>248</v>
      </c>
      <c r="B249" s="3" t="s">
        <v>284</v>
      </c>
    </row>
    <row r="250" spans="1:2">
      <c r="A250" s="3">
        <v>249</v>
      </c>
      <c r="B250" s="3" t="s">
        <v>285</v>
      </c>
    </row>
    <row r="251" spans="1:2">
      <c r="A251" s="3">
        <v>250</v>
      </c>
      <c r="B251" s="3" t="s">
        <v>286</v>
      </c>
    </row>
    <row r="252" spans="1:2">
      <c r="A252" s="3">
        <v>251</v>
      </c>
      <c r="B252" s="3" t="s">
        <v>287</v>
      </c>
    </row>
    <row r="253" spans="1:2">
      <c r="A253" s="3">
        <v>252</v>
      </c>
      <c r="B253" s="3" t="s">
        <v>288</v>
      </c>
    </row>
    <row r="254" spans="1:2">
      <c r="A254">
        <v>253</v>
      </c>
      <c r="B254" t="s">
        <v>289</v>
      </c>
    </row>
    <row r="255" spans="1:2">
      <c r="A255">
        <v>254</v>
      </c>
      <c r="B255" t="s">
        <v>290</v>
      </c>
    </row>
    <row r="256" spans="1:2">
      <c r="A256">
        <v>255</v>
      </c>
      <c r="B256" t="s">
        <v>291</v>
      </c>
    </row>
    <row r="257" spans="1:2">
      <c r="A257">
        <v>256</v>
      </c>
      <c r="B257" t="s">
        <v>292</v>
      </c>
    </row>
    <row r="258" spans="1:2">
      <c r="A258">
        <v>257</v>
      </c>
      <c r="B258" t="s">
        <v>293</v>
      </c>
    </row>
    <row r="259" spans="1:2">
      <c r="A259">
        <v>258</v>
      </c>
      <c r="B259" t="s">
        <v>294</v>
      </c>
    </row>
    <row r="260" spans="1:2">
      <c r="A260" s="3">
        <v>259</v>
      </c>
      <c r="B260" s="3" t="s">
        <v>295</v>
      </c>
    </row>
    <row r="261" spans="1:2">
      <c r="A261" s="3">
        <v>260</v>
      </c>
      <c r="B261" s="3" t="s">
        <v>296</v>
      </c>
    </row>
    <row r="262" spans="1:2">
      <c r="A262" s="3">
        <v>261</v>
      </c>
      <c r="B262" s="3" t="s">
        <v>297</v>
      </c>
    </row>
    <row r="263" spans="1:2">
      <c r="A263" s="3">
        <v>262</v>
      </c>
      <c r="B263" s="3" t="s">
        <v>298</v>
      </c>
    </row>
    <row r="264" spans="1:2">
      <c r="A264" s="3">
        <v>263</v>
      </c>
      <c r="B264" s="3" t="s">
        <v>299</v>
      </c>
    </row>
    <row r="265" spans="1:2">
      <c r="A265" s="3">
        <v>264</v>
      </c>
      <c r="B265" s="3" t="s">
        <v>300</v>
      </c>
    </row>
    <row r="266" spans="1:2">
      <c r="A266">
        <v>265</v>
      </c>
      <c r="B266" t="s">
        <v>301</v>
      </c>
    </row>
    <row r="267" spans="1:2">
      <c r="A267">
        <v>266</v>
      </c>
      <c r="B267" t="s">
        <v>302</v>
      </c>
    </row>
    <row r="268" spans="1:2">
      <c r="A268">
        <v>267</v>
      </c>
      <c r="B268" t="s">
        <v>303</v>
      </c>
    </row>
    <row r="269" spans="1:2">
      <c r="A269">
        <v>268</v>
      </c>
      <c r="B269" t="s">
        <v>304</v>
      </c>
    </row>
    <row r="270" spans="1:2">
      <c r="A270">
        <v>269</v>
      </c>
      <c r="B270" t="s">
        <v>305</v>
      </c>
    </row>
    <row r="271" spans="1:2">
      <c r="A271">
        <v>270</v>
      </c>
      <c r="B271" t="s">
        <v>306</v>
      </c>
    </row>
    <row r="272" spans="1:2">
      <c r="A272" s="3">
        <v>271</v>
      </c>
      <c r="B272" s="3" t="s">
        <v>307</v>
      </c>
    </row>
    <row r="273" spans="1:2">
      <c r="A273" s="3">
        <v>272</v>
      </c>
      <c r="B273" s="3" t="s">
        <v>308</v>
      </c>
    </row>
    <row r="274" spans="1:2">
      <c r="A274" s="3">
        <v>273</v>
      </c>
      <c r="B274" s="3" t="s">
        <v>309</v>
      </c>
    </row>
    <row r="275" spans="1:2">
      <c r="A275" s="3">
        <v>274</v>
      </c>
      <c r="B275" s="3" t="s">
        <v>310</v>
      </c>
    </row>
    <row r="276" spans="1:2">
      <c r="A276" s="3">
        <v>275</v>
      </c>
      <c r="B276" s="3" t="s">
        <v>311</v>
      </c>
    </row>
    <row r="277" spans="1:2">
      <c r="A277" s="3">
        <v>276</v>
      </c>
      <c r="B277" s="3" t="s">
        <v>312</v>
      </c>
    </row>
    <row r="278" spans="1:2">
      <c r="A278">
        <v>277</v>
      </c>
      <c r="B278" t="s">
        <v>313</v>
      </c>
    </row>
    <row r="279" spans="1:2">
      <c r="A279">
        <v>278</v>
      </c>
      <c r="B279" t="s">
        <v>314</v>
      </c>
    </row>
    <row r="280" spans="1:2">
      <c r="A280">
        <v>279</v>
      </c>
      <c r="B280" t="s">
        <v>315</v>
      </c>
    </row>
    <row r="281" spans="1:2">
      <c r="A281">
        <v>280</v>
      </c>
      <c r="B281" t="s">
        <v>316</v>
      </c>
    </row>
    <row r="282" spans="1:2">
      <c r="A282">
        <v>281</v>
      </c>
      <c r="B282" t="s">
        <v>317</v>
      </c>
    </row>
    <row r="283" spans="1:2">
      <c r="A283">
        <v>282</v>
      </c>
      <c r="B283" t="s">
        <v>318</v>
      </c>
    </row>
    <row r="284" spans="1:2">
      <c r="A284" s="3">
        <v>283</v>
      </c>
      <c r="B284" s="3" t="s">
        <v>319</v>
      </c>
    </row>
    <row r="285" spans="1:2">
      <c r="A285" s="3">
        <v>284</v>
      </c>
      <c r="B285" s="3" t="s">
        <v>320</v>
      </c>
    </row>
    <row r="286" spans="1:2">
      <c r="A286" s="3">
        <v>285</v>
      </c>
      <c r="B286" s="3" t="s">
        <v>321</v>
      </c>
    </row>
    <row r="287" spans="1:2">
      <c r="A287" s="3">
        <v>286</v>
      </c>
      <c r="B287" s="3" t="s">
        <v>322</v>
      </c>
    </row>
    <row r="288" spans="1:2">
      <c r="A288" s="3">
        <v>287</v>
      </c>
      <c r="B288" s="3" t="s">
        <v>323</v>
      </c>
    </row>
    <row r="289" spans="1:2">
      <c r="A289" s="3">
        <v>288</v>
      </c>
      <c r="B289" s="3" t="s">
        <v>324</v>
      </c>
    </row>
    <row r="290" spans="1:2">
      <c r="A290">
        <v>289</v>
      </c>
      <c r="B290" t="s">
        <v>325</v>
      </c>
    </row>
    <row r="291" spans="1:2">
      <c r="A291">
        <v>290</v>
      </c>
      <c r="B291" t="s">
        <v>326</v>
      </c>
    </row>
    <row r="292" spans="1:2">
      <c r="A292">
        <v>291</v>
      </c>
      <c r="B292" t="s">
        <v>327</v>
      </c>
    </row>
    <row r="293" spans="1:2">
      <c r="A293">
        <v>292</v>
      </c>
      <c r="B293" t="s">
        <v>328</v>
      </c>
    </row>
    <row r="294" spans="1:2">
      <c r="A294">
        <v>293</v>
      </c>
      <c r="B294" t="s">
        <v>329</v>
      </c>
    </row>
    <row r="295" spans="1:2">
      <c r="A295">
        <v>294</v>
      </c>
      <c r="B295" t="s">
        <v>330</v>
      </c>
    </row>
    <row r="296" spans="1:2">
      <c r="A296" s="3">
        <v>295</v>
      </c>
      <c r="B296" s="3" t="s">
        <v>331</v>
      </c>
    </row>
    <row r="297" spans="1:2">
      <c r="A297" s="3">
        <v>296</v>
      </c>
      <c r="B297" s="3" t="s">
        <v>332</v>
      </c>
    </row>
    <row r="298" spans="1:2">
      <c r="A298" s="3">
        <v>297</v>
      </c>
      <c r="B298" s="3" t="s">
        <v>333</v>
      </c>
    </row>
    <row r="299" spans="1:2">
      <c r="A299" s="3">
        <v>298</v>
      </c>
      <c r="B299" s="3" t="s">
        <v>334</v>
      </c>
    </row>
    <row r="300" spans="1:2">
      <c r="A300" s="3">
        <v>299</v>
      </c>
      <c r="B300" s="3" t="s">
        <v>335</v>
      </c>
    </row>
    <row r="301" spans="1:2">
      <c r="A301" s="3">
        <v>300</v>
      </c>
      <c r="B301" s="3" t="s">
        <v>336</v>
      </c>
    </row>
    <row r="302" spans="1:2">
      <c r="A302">
        <v>301</v>
      </c>
      <c r="B302" t="s">
        <v>337</v>
      </c>
    </row>
    <row r="303" spans="1:2">
      <c r="A303">
        <v>302</v>
      </c>
      <c r="B303" t="s">
        <v>338</v>
      </c>
    </row>
    <row r="304" spans="1:2">
      <c r="A304">
        <v>303</v>
      </c>
      <c r="B304" t="s">
        <v>339</v>
      </c>
    </row>
    <row r="305" spans="1:2">
      <c r="A305">
        <v>304</v>
      </c>
      <c r="B305" t="s">
        <v>340</v>
      </c>
    </row>
    <row r="306" spans="1:2">
      <c r="A306">
        <v>305</v>
      </c>
      <c r="B306" t="s">
        <v>341</v>
      </c>
    </row>
    <row r="307" spans="1:2">
      <c r="A307">
        <v>306</v>
      </c>
      <c r="B307" t="s">
        <v>342</v>
      </c>
    </row>
    <row r="308" spans="1:2">
      <c r="A308" s="3">
        <v>307</v>
      </c>
      <c r="B308" s="3" t="s">
        <v>343</v>
      </c>
    </row>
    <row r="309" spans="1:2">
      <c r="A309" s="3">
        <v>308</v>
      </c>
      <c r="B309" s="3" t="s">
        <v>344</v>
      </c>
    </row>
    <row r="310" spans="1:2">
      <c r="A310" s="3">
        <v>309</v>
      </c>
      <c r="B310" s="3" t="s">
        <v>345</v>
      </c>
    </row>
    <row r="311" spans="1:2">
      <c r="A311" s="3">
        <v>310</v>
      </c>
      <c r="B311" s="3" t="s">
        <v>346</v>
      </c>
    </row>
    <row r="312" spans="1:2">
      <c r="A312" s="3">
        <v>311</v>
      </c>
      <c r="B312" s="3" t="s">
        <v>347</v>
      </c>
    </row>
    <row r="313" spans="1:2">
      <c r="A313" s="3">
        <v>312</v>
      </c>
      <c r="B313" s="3" t="s">
        <v>348</v>
      </c>
    </row>
    <row r="314" spans="1:2">
      <c r="A314">
        <v>313</v>
      </c>
      <c r="B314" t="s">
        <v>349</v>
      </c>
    </row>
    <row r="315" spans="1:2">
      <c r="A315">
        <v>314</v>
      </c>
      <c r="B315" t="s">
        <v>350</v>
      </c>
    </row>
    <row r="316" spans="1:2">
      <c r="A316">
        <v>315</v>
      </c>
      <c r="B316" t="s">
        <v>351</v>
      </c>
    </row>
    <row r="317" spans="1:2">
      <c r="A317">
        <v>316</v>
      </c>
      <c r="B317" t="s">
        <v>352</v>
      </c>
    </row>
    <row r="318" spans="1:2">
      <c r="A318">
        <v>317</v>
      </c>
      <c r="B318" t="s">
        <v>353</v>
      </c>
    </row>
    <row r="319" spans="1:2">
      <c r="A319">
        <v>318</v>
      </c>
      <c r="B319" t="s">
        <v>354</v>
      </c>
    </row>
    <row r="320" spans="1:2">
      <c r="A320" s="3">
        <v>319</v>
      </c>
      <c r="B320" s="3" t="s">
        <v>355</v>
      </c>
    </row>
    <row r="321" spans="1:2">
      <c r="A321" s="3">
        <v>320</v>
      </c>
      <c r="B321" s="3" t="s">
        <v>356</v>
      </c>
    </row>
    <row r="322" spans="1:2">
      <c r="A322" s="3">
        <v>321</v>
      </c>
      <c r="B322" s="3" t="s">
        <v>357</v>
      </c>
    </row>
    <row r="323" spans="1:2">
      <c r="A323" s="3">
        <v>322</v>
      </c>
      <c r="B323" s="3" t="s">
        <v>358</v>
      </c>
    </row>
    <row r="324" spans="1:2">
      <c r="A324" s="3">
        <v>323</v>
      </c>
      <c r="B324" s="3" t="s">
        <v>359</v>
      </c>
    </row>
    <row r="325" spans="1:2">
      <c r="A325" s="3">
        <v>324</v>
      </c>
      <c r="B325" s="3" t="s">
        <v>360</v>
      </c>
    </row>
    <row r="326" spans="1:2">
      <c r="A326">
        <v>325</v>
      </c>
      <c r="B326" t="s">
        <v>361</v>
      </c>
    </row>
    <row r="327" spans="1:2">
      <c r="A327">
        <v>326</v>
      </c>
      <c r="B327" t="s">
        <v>362</v>
      </c>
    </row>
    <row r="328" spans="1:2">
      <c r="A328">
        <v>327</v>
      </c>
      <c r="B328" t="s">
        <v>363</v>
      </c>
    </row>
    <row r="329" spans="1:2">
      <c r="A329">
        <v>328</v>
      </c>
      <c r="B329" t="s">
        <v>364</v>
      </c>
    </row>
    <row r="330" spans="1:2">
      <c r="A330">
        <v>329</v>
      </c>
      <c r="B330" t="s">
        <v>365</v>
      </c>
    </row>
    <row r="331" spans="1:2">
      <c r="A331">
        <v>330</v>
      </c>
      <c r="B331" t="s">
        <v>366</v>
      </c>
    </row>
    <row r="332" spans="1:2">
      <c r="A332" s="3">
        <v>331</v>
      </c>
      <c r="B332" s="3" t="s">
        <v>367</v>
      </c>
    </row>
    <row r="333" spans="1:2">
      <c r="A333" s="3">
        <v>332</v>
      </c>
      <c r="B333" s="3" t="s">
        <v>368</v>
      </c>
    </row>
    <row r="334" spans="1:2">
      <c r="A334" s="3">
        <v>333</v>
      </c>
      <c r="B334" s="3" t="s">
        <v>369</v>
      </c>
    </row>
    <row r="335" spans="1:2">
      <c r="A335" s="3">
        <v>334</v>
      </c>
      <c r="B335" s="3" t="s">
        <v>370</v>
      </c>
    </row>
    <row r="336" spans="1:2">
      <c r="A336" s="3">
        <v>335</v>
      </c>
      <c r="B336" s="3" t="s">
        <v>371</v>
      </c>
    </row>
    <row r="337" spans="1:2">
      <c r="A337" s="3">
        <v>336</v>
      </c>
      <c r="B337" s="3" t="s">
        <v>372</v>
      </c>
    </row>
    <row r="338" spans="1:2">
      <c r="A338">
        <v>337</v>
      </c>
      <c r="B338" t="s">
        <v>1120</v>
      </c>
    </row>
    <row r="339" spans="1:2">
      <c r="A339">
        <v>338</v>
      </c>
      <c r="B339" t="s">
        <v>1121</v>
      </c>
    </row>
    <row r="340" spans="1:2">
      <c r="A340">
        <v>339</v>
      </c>
      <c r="B340" t="s">
        <v>1122</v>
      </c>
    </row>
    <row r="341" spans="1:2">
      <c r="A341">
        <v>340</v>
      </c>
      <c r="B341" t="s">
        <v>1123</v>
      </c>
    </row>
    <row r="342" spans="1:2">
      <c r="A342">
        <v>341</v>
      </c>
      <c r="B342" t="s">
        <v>1124</v>
      </c>
    </row>
    <row r="343" spans="1:2">
      <c r="A343">
        <v>342</v>
      </c>
      <c r="B343" t="s">
        <v>1125</v>
      </c>
    </row>
    <row r="344" spans="1:2">
      <c r="A344" s="3">
        <v>343</v>
      </c>
      <c r="B344" s="3" t="s">
        <v>1126</v>
      </c>
    </row>
    <row r="345" spans="1:2">
      <c r="A345" s="3">
        <v>344</v>
      </c>
      <c r="B345" s="3" t="s">
        <v>1127</v>
      </c>
    </row>
    <row r="346" spans="1:2">
      <c r="A346" s="3">
        <v>345</v>
      </c>
      <c r="B346" s="3" t="s">
        <v>1128</v>
      </c>
    </row>
    <row r="347" spans="1:2">
      <c r="A347" s="3">
        <v>346</v>
      </c>
      <c r="B347" s="3" t="s">
        <v>1129</v>
      </c>
    </row>
    <row r="348" spans="1:2">
      <c r="A348" s="3">
        <v>347</v>
      </c>
      <c r="B348" s="3" t="s">
        <v>1130</v>
      </c>
    </row>
    <row r="349" spans="1:2">
      <c r="A349" s="3">
        <v>348</v>
      </c>
      <c r="B349" s="3" t="s">
        <v>1131</v>
      </c>
    </row>
    <row r="350" spans="1:2">
      <c r="A350">
        <v>349</v>
      </c>
      <c r="B350" t="s">
        <v>1132</v>
      </c>
    </row>
    <row r="351" spans="1:2">
      <c r="A351">
        <v>350</v>
      </c>
      <c r="B351" t="s">
        <v>1133</v>
      </c>
    </row>
    <row r="352" spans="1:2">
      <c r="A352">
        <v>351</v>
      </c>
      <c r="B352" t="s">
        <v>1134</v>
      </c>
    </row>
    <row r="353" spans="1:2">
      <c r="A353">
        <v>352</v>
      </c>
      <c r="B353" t="s">
        <v>1135</v>
      </c>
    </row>
    <row r="354" spans="1:2">
      <c r="A354">
        <v>353</v>
      </c>
      <c r="B354" t="s">
        <v>1136</v>
      </c>
    </row>
    <row r="355" spans="1:2">
      <c r="A355">
        <v>354</v>
      </c>
      <c r="B355" t="s">
        <v>1137</v>
      </c>
    </row>
    <row r="356" spans="1:2">
      <c r="A356" s="3">
        <v>355</v>
      </c>
      <c r="B356" s="3" t="s">
        <v>1138</v>
      </c>
    </row>
    <row r="357" spans="1:2">
      <c r="A357" s="3">
        <v>356</v>
      </c>
      <c r="B357" s="3" t="s">
        <v>1139</v>
      </c>
    </row>
    <row r="358" spans="1:2">
      <c r="A358" s="3">
        <v>357</v>
      </c>
      <c r="B358" s="3" t="s">
        <v>1140</v>
      </c>
    </row>
    <row r="359" spans="1:2">
      <c r="A359" s="3">
        <v>358</v>
      </c>
      <c r="B359" s="3" t="s">
        <v>1141</v>
      </c>
    </row>
    <row r="360" spans="1:2">
      <c r="A360" s="3">
        <v>359</v>
      </c>
      <c r="B360" s="3" t="s">
        <v>1142</v>
      </c>
    </row>
    <row r="361" spans="1:2">
      <c r="A361" s="3">
        <v>360</v>
      </c>
      <c r="B361" s="3" t="s">
        <v>1143</v>
      </c>
    </row>
    <row r="362" spans="1:2">
      <c r="A362">
        <v>361</v>
      </c>
      <c r="B362" t="s">
        <v>1144</v>
      </c>
    </row>
    <row r="363" spans="1:2">
      <c r="A363">
        <v>362</v>
      </c>
      <c r="B363" t="s">
        <v>1145</v>
      </c>
    </row>
    <row r="364" spans="1:2">
      <c r="A364">
        <v>363</v>
      </c>
      <c r="B364" t="s">
        <v>1146</v>
      </c>
    </row>
    <row r="365" spans="1:2">
      <c r="A365">
        <v>364</v>
      </c>
      <c r="B365" t="s">
        <v>1147</v>
      </c>
    </row>
    <row r="366" spans="1:2">
      <c r="A366">
        <v>365</v>
      </c>
      <c r="B366" t="s">
        <v>1148</v>
      </c>
    </row>
    <row r="367" spans="1:2">
      <c r="A367">
        <v>366</v>
      </c>
      <c r="B367" t="s">
        <v>1149</v>
      </c>
    </row>
    <row r="368" spans="1:2">
      <c r="A368" s="3">
        <v>367</v>
      </c>
      <c r="B368" s="3" t="s">
        <v>1150</v>
      </c>
    </row>
    <row r="369" spans="1:2">
      <c r="A369" s="3">
        <v>368</v>
      </c>
      <c r="B369" s="3" t="s">
        <v>1151</v>
      </c>
    </row>
    <row r="370" spans="1:2">
      <c r="A370" s="3">
        <v>369</v>
      </c>
      <c r="B370" s="3" t="s">
        <v>1152</v>
      </c>
    </row>
    <row r="371" spans="1:2">
      <c r="A371" s="3">
        <v>370</v>
      </c>
      <c r="B371" s="3" t="s">
        <v>1153</v>
      </c>
    </row>
    <row r="372" spans="1:2">
      <c r="A372" s="3">
        <v>371</v>
      </c>
      <c r="B372" s="3" t="s">
        <v>1154</v>
      </c>
    </row>
    <row r="373" spans="1:2">
      <c r="A373" s="3">
        <v>372</v>
      </c>
      <c r="B373" s="3" t="s">
        <v>1155</v>
      </c>
    </row>
    <row r="374" spans="1:2">
      <c r="A374">
        <v>373</v>
      </c>
      <c r="B374" t="s">
        <v>373</v>
      </c>
    </row>
    <row r="375" spans="1:2">
      <c r="A375">
        <v>374</v>
      </c>
      <c r="B375" t="s">
        <v>374</v>
      </c>
    </row>
    <row r="376" spans="1:2">
      <c r="A376">
        <v>375</v>
      </c>
      <c r="B376" t="s">
        <v>375</v>
      </c>
    </row>
    <row r="377" spans="1:2">
      <c r="A377">
        <v>376</v>
      </c>
      <c r="B377" t="s">
        <v>376</v>
      </c>
    </row>
    <row r="378" spans="1:2">
      <c r="A378">
        <v>377</v>
      </c>
      <c r="B378" t="s">
        <v>377</v>
      </c>
    </row>
    <row r="379" spans="1:2">
      <c r="A379">
        <v>378</v>
      </c>
      <c r="B379" t="s">
        <v>378</v>
      </c>
    </row>
    <row r="380" spans="1:2">
      <c r="A380" s="3">
        <v>379</v>
      </c>
      <c r="B380" s="3" t="s">
        <v>379</v>
      </c>
    </row>
    <row r="381" spans="1:2">
      <c r="A381" s="3">
        <v>380</v>
      </c>
      <c r="B381" s="3" t="s">
        <v>380</v>
      </c>
    </row>
    <row r="382" spans="1:2">
      <c r="A382" s="3">
        <v>381</v>
      </c>
      <c r="B382" s="3" t="s">
        <v>381</v>
      </c>
    </row>
    <row r="383" spans="1:2">
      <c r="A383" s="3">
        <v>382</v>
      </c>
      <c r="B383" s="3" t="s">
        <v>382</v>
      </c>
    </row>
    <row r="384" spans="1:2">
      <c r="A384" s="3">
        <v>383</v>
      </c>
      <c r="B384" s="3" t="s">
        <v>383</v>
      </c>
    </row>
    <row r="385" spans="1:2">
      <c r="A385" s="3">
        <v>384</v>
      </c>
      <c r="B385" s="3" t="s">
        <v>384</v>
      </c>
    </row>
    <row r="386" spans="1:2">
      <c r="A386">
        <v>385</v>
      </c>
      <c r="B386" t="s">
        <v>385</v>
      </c>
    </row>
    <row r="387" spans="1:2">
      <c r="A387">
        <v>386</v>
      </c>
      <c r="B387" t="s">
        <v>386</v>
      </c>
    </row>
    <row r="388" spans="1:2">
      <c r="A388">
        <v>387</v>
      </c>
      <c r="B388" t="s">
        <v>387</v>
      </c>
    </row>
    <row r="389" spans="1:2">
      <c r="A389">
        <v>388</v>
      </c>
      <c r="B389" t="s">
        <v>388</v>
      </c>
    </row>
    <row r="390" spans="1:2">
      <c r="A390">
        <v>389</v>
      </c>
      <c r="B390" t="s">
        <v>389</v>
      </c>
    </row>
    <row r="391" spans="1:2">
      <c r="A391">
        <v>390</v>
      </c>
      <c r="B391" t="s">
        <v>390</v>
      </c>
    </row>
    <row r="392" spans="1:2">
      <c r="A392" s="3">
        <v>391</v>
      </c>
      <c r="B392" s="3" t="s">
        <v>391</v>
      </c>
    </row>
    <row r="393" spans="1:2">
      <c r="A393" s="3">
        <v>392</v>
      </c>
      <c r="B393" s="3" t="s">
        <v>392</v>
      </c>
    </row>
    <row r="394" spans="1:2">
      <c r="A394" s="3">
        <v>393</v>
      </c>
      <c r="B394" s="3" t="s">
        <v>393</v>
      </c>
    </row>
    <row r="395" spans="1:2">
      <c r="A395" s="3">
        <v>394</v>
      </c>
      <c r="B395" s="3" t="s">
        <v>394</v>
      </c>
    </row>
    <row r="396" spans="1:2">
      <c r="A396" s="3">
        <v>395</v>
      </c>
      <c r="B396" s="3" t="s">
        <v>395</v>
      </c>
    </row>
    <row r="397" spans="1:2">
      <c r="A397" s="3">
        <v>396</v>
      </c>
      <c r="B397" s="3" t="s">
        <v>396</v>
      </c>
    </row>
    <row r="398" spans="1:2">
      <c r="A398">
        <v>397</v>
      </c>
      <c r="B398" t="s">
        <v>397</v>
      </c>
    </row>
    <row r="399" spans="1:2">
      <c r="A399">
        <v>398</v>
      </c>
      <c r="B399" t="s">
        <v>398</v>
      </c>
    </row>
    <row r="400" spans="1:2">
      <c r="A400">
        <v>399</v>
      </c>
      <c r="B400" t="s">
        <v>399</v>
      </c>
    </row>
    <row r="401" spans="1:2">
      <c r="A401">
        <v>400</v>
      </c>
      <c r="B401" t="s">
        <v>400</v>
      </c>
    </row>
    <row r="402" spans="1:2">
      <c r="A402">
        <v>401</v>
      </c>
      <c r="B402" t="s">
        <v>401</v>
      </c>
    </row>
    <row r="403" spans="1:2">
      <c r="A403">
        <v>402</v>
      </c>
      <c r="B403" t="s">
        <v>402</v>
      </c>
    </row>
    <row r="404" spans="1:2">
      <c r="A404" s="3">
        <v>403</v>
      </c>
      <c r="B404" s="3" t="s">
        <v>403</v>
      </c>
    </row>
    <row r="405" spans="1:2">
      <c r="A405" s="3">
        <v>404</v>
      </c>
      <c r="B405" s="3" t="s">
        <v>404</v>
      </c>
    </row>
    <row r="406" spans="1:2">
      <c r="A406" s="3">
        <v>405</v>
      </c>
      <c r="B406" s="3" t="s">
        <v>405</v>
      </c>
    </row>
    <row r="407" spans="1:2">
      <c r="A407" s="3">
        <v>406</v>
      </c>
      <c r="B407" s="3" t="s">
        <v>406</v>
      </c>
    </row>
    <row r="408" spans="1:2">
      <c r="A408" s="3">
        <v>407</v>
      </c>
      <c r="B408" s="3" t="s">
        <v>407</v>
      </c>
    </row>
    <row r="409" spans="1:2">
      <c r="A409" s="3">
        <v>408</v>
      </c>
      <c r="B409" s="3" t="s">
        <v>408</v>
      </c>
    </row>
    <row r="410" spans="1:2">
      <c r="A410">
        <v>409</v>
      </c>
      <c r="B410" t="s">
        <v>409</v>
      </c>
    </row>
    <row r="411" spans="1:2">
      <c r="A411">
        <v>410</v>
      </c>
      <c r="B411" t="s">
        <v>410</v>
      </c>
    </row>
    <row r="412" spans="1:2">
      <c r="A412">
        <v>411</v>
      </c>
      <c r="B412" t="s">
        <v>411</v>
      </c>
    </row>
    <row r="413" spans="1:2">
      <c r="A413">
        <v>412</v>
      </c>
      <c r="B413" t="s">
        <v>412</v>
      </c>
    </row>
    <row r="414" spans="1:2">
      <c r="A414">
        <v>413</v>
      </c>
      <c r="B414" t="s">
        <v>413</v>
      </c>
    </row>
    <row r="415" spans="1:2">
      <c r="A415">
        <v>414</v>
      </c>
      <c r="B415" t="s">
        <v>414</v>
      </c>
    </row>
    <row r="416" spans="1:2">
      <c r="A416" s="3">
        <v>415</v>
      </c>
      <c r="B416" s="3" t="s">
        <v>415</v>
      </c>
    </row>
    <row r="417" spans="1:2">
      <c r="A417" s="3">
        <v>416</v>
      </c>
      <c r="B417" s="3" t="s">
        <v>416</v>
      </c>
    </row>
    <row r="418" spans="1:2">
      <c r="A418" s="3">
        <v>417</v>
      </c>
      <c r="B418" s="3" t="s">
        <v>417</v>
      </c>
    </row>
    <row r="419" spans="1:2">
      <c r="A419" s="3">
        <v>418</v>
      </c>
      <c r="B419" s="3" t="s">
        <v>418</v>
      </c>
    </row>
    <row r="420" spans="1:2">
      <c r="A420" s="3">
        <v>419</v>
      </c>
      <c r="B420" s="3" t="s">
        <v>419</v>
      </c>
    </row>
    <row r="421" spans="1:2">
      <c r="A421" s="3">
        <v>420</v>
      </c>
      <c r="B421" s="3" t="s">
        <v>420</v>
      </c>
    </row>
    <row r="422" spans="1:2">
      <c r="A422">
        <v>421</v>
      </c>
      <c r="B422" t="s">
        <v>421</v>
      </c>
    </row>
    <row r="423" spans="1:2">
      <c r="A423">
        <v>422</v>
      </c>
      <c r="B423" t="s">
        <v>422</v>
      </c>
    </row>
    <row r="424" spans="1:2">
      <c r="A424">
        <v>423</v>
      </c>
      <c r="B424" t="s">
        <v>423</v>
      </c>
    </row>
    <row r="425" spans="1:2">
      <c r="A425">
        <v>424</v>
      </c>
      <c r="B425" t="s">
        <v>424</v>
      </c>
    </row>
    <row r="426" spans="1:2">
      <c r="A426">
        <v>425</v>
      </c>
      <c r="B426" t="s">
        <v>425</v>
      </c>
    </row>
    <row r="427" spans="1:2">
      <c r="A427">
        <v>426</v>
      </c>
      <c r="B427" t="s">
        <v>426</v>
      </c>
    </row>
    <row r="428" spans="1:2">
      <c r="A428" s="3">
        <v>427</v>
      </c>
      <c r="B428" s="3" t="s">
        <v>427</v>
      </c>
    </row>
    <row r="429" spans="1:2">
      <c r="A429" s="3">
        <v>428</v>
      </c>
      <c r="B429" s="3" t="s">
        <v>428</v>
      </c>
    </row>
    <row r="430" spans="1:2">
      <c r="A430" s="3">
        <v>429</v>
      </c>
      <c r="B430" s="3" t="s">
        <v>429</v>
      </c>
    </row>
    <row r="431" spans="1:2">
      <c r="A431" s="3">
        <v>430</v>
      </c>
      <c r="B431" s="3" t="s">
        <v>430</v>
      </c>
    </row>
    <row r="432" spans="1:2">
      <c r="A432" s="3">
        <v>431</v>
      </c>
      <c r="B432" s="3" t="s">
        <v>431</v>
      </c>
    </row>
    <row r="433" spans="1:2">
      <c r="A433" s="3">
        <v>432</v>
      </c>
      <c r="B433" s="3" t="s">
        <v>432</v>
      </c>
    </row>
    <row r="434" spans="1:2">
      <c r="A434">
        <v>433</v>
      </c>
      <c r="B434" t="s">
        <v>433</v>
      </c>
    </row>
    <row r="435" spans="1:2">
      <c r="A435">
        <v>434</v>
      </c>
      <c r="B435" t="s">
        <v>434</v>
      </c>
    </row>
    <row r="436" spans="1:2">
      <c r="A436">
        <v>435</v>
      </c>
      <c r="B436" t="s">
        <v>435</v>
      </c>
    </row>
    <row r="437" spans="1:2">
      <c r="A437">
        <v>436</v>
      </c>
      <c r="B437" t="s">
        <v>436</v>
      </c>
    </row>
    <row r="438" spans="1:2">
      <c r="A438">
        <v>437</v>
      </c>
      <c r="B438" t="s">
        <v>437</v>
      </c>
    </row>
    <row r="439" spans="1:2">
      <c r="A439">
        <v>438</v>
      </c>
      <c r="B439" t="s">
        <v>438</v>
      </c>
    </row>
    <row r="440" spans="1:2">
      <c r="A440" s="3">
        <v>439</v>
      </c>
      <c r="B440" s="3" t="s">
        <v>439</v>
      </c>
    </row>
    <row r="441" spans="1:2">
      <c r="A441" s="3">
        <v>440</v>
      </c>
      <c r="B441" s="3" t="s">
        <v>440</v>
      </c>
    </row>
    <row r="442" spans="1:2">
      <c r="A442" s="3">
        <v>441</v>
      </c>
      <c r="B442" s="3" t="s">
        <v>441</v>
      </c>
    </row>
    <row r="443" spans="1:2">
      <c r="A443" s="3">
        <v>442</v>
      </c>
      <c r="B443" s="3" t="s">
        <v>442</v>
      </c>
    </row>
    <row r="444" spans="1:2">
      <c r="A444" s="3">
        <v>443</v>
      </c>
      <c r="B444" s="3" t="s">
        <v>443</v>
      </c>
    </row>
    <row r="445" spans="1:2">
      <c r="A445" s="3">
        <v>444</v>
      </c>
      <c r="B445" s="3" t="s">
        <v>444</v>
      </c>
    </row>
    <row r="446" spans="1:2">
      <c r="A446">
        <v>445</v>
      </c>
      <c r="B446" t="s">
        <v>445</v>
      </c>
    </row>
    <row r="447" spans="1:2">
      <c r="A447">
        <v>446</v>
      </c>
      <c r="B447" t="s">
        <v>446</v>
      </c>
    </row>
    <row r="448" spans="1:2">
      <c r="A448">
        <v>447</v>
      </c>
      <c r="B448" t="s">
        <v>447</v>
      </c>
    </row>
    <row r="449" spans="1:2">
      <c r="A449">
        <v>448</v>
      </c>
      <c r="B449" t="s">
        <v>448</v>
      </c>
    </row>
    <row r="450" spans="1:2">
      <c r="A450">
        <v>449</v>
      </c>
      <c r="B450" t="s">
        <v>449</v>
      </c>
    </row>
    <row r="451" spans="1:2">
      <c r="A451">
        <v>450</v>
      </c>
      <c r="B451" t="s">
        <v>450</v>
      </c>
    </row>
    <row r="452" spans="1:2">
      <c r="A452" s="3">
        <v>451</v>
      </c>
      <c r="B452" s="3" t="s">
        <v>451</v>
      </c>
    </row>
    <row r="453" spans="1:2">
      <c r="A453" s="3">
        <v>452</v>
      </c>
      <c r="B453" s="3" t="s">
        <v>452</v>
      </c>
    </row>
    <row r="454" spans="1:2">
      <c r="A454" s="3">
        <v>453</v>
      </c>
      <c r="B454" s="3" t="s">
        <v>453</v>
      </c>
    </row>
    <row r="455" spans="1:2">
      <c r="A455" s="3">
        <v>454</v>
      </c>
      <c r="B455" s="3" t="s">
        <v>454</v>
      </c>
    </row>
    <row r="456" spans="1:2">
      <c r="A456" s="3">
        <v>455</v>
      </c>
      <c r="B456" s="3" t="s">
        <v>455</v>
      </c>
    </row>
    <row r="457" spans="1:2">
      <c r="A457" s="3">
        <v>456</v>
      </c>
      <c r="B457" s="3" t="s">
        <v>456</v>
      </c>
    </row>
    <row r="458" spans="1:2">
      <c r="A458">
        <v>457</v>
      </c>
      <c r="B458" t="s">
        <v>457</v>
      </c>
    </row>
    <row r="459" spans="1:2">
      <c r="A459">
        <v>458</v>
      </c>
      <c r="B459" t="s">
        <v>458</v>
      </c>
    </row>
    <row r="460" spans="1:2">
      <c r="A460">
        <v>459</v>
      </c>
      <c r="B460" t="s">
        <v>459</v>
      </c>
    </row>
    <row r="461" spans="1:2">
      <c r="A461">
        <v>460</v>
      </c>
      <c r="B461" t="s">
        <v>460</v>
      </c>
    </row>
    <row r="462" spans="1:2">
      <c r="A462">
        <v>461</v>
      </c>
      <c r="B462" t="s">
        <v>461</v>
      </c>
    </row>
    <row r="463" spans="1:2">
      <c r="A463">
        <v>462</v>
      </c>
      <c r="B463" t="s">
        <v>462</v>
      </c>
    </row>
    <row r="464" spans="1:2">
      <c r="A464" s="3">
        <v>463</v>
      </c>
      <c r="B464" s="3" t="s">
        <v>463</v>
      </c>
    </row>
    <row r="465" spans="1:2">
      <c r="A465" s="3">
        <v>464</v>
      </c>
      <c r="B465" s="3" t="s">
        <v>464</v>
      </c>
    </row>
    <row r="466" spans="1:2">
      <c r="A466" s="3">
        <v>465</v>
      </c>
      <c r="B466" s="3" t="s">
        <v>465</v>
      </c>
    </row>
    <row r="467" spans="1:2">
      <c r="A467" s="3">
        <v>466</v>
      </c>
      <c r="B467" s="3" t="s">
        <v>466</v>
      </c>
    </row>
    <row r="468" spans="1:2">
      <c r="A468" s="3">
        <v>467</v>
      </c>
      <c r="B468" s="3" t="s">
        <v>467</v>
      </c>
    </row>
    <row r="469" spans="1:2">
      <c r="A469" s="3">
        <v>468</v>
      </c>
      <c r="B469" s="3" t="s">
        <v>468</v>
      </c>
    </row>
    <row r="470" spans="1:2">
      <c r="A470">
        <v>469</v>
      </c>
      <c r="B470" t="s">
        <v>469</v>
      </c>
    </row>
    <row r="471" spans="1:2">
      <c r="A471">
        <v>470</v>
      </c>
      <c r="B471" t="s">
        <v>470</v>
      </c>
    </row>
    <row r="472" spans="1:2">
      <c r="A472">
        <v>471</v>
      </c>
      <c r="B472" t="s">
        <v>471</v>
      </c>
    </row>
    <row r="473" spans="1:2">
      <c r="A473">
        <v>472</v>
      </c>
      <c r="B473" t="s">
        <v>472</v>
      </c>
    </row>
    <row r="474" spans="1:2">
      <c r="A474">
        <v>473</v>
      </c>
      <c r="B474" t="s">
        <v>473</v>
      </c>
    </row>
    <row r="475" spans="1:2">
      <c r="A475">
        <v>474</v>
      </c>
      <c r="B475" t="s">
        <v>474</v>
      </c>
    </row>
    <row r="476" spans="1:2">
      <c r="A476" s="3">
        <v>475</v>
      </c>
      <c r="B476" s="3" t="s">
        <v>475</v>
      </c>
    </row>
    <row r="477" spans="1:2">
      <c r="A477" s="3">
        <v>476</v>
      </c>
      <c r="B477" s="3" t="s">
        <v>476</v>
      </c>
    </row>
    <row r="478" spans="1:2">
      <c r="A478" s="3">
        <v>477</v>
      </c>
      <c r="B478" s="3" t="s">
        <v>477</v>
      </c>
    </row>
    <row r="479" spans="1:2">
      <c r="A479" s="3">
        <v>478</v>
      </c>
      <c r="B479" s="3" t="s">
        <v>478</v>
      </c>
    </row>
    <row r="480" spans="1:2">
      <c r="A480" s="3">
        <v>479</v>
      </c>
      <c r="B480" s="3" t="s">
        <v>479</v>
      </c>
    </row>
    <row r="481" spans="1:2">
      <c r="A481" s="3">
        <v>480</v>
      </c>
      <c r="B481" s="3" t="s">
        <v>480</v>
      </c>
    </row>
    <row r="482" spans="1:2">
      <c r="A482">
        <v>481</v>
      </c>
      <c r="B482" t="s">
        <v>481</v>
      </c>
    </row>
    <row r="483" spans="1:2">
      <c r="A483">
        <v>482</v>
      </c>
      <c r="B483" t="s">
        <v>482</v>
      </c>
    </row>
    <row r="484" spans="1:2">
      <c r="A484">
        <v>483</v>
      </c>
      <c r="B484" t="s">
        <v>483</v>
      </c>
    </row>
    <row r="485" spans="1:2">
      <c r="A485">
        <v>484</v>
      </c>
      <c r="B485" t="s">
        <v>484</v>
      </c>
    </row>
    <row r="486" spans="1:2">
      <c r="A486">
        <v>485</v>
      </c>
      <c r="B486" t="s">
        <v>485</v>
      </c>
    </row>
    <row r="487" spans="1:2">
      <c r="A487">
        <v>486</v>
      </c>
      <c r="B487" t="s">
        <v>486</v>
      </c>
    </row>
    <row r="488" spans="1:2">
      <c r="A488" s="3">
        <v>487</v>
      </c>
      <c r="B488" s="3" t="s">
        <v>487</v>
      </c>
    </row>
    <row r="489" spans="1:2">
      <c r="A489" s="3">
        <v>488</v>
      </c>
      <c r="B489" s="3" t="s">
        <v>488</v>
      </c>
    </row>
    <row r="490" spans="1:2">
      <c r="A490" s="3">
        <v>489</v>
      </c>
      <c r="B490" s="3" t="s">
        <v>489</v>
      </c>
    </row>
    <row r="491" spans="1:2">
      <c r="A491" s="3">
        <v>490</v>
      </c>
      <c r="B491" s="3" t="s">
        <v>490</v>
      </c>
    </row>
    <row r="492" spans="1:2">
      <c r="A492" s="3">
        <v>491</v>
      </c>
      <c r="B492" s="3" t="s">
        <v>491</v>
      </c>
    </row>
    <row r="493" spans="1:2">
      <c r="A493" s="3">
        <v>492</v>
      </c>
      <c r="B493" s="3" t="s">
        <v>492</v>
      </c>
    </row>
    <row r="494" spans="1:2">
      <c r="A494">
        <v>493</v>
      </c>
      <c r="B494" t="s">
        <v>493</v>
      </c>
    </row>
    <row r="495" spans="1:2">
      <c r="A495">
        <v>494</v>
      </c>
      <c r="B495" t="s">
        <v>494</v>
      </c>
    </row>
    <row r="496" spans="1:2">
      <c r="A496">
        <v>495</v>
      </c>
      <c r="B496" t="s">
        <v>495</v>
      </c>
    </row>
    <row r="497" spans="1:2">
      <c r="A497">
        <v>496</v>
      </c>
      <c r="B497" t="s">
        <v>496</v>
      </c>
    </row>
    <row r="498" spans="1:2">
      <c r="A498">
        <v>497</v>
      </c>
      <c r="B498" t="s">
        <v>497</v>
      </c>
    </row>
    <row r="499" spans="1:2">
      <c r="A499">
        <v>498</v>
      </c>
      <c r="B499" t="s">
        <v>498</v>
      </c>
    </row>
    <row r="500" spans="1:2">
      <c r="A500" s="3">
        <v>499</v>
      </c>
      <c r="B500" s="3" t="s">
        <v>499</v>
      </c>
    </row>
    <row r="501" spans="1:2">
      <c r="A501" s="3">
        <v>500</v>
      </c>
      <c r="B501" s="3" t="s">
        <v>500</v>
      </c>
    </row>
    <row r="502" spans="1:2">
      <c r="A502" s="3">
        <v>501</v>
      </c>
      <c r="B502" s="3" t="s">
        <v>501</v>
      </c>
    </row>
    <row r="503" spans="1:2">
      <c r="A503" s="3">
        <v>502</v>
      </c>
      <c r="B503" s="3" t="s">
        <v>502</v>
      </c>
    </row>
    <row r="504" spans="1:2">
      <c r="A504" s="3">
        <v>503</v>
      </c>
      <c r="B504" s="3" t="s">
        <v>503</v>
      </c>
    </row>
    <row r="505" spans="1:2">
      <c r="A505" s="3">
        <v>504</v>
      </c>
      <c r="B505" s="3" t="s">
        <v>504</v>
      </c>
    </row>
    <row r="506" spans="1:2">
      <c r="A506">
        <v>505</v>
      </c>
      <c r="B506" t="s">
        <v>505</v>
      </c>
    </row>
    <row r="507" spans="1:2">
      <c r="A507">
        <v>506</v>
      </c>
      <c r="B507" t="s">
        <v>506</v>
      </c>
    </row>
    <row r="508" spans="1:2">
      <c r="A508">
        <v>507</v>
      </c>
      <c r="B508" t="s">
        <v>507</v>
      </c>
    </row>
    <row r="509" spans="1:2">
      <c r="A509">
        <v>508</v>
      </c>
      <c r="B509" t="s">
        <v>508</v>
      </c>
    </row>
    <row r="510" spans="1:2">
      <c r="A510">
        <v>509</v>
      </c>
      <c r="B510" t="s">
        <v>509</v>
      </c>
    </row>
    <row r="511" spans="1:2">
      <c r="A511">
        <v>510</v>
      </c>
      <c r="B511" t="s">
        <v>510</v>
      </c>
    </row>
    <row r="512" spans="1:2">
      <c r="A512" s="3">
        <v>511</v>
      </c>
      <c r="B512" s="3" t="s">
        <v>511</v>
      </c>
    </row>
    <row r="513" spans="1:2">
      <c r="A513" s="3">
        <v>512</v>
      </c>
      <c r="B513" s="3" t="s">
        <v>512</v>
      </c>
    </row>
    <row r="514" spans="1:2">
      <c r="A514" s="3">
        <v>513</v>
      </c>
      <c r="B514" s="3" t="s">
        <v>513</v>
      </c>
    </row>
    <row r="515" spans="1:2">
      <c r="A515" s="3">
        <v>514</v>
      </c>
      <c r="B515" s="3" t="s">
        <v>514</v>
      </c>
    </row>
    <row r="516" spans="1:2">
      <c r="A516" s="3">
        <v>515</v>
      </c>
      <c r="B516" s="3" t="s">
        <v>515</v>
      </c>
    </row>
    <row r="517" spans="1:2">
      <c r="A517" s="3">
        <v>516</v>
      </c>
      <c r="B517" s="3" t="s">
        <v>516</v>
      </c>
    </row>
    <row r="518" spans="1:2">
      <c r="A518">
        <v>517</v>
      </c>
      <c r="B518" t="s">
        <v>517</v>
      </c>
    </row>
    <row r="519" spans="1:2">
      <c r="A519">
        <v>518</v>
      </c>
      <c r="B519" t="s">
        <v>518</v>
      </c>
    </row>
    <row r="520" spans="1:2">
      <c r="A520">
        <v>519</v>
      </c>
      <c r="B520" t="s">
        <v>519</v>
      </c>
    </row>
    <row r="521" spans="1:2">
      <c r="A521">
        <v>520</v>
      </c>
      <c r="B521" t="s">
        <v>520</v>
      </c>
    </row>
    <row r="522" spans="1:2">
      <c r="A522">
        <v>521</v>
      </c>
      <c r="B522" t="s">
        <v>521</v>
      </c>
    </row>
    <row r="523" spans="1:2">
      <c r="A523">
        <v>522</v>
      </c>
      <c r="B523" t="s">
        <v>522</v>
      </c>
    </row>
    <row r="524" spans="1:2">
      <c r="A524" s="3">
        <v>523</v>
      </c>
      <c r="B524" s="3" t="s">
        <v>523</v>
      </c>
    </row>
    <row r="525" spans="1:2">
      <c r="A525" s="3">
        <v>524</v>
      </c>
      <c r="B525" s="3" t="s">
        <v>524</v>
      </c>
    </row>
    <row r="526" spans="1:2">
      <c r="A526" s="3">
        <v>525</v>
      </c>
      <c r="B526" s="3" t="s">
        <v>525</v>
      </c>
    </row>
    <row r="527" spans="1:2">
      <c r="A527" s="3">
        <v>526</v>
      </c>
      <c r="B527" s="3" t="s">
        <v>526</v>
      </c>
    </row>
    <row r="528" spans="1:2">
      <c r="A528" s="3">
        <v>527</v>
      </c>
      <c r="B528" s="3" t="s">
        <v>527</v>
      </c>
    </row>
    <row r="529" spans="1:2">
      <c r="A529" s="3">
        <v>528</v>
      </c>
      <c r="B529" s="3" t="s">
        <v>528</v>
      </c>
    </row>
    <row r="530" spans="1:2">
      <c r="A530">
        <v>529</v>
      </c>
      <c r="B530" t="s">
        <v>529</v>
      </c>
    </row>
    <row r="531" spans="1:2">
      <c r="A531">
        <v>530</v>
      </c>
      <c r="B531" t="s">
        <v>530</v>
      </c>
    </row>
    <row r="532" spans="1:2">
      <c r="A532">
        <v>531</v>
      </c>
      <c r="B532" t="s">
        <v>531</v>
      </c>
    </row>
    <row r="533" spans="1:2">
      <c r="A533">
        <v>532</v>
      </c>
      <c r="B533" t="s">
        <v>532</v>
      </c>
    </row>
    <row r="534" spans="1:2">
      <c r="A534">
        <v>533</v>
      </c>
      <c r="B534" t="s">
        <v>533</v>
      </c>
    </row>
    <row r="535" spans="1:2">
      <c r="A535">
        <v>534</v>
      </c>
      <c r="B535" t="s">
        <v>534</v>
      </c>
    </row>
    <row r="536" spans="1:2">
      <c r="A536" s="3">
        <v>535</v>
      </c>
      <c r="B536" s="3" t="s">
        <v>535</v>
      </c>
    </row>
    <row r="537" spans="1:2">
      <c r="A537" s="3">
        <v>536</v>
      </c>
      <c r="B537" s="3" t="s">
        <v>536</v>
      </c>
    </row>
    <row r="538" spans="1:2">
      <c r="A538" s="3">
        <v>537</v>
      </c>
      <c r="B538" s="3" t="s">
        <v>537</v>
      </c>
    </row>
    <row r="539" spans="1:2">
      <c r="A539" s="3">
        <v>538</v>
      </c>
      <c r="B539" s="3" t="s">
        <v>538</v>
      </c>
    </row>
    <row r="540" spans="1:2">
      <c r="A540" s="3">
        <v>539</v>
      </c>
      <c r="B540" s="3" t="s">
        <v>539</v>
      </c>
    </row>
    <row r="541" spans="1:2">
      <c r="A541" s="3">
        <v>540</v>
      </c>
      <c r="B541" s="3" t="s">
        <v>540</v>
      </c>
    </row>
    <row r="542" spans="1:2">
      <c r="A542">
        <v>541</v>
      </c>
      <c r="B542" t="s">
        <v>541</v>
      </c>
    </row>
    <row r="543" spans="1:2">
      <c r="A543">
        <v>542</v>
      </c>
      <c r="B543" t="s">
        <v>542</v>
      </c>
    </row>
    <row r="544" spans="1:2">
      <c r="A544">
        <v>543</v>
      </c>
      <c r="B544" t="s">
        <v>543</v>
      </c>
    </row>
    <row r="545" spans="1:2">
      <c r="A545">
        <v>544</v>
      </c>
      <c r="B545" t="s">
        <v>544</v>
      </c>
    </row>
    <row r="546" spans="1:2">
      <c r="A546">
        <v>545</v>
      </c>
      <c r="B546" t="s">
        <v>545</v>
      </c>
    </row>
    <row r="547" spans="1:2">
      <c r="A547">
        <v>546</v>
      </c>
      <c r="B547" t="s">
        <v>546</v>
      </c>
    </row>
    <row r="548" spans="1:2">
      <c r="A548" s="3">
        <v>547</v>
      </c>
      <c r="B548" s="3" t="s">
        <v>547</v>
      </c>
    </row>
    <row r="549" spans="1:2">
      <c r="A549" s="3">
        <v>548</v>
      </c>
      <c r="B549" s="3" t="s">
        <v>548</v>
      </c>
    </row>
    <row r="550" spans="1:2">
      <c r="A550" s="3">
        <v>549</v>
      </c>
      <c r="B550" s="3" t="s">
        <v>549</v>
      </c>
    </row>
    <row r="551" spans="1:2">
      <c r="A551" s="3">
        <v>550</v>
      </c>
      <c r="B551" s="3" t="s">
        <v>550</v>
      </c>
    </row>
    <row r="552" spans="1:2">
      <c r="A552" s="3">
        <v>551</v>
      </c>
      <c r="B552" s="3" t="s">
        <v>551</v>
      </c>
    </row>
    <row r="553" spans="1:2">
      <c r="A553" s="3">
        <v>552</v>
      </c>
      <c r="B553" s="3" t="s">
        <v>552</v>
      </c>
    </row>
    <row r="554" spans="1:2">
      <c r="A554">
        <v>553</v>
      </c>
      <c r="B554" t="s">
        <v>553</v>
      </c>
    </row>
    <row r="555" spans="1:2">
      <c r="A555">
        <v>554</v>
      </c>
      <c r="B555" t="s">
        <v>554</v>
      </c>
    </row>
    <row r="556" spans="1:2">
      <c r="A556">
        <v>555</v>
      </c>
      <c r="B556" t="s">
        <v>555</v>
      </c>
    </row>
    <row r="557" spans="1:2">
      <c r="A557">
        <v>556</v>
      </c>
      <c r="B557" t="s">
        <v>556</v>
      </c>
    </row>
    <row r="558" spans="1:2">
      <c r="A558">
        <v>557</v>
      </c>
      <c r="B558" t="s">
        <v>557</v>
      </c>
    </row>
    <row r="559" spans="1:2">
      <c r="A559">
        <v>558</v>
      </c>
      <c r="B559" t="s">
        <v>558</v>
      </c>
    </row>
    <row r="560" spans="1:2">
      <c r="A560" s="3">
        <v>559</v>
      </c>
      <c r="B560" s="3" t="s">
        <v>559</v>
      </c>
    </row>
    <row r="561" spans="1:2">
      <c r="A561" s="3">
        <v>560</v>
      </c>
      <c r="B561" s="3" t="s">
        <v>560</v>
      </c>
    </row>
    <row r="562" spans="1:2">
      <c r="A562" s="3">
        <v>561</v>
      </c>
      <c r="B562" s="3" t="s">
        <v>561</v>
      </c>
    </row>
    <row r="563" spans="1:2">
      <c r="A563" s="3">
        <v>562</v>
      </c>
      <c r="B563" s="3" t="s">
        <v>562</v>
      </c>
    </row>
    <row r="564" spans="1:2">
      <c r="A564" s="3">
        <v>563</v>
      </c>
      <c r="B564" s="3" t="s">
        <v>563</v>
      </c>
    </row>
    <row r="565" spans="1:2">
      <c r="A565" s="3">
        <v>564</v>
      </c>
      <c r="B565" s="3" t="s">
        <v>564</v>
      </c>
    </row>
    <row r="566" spans="1:2">
      <c r="A566">
        <v>565</v>
      </c>
      <c r="B566" t="s">
        <v>565</v>
      </c>
    </row>
    <row r="567" spans="1:2">
      <c r="A567">
        <v>566</v>
      </c>
      <c r="B567" t="s">
        <v>566</v>
      </c>
    </row>
    <row r="568" spans="1:2">
      <c r="A568">
        <v>567</v>
      </c>
      <c r="B568" t="s">
        <v>567</v>
      </c>
    </row>
    <row r="569" spans="1:2">
      <c r="A569">
        <v>568</v>
      </c>
      <c r="B569" t="s">
        <v>568</v>
      </c>
    </row>
    <row r="570" spans="1:2">
      <c r="A570">
        <v>569</v>
      </c>
      <c r="B570" t="s">
        <v>569</v>
      </c>
    </row>
    <row r="571" spans="1:2">
      <c r="A571">
        <v>570</v>
      </c>
      <c r="B571" t="s">
        <v>570</v>
      </c>
    </row>
    <row r="572" spans="1:2">
      <c r="A572" s="3">
        <v>571</v>
      </c>
      <c r="B572" s="3" t="s">
        <v>571</v>
      </c>
    </row>
    <row r="573" spans="1:2">
      <c r="A573" s="3">
        <v>572</v>
      </c>
      <c r="B573" s="3" t="s">
        <v>572</v>
      </c>
    </row>
    <row r="574" spans="1:2">
      <c r="A574" s="3">
        <v>573</v>
      </c>
      <c r="B574" s="3" t="s">
        <v>573</v>
      </c>
    </row>
    <row r="575" spans="1:2">
      <c r="A575" s="3">
        <v>574</v>
      </c>
      <c r="B575" s="3" t="s">
        <v>574</v>
      </c>
    </row>
    <row r="576" spans="1:2">
      <c r="A576" s="3">
        <v>575</v>
      </c>
      <c r="B576" s="3" t="s">
        <v>575</v>
      </c>
    </row>
    <row r="577" spans="1:2">
      <c r="A577" s="3">
        <v>576</v>
      </c>
      <c r="B577" s="3" t="s">
        <v>576</v>
      </c>
    </row>
    <row r="578" spans="1:2">
      <c r="A578">
        <v>577</v>
      </c>
      <c r="B578" t="s">
        <v>577</v>
      </c>
    </row>
    <row r="579" spans="1:2">
      <c r="A579">
        <v>578</v>
      </c>
      <c r="B579" t="s">
        <v>578</v>
      </c>
    </row>
    <row r="580" spans="1:2">
      <c r="A580">
        <v>579</v>
      </c>
      <c r="B580" t="s">
        <v>579</v>
      </c>
    </row>
    <row r="581" spans="1:2">
      <c r="A581">
        <v>580</v>
      </c>
      <c r="B581" t="s">
        <v>580</v>
      </c>
    </row>
    <row r="582" spans="1:2">
      <c r="A582">
        <v>581</v>
      </c>
      <c r="B582" t="s">
        <v>581</v>
      </c>
    </row>
    <row r="583" spans="1:2">
      <c r="A583">
        <v>582</v>
      </c>
      <c r="B583" t="s">
        <v>582</v>
      </c>
    </row>
    <row r="584" spans="1:2">
      <c r="A584" s="3">
        <v>583</v>
      </c>
      <c r="B584" s="3" t="s">
        <v>583</v>
      </c>
    </row>
    <row r="585" spans="1:2">
      <c r="A585" s="3">
        <v>584</v>
      </c>
      <c r="B585" s="3" t="s">
        <v>584</v>
      </c>
    </row>
    <row r="586" spans="1:2">
      <c r="A586" s="3">
        <v>585</v>
      </c>
      <c r="B586" s="3" t="s">
        <v>585</v>
      </c>
    </row>
    <row r="587" spans="1:2">
      <c r="A587" s="3">
        <v>586</v>
      </c>
      <c r="B587" s="3" t="s">
        <v>586</v>
      </c>
    </row>
    <row r="588" spans="1:2">
      <c r="A588" s="3">
        <v>587</v>
      </c>
      <c r="B588" s="3" t="s">
        <v>587</v>
      </c>
    </row>
    <row r="589" spans="1:2">
      <c r="A589" s="3">
        <v>588</v>
      </c>
      <c r="B589" s="3" t="s">
        <v>588</v>
      </c>
    </row>
    <row r="590" spans="1:2">
      <c r="A590">
        <v>589</v>
      </c>
      <c r="B590" t="s">
        <v>589</v>
      </c>
    </row>
    <row r="591" spans="1:2">
      <c r="A591">
        <v>590</v>
      </c>
      <c r="B591" t="s">
        <v>590</v>
      </c>
    </row>
    <row r="592" spans="1:2">
      <c r="A592">
        <v>591</v>
      </c>
      <c r="B592" t="s">
        <v>591</v>
      </c>
    </row>
    <row r="593" spans="1:2">
      <c r="A593">
        <v>592</v>
      </c>
      <c r="B593" t="s">
        <v>592</v>
      </c>
    </row>
    <row r="594" spans="1:2">
      <c r="A594">
        <v>593</v>
      </c>
      <c r="B594" t="s">
        <v>593</v>
      </c>
    </row>
    <row r="595" spans="1:2">
      <c r="A595">
        <v>594</v>
      </c>
      <c r="B595" t="s">
        <v>594</v>
      </c>
    </row>
    <row r="596" spans="1:2">
      <c r="A596" s="3">
        <v>595</v>
      </c>
      <c r="B596" s="3" t="s">
        <v>595</v>
      </c>
    </row>
    <row r="597" spans="1:2">
      <c r="A597" s="3">
        <v>596</v>
      </c>
      <c r="B597" s="3" t="s">
        <v>596</v>
      </c>
    </row>
    <row r="598" spans="1:2">
      <c r="A598" s="3">
        <v>597</v>
      </c>
      <c r="B598" s="3" t="s">
        <v>597</v>
      </c>
    </row>
    <row r="599" spans="1:2">
      <c r="A599" s="3">
        <v>598</v>
      </c>
      <c r="B599" s="3" t="s">
        <v>598</v>
      </c>
    </row>
    <row r="600" spans="1:2">
      <c r="A600" s="3">
        <v>599</v>
      </c>
      <c r="B600" s="3" t="s">
        <v>599</v>
      </c>
    </row>
    <row r="601" spans="1:2">
      <c r="A601" s="3">
        <v>600</v>
      </c>
      <c r="B601" s="3" t="s">
        <v>600</v>
      </c>
    </row>
    <row r="602" spans="1:2">
      <c r="A602">
        <v>601</v>
      </c>
      <c r="B602" t="s">
        <v>601</v>
      </c>
    </row>
    <row r="603" spans="1:2">
      <c r="A603">
        <v>602</v>
      </c>
      <c r="B603" t="s">
        <v>602</v>
      </c>
    </row>
    <row r="604" spans="1:2">
      <c r="A604">
        <v>603</v>
      </c>
      <c r="B604" t="s">
        <v>603</v>
      </c>
    </row>
    <row r="605" spans="1:2">
      <c r="A605">
        <v>604</v>
      </c>
      <c r="B605" t="s">
        <v>604</v>
      </c>
    </row>
    <row r="606" spans="1:2">
      <c r="A606">
        <v>605</v>
      </c>
      <c r="B606" t="s">
        <v>605</v>
      </c>
    </row>
    <row r="607" spans="1:2">
      <c r="A607">
        <v>606</v>
      </c>
      <c r="B607" t="s">
        <v>606</v>
      </c>
    </row>
    <row r="608" spans="1:2">
      <c r="A608" s="3">
        <v>607</v>
      </c>
      <c r="B608" s="3" t="s">
        <v>607</v>
      </c>
    </row>
    <row r="609" spans="1:2">
      <c r="A609" s="3">
        <v>608</v>
      </c>
      <c r="B609" s="3" t="s">
        <v>608</v>
      </c>
    </row>
    <row r="610" spans="1:2">
      <c r="A610" s="3">
        <v>609</v>
      </c>
      <c r="B610" s="3" t="s">
        <v>609</v>
      </c>
    </row>
    <row r="611" spans="1:2">
      <c r="A611" s="3">
        <v>610</v>
      </c>
      <c r="B611" s="3" t="s">
        <v>610</v>
      </c>
    </row>
    <row r="612" spans="1:2">
      <c r="A612" s="3">
        <v>611</v>
      </c>
      <c r="B612" s="3" t="s">
        <v>611</v>
      </c>
    </row>
    <row r="613" spans="1:2">
      <c r="A613" s="3">
        <v>612</v>
      </c>
      <c r="B613" s="3" t="s">
        <v>612</v>
      </c>
    </row>
    <row r="614" spans="1:2">
      <c r="A614">
        <v>613</v>
      </c>
      <c r="B614" t="s">
        <v>613</v>
      </c>
    </row>
    <row r="615" spans="1:2">
      <c r="A615">
        <v>614</v>
      </c>
      <c r="B615" t="s">
        <v>614</v>
      </c>
    </row>
    <row r="616" spans="1:2">
      <c r="A616">
        <v>615</v>
      </c>
      <c r="B616" t="s">
        <v>615</v>
      </c>
    </row>
    <row r="617" spans="1:2">
      <c r="A617">
        <v>616</v>
      </c>
      <c r="B617" t="s">
        <v>616</v>
      </c>
    </row>
    <row r="618" spans="1:2">
      <c r="A618">
        <v>617</v>
      </c>
      <c r="B618" t="s">
        <v>617</v>
      </c>
    </row>
    <row r="619" spans="1:2">
      <c r="A619">
        <v>618</v>
      </c>
      <c r="B619" t="s">
        <v>618</v>
      </c>
    </row>
    <row r="620" spans="1:2">
      <c r="A620" s="3">
        <v>619</v>
      </c>
      <c r="B620" s="3" t="s">
        <v>619</v>
      </c>
    </row>
    <row r="621" spans="1:2">
      <c r="A621" s="3">
        <v>620</v>
      </c>
      <c r="B621" s="3" t="s">
        <v>620</v>
      </c>
    </row>
    <row r="622" spans="1:2">
      <c r="A622" s="3">
        <v>621</v>
      </c>
      <c r="B622" s="3" t="s">
        <v>621</v>
      </c>
    </row>
    <row r="623" spans="1:2">
      <c r="A623" s="3">
        <v>622</v>
      </c>
      <c r="B623" s="3" t="s">
        <v>622</v>
      </c>
    </row>
    <row r="624" spans="1:2">
      <c r="A624" s="3">
        <v>623</v>
      </c>
      <c r="B624" s="3" t="s">
        <v>623</v>
      </c>
    </row>
    <row r="625" spans="1:2">
      <c r="A625" s="3">
        <v>624</v>
      </c>
      <c r="B625" s="3" t="s">
        <v>624</v>
      </c>
    </row>
    <row r="626" spans="1:2">
      <c r="A626">
        <v>625</v>
      </c>
      <c r="B626" t="s">
        <v>625</v>
      </c>
    </row>
    <row r="627" spans="1:2">
      <c r="A627">
        <v>626</v>
      </c>
      <c r="B627" t="s">
        <v>626</v>
      </c>
    </row>
    <row r="628" spans="1:2">
      <c r="A628">
        <v>627</v>
      </c>
      <c r="B628" t="s">
        <v>627</v>
      </c>
    </row>
    <row r="629" spans="1:2">
      <c r="A629">
        <v>628</v>
      </c>
      <c r="B629" t="s">
        <v>628</v>
      </c>
    </row>
    <row r="630" spans="1:2">
      <c r="A630">
        <v>629</v>
      </c>
      <c r="B630" t="s">
        <v>629</v>
      </c>
    </row>
    <row r="631" spans="1:2">
      <c r="A631">
        <v>630</v>
      </c>
      <c r="B631" t="s">
        <v>630</v>
      </c>
    </row>
    <row r="632" spans="1:2">
      <c r="A632" s="3">
        <v>631</v>
      </c>
      <c r="B632" s="3" t="s">
        <v>631</v>
      </c>
    </row>
    <row r="633" spans="1:2">
      <c r="A633" s="3">
        <v>632</v>
      </c>
      <c r="B633" s="3" t="s">
        <v>632</v>
      </c>
    </row>
    <row r="634" spans="1:2">
      <c r="A634" s="3">
        <v>633</v>
      </c>
      <c r="B634" s="3" t="s">
        <v>633</v>
      </c>
    </row>
    <row r="635" spans="1:2">
      <c r="A635" s="3">
        <v>634</v>
      </c>
      <c r="B635" s="3" t="s">
        <v>634</v>
      </c>
    </row>
    <row r="636" spans="1:2">
      <c r="A636" s="3">
        <v>635</v>
      </c>
      <c r="B636" s="3" t="s">
        <v>635</v>
      </c>
    </row>
    <row r="637" spans="1:2">
      <c r="A637" s="3">
        <v>636</v>
      </c>
      <c r="B637" s="3" t="s">
        <v>636</v>
      </c>
    </row>
    <row r="638" spans="1:2">
      <c r="A638">
        <v>637</v>
      </c>
      <c r="B638" t="s">
        <v>637</v>
      </c>
    </row>
    <row r="639" spans="1:2">
      <c r="A639">
        <v>638</v>
      </c>
      <c r="B639" t="s">
        <v>638</v>
      </c>
    </row>
    <row r="640" spans="1:2">
      <c r="A640">
        <v>639</v>
      </c>
      <c r="B640" t="s">
        <v>639</v>
      </c>
    </row>
    <row r="641" spans="1:2">
      <c r="A641">
        <v>640</v>
      </c>
      <c r="B641" t="s">
        <v>640</v>
      </c>
    </row>
    <row r="642" spans="1:2">
      <c r="A642">
        <v>641</v>
      </c>
      <c r="B642" t="s">
        <v>641</v>
      </c>
    </row>
    <row r="643" spans="1:2">
      <c r="A643">
        <v>642</v>
      </c>
      <c r="B643" t="s">
        <v>642</v>
      </c>
    </row>
    <row r="644" spans="1:2">
      <c r="A644" s="3">
        <v>643</v>
      </c>
      <c r="B644" s="3" t="s">
        <v>643</v>
      </c>
    </row>
    <row r="645" spans="1:2">
      <c r="A645" s="3">
        <v>644</v>
      </c>
      <c r="B645" s="3" t="s">
        <v>644</v>
      </c>
    </row>
    <row r="646" spans="1:2">
      <c r="A646" s="3">
        <v>645</v>
      </c>
      <c r="B646" s="3" t="s">
        <v>645</v>
      </c>
    </row>
    <row r="647" spans="1:2">
      <c r="A647" s="3">
        <v>646</v>
      </c>
      <c r="B647" s="3" t="s">
        <v>646</v>
      </c>
    </row>
    <row r="648" spans="1:2">
      <c r="A648" s="3">
        <v>647</v>
      </c>
      <c r="B648" s="3" t="s">
        <v>647</v>
      </c>
    </row>
    <row r="649" spans="1:2">
      <c r="A649" s="3">
        <v>648</v>
      </c>
      <c r="B649" s="3" t="s">
        <v>648</v>
      </c>
    </row>
    <row r="650" spans="1:2">
      <c r="A650">
        <v>649</v>
      </c>
      <c r="B650" t="s">
        <v>1158</v>
      </c>
    </row>
    <row r="651" spans="1:2">
      <c r="A651">
        <v>650</v>
      </c>
      <c r="B651" t="s">
        <v>1159</v>
      </c>
    </row>
    <row r="652" spans="1:2">
      <c r="A652">
        <v>651</v>
      </c>
      <c r="B652" t="s">
        <v>1160</v>
      </c>
    </row>
    <row r="653" spans="1:2">
      <c r="A653">
        <v>652</v>
      </c>
      <c r="B653" t="s">
        <v>1161</v>
      </c>
    </row>
    <row r="654" spans="1:2">
      <c r="A654">
        <v>653</v>
      </c>
      <c r="B654" t="s">
        <v>1162</v>
      </c>
    </row>
    <row r="655" spans="1:2">
      <c r="A655">
        <v>654</v>
      </c>
      <c r="B655" t="s">
        <v>1163</v>
      </c>
    </row>
    <row r="656" spans="1:2">
      <c r="A656" s="3">
        <v>655</v>
      </c>
      <c r="B656" s="3" t="s">
        <v>1164</v>
      </c>
    </row>
    <row r="657" spans="1:2">
      <c r="A657" s="3">
        <v>656</v>
      </c>
      <c r="B657" s="3" t="s">
        <v>1165</v>
      </c>
    </row>
    <row r="658" spans="1:2">
      <c r="A658" s="3">
        <v>657</v>
      </c>
      <c r="B658" s="3" t="s">
        <v>1166</v>
      </c>
    </row>
    <row r="659" spans="1:2">
      <c r="A659" s="3">
        <v>658</v>
      </c>
      <c r="B659" s="3" t="s">
        <v>1167</v>
      </c>
    </row>
    <row r="660" spans="1:2">
      <c r="A660" s="3">
        <v>659</v>
      </c>
      <c r="B660" s="3" t="s">
        <v>1168</v>
      </c>
    </row>
    <row r="661" spans="1:2">
      <c r="A661" s="3">
        <v>660</v>
      </c>
      <c r="B661" s="3" t="s">
        <v>1169</v>
      </c>
    </row>
    <row r="662" spans="1:2">
      <c r="A662">
        <v>661</v>
      </c>
      <c r="B662" t="s">
        <v>649</v>
      </c>
    </row>
    <row r="663" spans="1:2">
      <c r="A663">
        <v>662</v>
      </c>
      <c r="B663" t="s">
        <v>650</v>
      </c>
    </row>
    <row r="664" spans="1:2">
      <c r="A664">
        <v>663</v>
      </c>
      <c r="B664" t="s">
        <v>651</v>
      </c>
    </row>
    <row r="665" spans="1:2">
      <c r="A665">
        <v>664</v>
      </c>
      <c r="B665" t="s">
        <v>652</v>
      </c>
    </row>
    <row r="666" spans="1:2">
      <c r="A666">
        <v>665</v>
      </c>
      <c r="B666" t="s">
        <v>653</v>
      </c>
    </row>
    <row r="667" spans="1:2">
      <c r="A667">
        <v>666</v>
      </c>
      <c r="B667" t="s">
        <v>654</v>
      </c>
    </row>
    <row r="668" spans="1:2">
      <c r="A668" s="3">
        <v>667</v>
      </c>
      <c r="B668" s="3" t="s">
        <v>655</v>
      </c>
    </row>
    <row r="669" spans="1:2">
      <c r="A669" s="3">
        <v>668</v>
      </c>
      <c r="B669" s="3" t="s">
        <v>656</v>
      </c>
    </row>
    <row r="670" spans="1:2">
      <c r="A670" s="3">
        <v>669</v>
      </c>
      <c r="B670" s="3" t="s">
        <v>657</v>
      </c>
    </row>
    <row r="671" spans="1:2">
      <c r="A671" s="3">
        <v>670</v>
      </c>
      <c r="B671" s="3" t="s">
        <v>658</v>
      </c>
    </row>
    <row r="672" spans="1:2">
      <c r="A672" s="3">
        <v>671</v>
      </c>
      <c r="B672" s="3" t="s">
        <v>659</v>
      </c>
    </row>
    <row r="673" spans="1:2">
      <c r="A673" s="3">
        <v>672</v>
      </c>
      <c r="B673" s="3" t="s">
        <v>660</v>
      </c>
    </row>
    <row r="674" spans="1:2">
      <c r="A674">
        <v>673</v>
      </c>
      <c r="B674" t="s">
        <v>661</v>
      </c>
    </row>
    <row r="675" spans="1:2">
      <c r="A675">
        <v>674</v>
      </c>
      <c r="B675" t="s">
        <v>662</v>
      </c>
    </row>
    <row r="676" spans="1:2">
      <c r="A676">
        <v>675</v>
      </c>
      <c r="B676" t="s">
        <v>663</v>
      </c>
    </row>
    <row r="677" spans="1:2">
      <c r="A677">
        <v>676</v>
      </c>
      <c r="B677" t="s">
        <v>664</v>
      </c>
    </row>
    <row r="678" spans="1:2">
      <c r="A678">
        <v>677</v>
      </c>
      <c r="B678" t="s">
        <v>665</v>
      </c>
    </row>
    <row r="679" spans="1:2">
      <c r="A679">
        <v>678</v>
      </c>
      <c r="B679" t="s">
        <v>666</v>
      </c>
    </row>
    <row r="680" spans="1:2">
      <c r="A680" s="3">
        <v>679</v>
      </c>
      <c r="B680" s="3" t="s">
        <v>667</v>
      </c>
    </row>
    <row r="681" spans="1:2">
      <c r="A681" s="3">
        <v>680</v>
      </c>
      <c r="B681" s="3" t="s">
        <v>668</v>
      </c>
    </row>
    <row r="682" spans="1:2">
      <c r="A682" s="3">
        <v>681</v>
      </c>
      <c r="B682" s="3" t="s">
        <v>669</v>
      </c>
    </row>
    <row r="683" spans="1:2">
      <c r="A683" s="3">
        <v>682</v>
      </c>
      <c r="B683" s="3" t="s">
        <v>670</v>
      </c>
    </row>
    <row r="684" spans="1:2">
      <c r="A684" s="3">
        <v>683</v>
      </c>
      <c r="B684" s="3" t="s">
        <v>671</v>
      </c>
    </row>
    <row r="685" spans="1:2">
      <c r="A685" s="3">
        <v>684</v>
      </c>
      <c r="B685" s="3" t="s">
        <v>672</v>
      </c>
    </row>
    <row r="686" spans="1:2">
      <c r="A686">
        <v>685</v>
      </c>
      <c r="B686" t="s">
        <v>673</v>
      </c>
    </row>
    <row r="687" spans="1:2">
      <c r="A687">
        <v>686</v>
      </c>
      <c r="B687" t="s">
        <v>674</v>
      </c>
    </row>
    <row r="688" spans="1:2">
      <c r="A688">
        <v>687</v>
      </c>
      <c r="B688" t="s">
        <v>675</v>
      </c>
    </row>
    <row r="689" spans="1:2">
      <c r="A689">
        <v>688</v>
      </c>
      <c r="B689" t="s">
        <v>676</v>
      </c>
    </row>
    <row r="690" spans="1:2">
      <c r="A690">
        <v>689</v>
      </c>
      <c r="B690" t="s">
        <v>677</v>
      </c>
    </row>
    <row r="691" spans="1:2">
      <c r="A691">
        <v>690</v>
      </c>
      <c r="B691" t="s">
        <v>678</v>
      </c>
    </row>
    <row r="692" spans="1:2">
      <c r="A692" s="3">
        <v>691</v>
      </c>
      <c r="B692" s="3" t="s">
        <v>679</v>
      </c>
    </row>
    <row r="693" spans="1:2">
      <c r="A693" s="3">
        <v>692</v>
      </c>
      <c r="B693" s="3" t="s">
        <v>680</v>
      </c>
    </row>
    <row r="694" spans="1:2">
      <c r="A694" s="3">
        <v>693</v>
      </c>
      <c r="B694" s="3" t="s">
        <v>681</v>
      </c>
    </row>
    <row r="695" spans="1:2">
      <c r="A695" s="3">
        <v>694</v>
      </c>
      <c r="B695" s="3" t="s">
        <v>682</v>
      </c>
    </row>
    <row r="696" spans="1:2">
      <c r="A696" s="3">
        <v>695</v>
      </c>
      <c r="B696" s="3" t="s">
        <v>683</v>
      </c>
    </row>
    <row r="697" spans="1:2">
      <c r="A697" s="3">
        <v>696</v>
      </c>
      <c r="B697" s="3" t="s">
        <v>684</v>
      </c>
    </row>
    <row r="698" spans="1:2">
      <c r="A698">
        <v>697</v>
      </c>
      <c r="B698" t="s">
        <v>685</v>
      </c>
    </row>
    <row r="699" spans="1:2">
      <c r="A699">
        <v>698</v>
      </c>
      <c r="B699" t="s">
        <v>686</v>
      </c>
    </row>
    <row r="700" spans="1:2">
      <c r="A700">
        <v>699</v>
      </c>
      <c r="B700" t="s">
        <v>687</v>
      </c>
    </row>
    <row r="701" spans="1:2">
      <c r="A701">
        <v>700</v>
      </c>
      <c r="B701" t="s">
        <v>688</v>
      </c>
    </row>
    <row r="702" spans="1:2">
      <c r="A702">
        <v>701</v>
      </c>
      <c r="B702" t="s">
        <v>689</v>
      </c>
    </row>
    <row r="703" spans="1:2">
      <c r="A703">
        <v>702</v>
      </c>
      <c r="B703" t="s">
        <v>690</v>
      </c>
    </row>
    <row r="704" spans="1:2">
      <c r="A704" s="3">
        <v>703</v>
      </c>
      <c r="B704" s="3" t="s">
        <v>691</v>
      </c>
    </row>
    <row r="705" spans="1:2">
      <c r="A705" s="3">
        <v>704</v>
      </c>
      <c r="B705" s="3" t="s">
        <v>692</v>
      </c>
    </row>
    <row r="706" spans="1:2">
      <c r="A706" s="3">
        <v>705</v>
      </c>
      <c r="B706" s="3" t="s">
        <v>693</v>
      </c>
    </row>
    <row r="707" spans="1:2">
      <c r="A707" s="3">
        <v>706</v>
      </c>
      <c r="B707" s="3" t="s">
        <v>694</v>
      </c>
    </row>
    <row r="708" spans="1:2">
      <c r="A708" s="3">
        <v>707</v>
      </c>
      <c r="B708" s="3" t="s">
        <v>695</v>
      </c>
    </row>
    <row r="709" spans="1:2">
      <c r="A709" s="3">
        <v>708</v>
      </c>
      <c r="B709" s="3" t="s">
        <v>696</v>
      </c>
    </row>
    <row r="710" spans="1:2">
      <c r="A710">
        <v>709</v>
      </c>
      <c r="B710" t="s">
        <v>697</v>
      </c>
    </row>
    <row r="711" spans="1:2">
      <c r="A711">
        <v>710</v>
      </c>
      <c r="B711" t="s">
        <v>698</v>
      </c>
    </row>
    <row r="712" spans="1:2">
      <c r="A712">
        <v>711</v>
      </c>
      <c r="B712" t="s">
        <v>699</v>
      </c>
    </row>
    <row r="713" spans="1:2">
      <c r="A713">
        <v>712</v>
      </c>
      <c r="B713" t="s">
        <v>700</v>
      </c>
    </row>
    <row r="714" spans="1:2">
      <c r="A714">
        <v>713</v>
      </c>
      <c r="B714" t="s">
        <v>701</v>
      </c>
    </row>
    <row r="715" spans="1:2">
      <c r="A715">
        <v>714</v>
      </c>
      <c r="B715" t="s">
        <v>702</v>
      </c>
    </row>
    <row r="716" spans="1:2">
      <c r="A716" s="3">
        <v>715</v>
      </c>
      <c r="B716" s="3" t="s">
        <v>703</v>
      </c>
    </row>
    <row r="717" spans="1:2">
      <c r="A717" s="3">
        <v>716</v>
      </c>
      <c r="B717" s="3" t="s">
        <v>704</v>
      </c>
    </row>
    <row r="718" spans="1:2">
      <c r="A718" s="3">
        <v>717</v>
      </c>
      <c r="B718" s="3" t="s">
        <v>705</v>
      </c>
    </row>
    <row r="719" spans="1:2">
      <c r="A719" s="3">
        <v>718</v>
      </c>
      <c r="B719" s="3" t="s">
        <v>706</v>
      </c>
    </row>
    <row r="720" spans="1:2">
      <c r="A720" s="3">
        <v>719</v>
      </c>
      <c r="B720" s="3" t="s">
        <v>707</v>
      </c>
    </row>
    <row r="721" spans="1:2">
      <c r="A721" s="3">
        <v>720</v>
      </c>
      <c r="B721" s="3" t="s">
        <v>708</v>
      </c>
    </row>
    <row r="722" spans="1:2">
      <c r="A722">
        <v>721</v>
      </c>
      <c r="B722" t="s">
        <v>709</v>
      </c>
    </row>
    <row r="723" spans="1:2">
      <c r="A723">
        <v>722</v>
      </c>
      <c r="B723" t="s">
        <v>710</v>
      </c>
    </row>
    <row r="724" spans="1:2">
      <c r="A724">
        <v>723</v>
      </c>
      <c r="B724" t="s">
        <v>711</v>
      </c>
    </row>
    <row r="725" spans="1:2">
      <c r="A725">
        <v>724</v>
      </c>
      <c r="B725" t="s">
        <v>712</v>
      </c>
    </row>
    <row r="726" spans="1:2">
      <c r="A726">
        <v>725</v>
      </c>
      <c r="B726" t="s">
        <v>713</v>
      </c>
    </row>
    <row r="727" spans="1:2">
      <c r="A727">
        <v>726</v>
      </c>
      <c r="B727" t="s">
        <v>714</v>
      </c>
    </row>
    <row r="728" spans="1:2">
      <c r="A728" s="3">
        <v>727</v>
      </c>
      <c r="B728" s="3" t="s">
        <v>715</v>
      </c>
    </row>
    <row r="729" spans="1:2">
      <c r="A729" s="3">
        <v>728</v>
      </c>
      <c r="B729" s="3" t="s">
        <v>716</v>
      </c>
    </row>
    <row r="730" spans="1:2">
      <c r="A730" s="3">
        <v>729</v>
      </c>
      <c r="B730" s="3" t="s">
        <v>717</v>
      </c>
    </row>
    <row r="731" spans="1:2">
      <c r="A731" s="3">
        <v>730</v>
      </c>
      <c r="B731" s="3" t="s">
        <v>718</v>
      </c>
    </row>
    <row r="732" spans="1:2">
      <c r="A732" s="3">
        <v>731</v>
      </c>
      <c r="B732" s="3" t="s">
        <v>719</v>
      </c>
    </row>
    <row r="733" spans="1:2">
      <c r="A733" s="3">
        <v>732</v>
      </c>
      <c r="B733" s="3" t="s">
        <v>720</v>
      </c>
    </row>
    <row r="734" spans="1:2">
      <c r="A734">
        <v>733</v>
      </c>
      <c r="B734" t="s">
        <v>721</v>
      </c>
    </row>
    <row r="735" spans="1:2">
      <c r="A735">
        <v>734</v>
      </c>
      <c r="B735" t="s">
        <v>722</v>
      </c>
    </row>
    <row r="736" spans="1:2">
      <c r="A736">
        <v>735</v>
      </c>
      <c r="B736" t="s">
        <v>723</v>
      </c>
    </row>
    <row r="737" spans="1:2">
      <c r="A737">
        <v>736</v>
      </c>
      <c r="B737" t="s">
        <v>724</v>
      </c>
    </row>
    <row r="738" spans="1:2">
      <c r="A738">
        <v>737</v>
      </c>
      <c r="B738" t="s">
        <v>725</v>
      </c>
    </row>
    <row r="739" spans="1:2">
      <c r="A739">
        <v>738</v>
      </c>
      <c r="B739" t="s">
        <v>726</v>
      </c>
    </row>
    <row r="740" spans="1:2">
      <c r="A740" s="3">
        <v>739</v>
      </c>
      <c r="B740" s="3" t="s">
        <v>727</v>
      </c>
    </row>
    <row r="741" spans="1:2">
      <c r="A741" s="3">
        <v>740</v>
      </c>
      <c r="B741" s="3" t="s">
        <v>728</v>
      </c>
    </row>
    <row r="742" spans="1:2">
      <c r="A742" s="3">
        <v>741</v>
      </c>
      <c r="B742" s="3" t="s">
        <v>729</v>
      </c>
    </row>
    <row r="743" spans="1:2">
      <c r="A743" s="3">
        <v>742</v>
      </c>
      <c r="B743" s="3" t="s">
        <v>730</v>
      </c>
    </row>
    <row r="744" spans="1:2">
      <c r="A744" s="3">
        <v>743</v>
      </c>
      <c r="B744" s="3" t="s">
        <v>731</v>
      </c>
    </row>
    <row r="745" spans="1:2">
      <c r="A745" s="3">
        <v>744</v>
      </c>
      <c r="B745" s="3" t="s">
        <v>732</v>
      </c>
    </row>
    <row r="746" spans="1:2">
      <c r="A746">
        <v>745</v>
      </c>
      <c r="B746" t="s">
        <v>733</v>
      </c>
    </row>
    <row r="747" spans="1:2">
      <c r="A747">
        <v>746</v>
      </c>
      <c r="B747" t="s">
        <v>734</v>
      </c>
    </row>
    <row r="748" spans="1:2">
      <c r="A748">
        <v>747</v>
      </c>
      <c r="B748" t="s">
        <v>735</v>
      </c>
    </row>
    <row r="749" spans="1:2">
      <c r="A749">
        <v>748</v>
      </c>
      <c r="B749" t="s">
        <v>736</v>
      </c>
    </row>
    <row r="750" spans="1:2">
      <c r="A750">
        <v>749</v>
      </c>
      <c r="B750" t="s">
        <v>737</v>
      </c>
    </row>
    <row r="751" spans="1:2">
      <c r="A751">
        <v>750</v>
      </c>
      <c r="B751" t="s">
        <v>738</v>
      </c>
    </row>
    <row r="752" spans="1:2">
      <c r="A752" s="3">
        <v>751</v>
      </c>
      <c r="B752" s="3" t="s">
        <v>739</v>
      </c>
    </row>
    <row r="753" spans="1:2">
      <c r="A753" s="3">
        <v>752</v>
      </c>
      <c r="B753" s="3" t="s">
        <v>740</v>
      </c>
    </row>
    <row r="754" spans="1:2">
      <c r="A754" s="3">
        <v>753</v>
      </c>
      <c r="B754" s="3" t="s">
        <v>741</v>
      </c>
    </row>
    <row r="755" spans="1:2">
      <c r="A755" s="3">
        <v>754</v>
      </c>
      <c r="B755" s="3" t="s">
        <v>742</v>
      </c>
    </row>
    <row r="756" spans="1:2">
      <c r="A756" s="3">
        <v>755</v>
      </c>
      <c r="B756" s="3" t="s">
        <v>743</v>
      </c>
    </row>
    <row r="757" spans="1:2">
      <c r="A757" s="3">
        <v>756</v>
      </c>
      <c r="B757" s="3" t="s">
        <v>744</v>
      </c>
    </row>
    <row r="758" spans="1:2">
      <c r="A758">
        <v>757</v>
      </c>
      <c r="B758" t="s">
        <v>745</v>
      </c>
    </row>
    <row r="759" spans="1:2">
      <c r="A759">
        <v>758</v>
      </c>
      <c r="B759" t="s">
        <v>746</v>
      </c>
    </row>
    <row r="760" spans="1:2">
      <c r="A760">
        <v>759</v>
      </c>
      <c r="B760" t="s">
        <v>747</v>
      </c>
    </row>
    <row r="761" spans="1:2">
      <c r="A761">
        <v>760</v>
      </c>
      <c r="B761" t="s">
        <v>748</v>
      </c>
    </row>
    <row r="762" spans="1:2">
      <c r="A762">
        <v>761</v>
      </c>
      <c r="B762" t="s">
        <v>749</v>
      </c>
    </row>
    <row r="763" spans="1:2">
      <c r="A763">
        <v>762</v>
      </c>
      <c r="B763" t="s">
        <v>750</v>
      </c>
    </row>
    <row r="764" spans="1:2">
      <c r="A764" s="3">
        <v>763</v>
      </c>
      <c r="B764" s="3" t="s">
        <v>751</v>
      </c>
    </row>
    <row r="765" spans="1:2">
      <c r="A765" s="3">
        <v>764</v>
      </c>
      <c r="B765" s="3" t="s">
        <v>752</v>
      </c>
    </row>
    <row r="766" spans="1:2">
      <c r="A766" s="3">
        <v>765</v>
      </c>
      <c r="B766" s="3" t="s">
        <v>753</v>
      </c>
    </row>
    <row r="767" spans="1:2">
      <c r="A767" s="3">
        <v>766</v>
      </c>
      <c r="B767" s="3" t="s">
        <v>754</v>
      </c>
    </row>
    <row r="768" spans="1:2">
      <c r="A768" s="3">
        <v>767</v>
      </c>
      <c r="B768" s="3" t="s">
        <v>755</v>
      </c>
    </row>
    <row r="769" spans="1:2">
      <c r="A769" s="3">
        <v>768</v>
      </c>
      <c r="B769" s="3" t="s">
        <v>756</v>
      </c>
    </row>
    <row r="770" spans="1:2">
      <c r="A770">
        <v>769</v>
      </c>
      <c r="B770" t="s">
        <v>757</v>
      </c>
    </row>
    <row r="771" spans="1:2">
      <c r="A771">
        <v>770</v>
      </c>
      <c r="B771" t="s">
        <v>758</v>
      </c>
    </row>
    <row r="772" spans="1:2">
      <c r="A772">
        <v>771</v>
      </c>
      <c r="B772" t="s">
        <v>759</v>
      </c>
    </row>
    <row r="773" spans="1:2">
      <c r="A773">
        <v>772</v>
      </c>
      <c r="B773" t="s">
        <v>760</v>
      </c>
    </row>
    <row r="774" spans="1:2">
      <c r="A774">
        <v>773</v>
      </c>
      <c r="B774" t="s">
        <v>761</v>
      </c>
    </row>
    <row r="775" spans="1:2">
      <c r="A775">
        <v>774</v>
      </c>
      <c r="B775" t="s">
        <v>762</v>
      </c>
    </row>
    <row r="776" spans="1:2">
      <c r="A776" s="3">
        <v>775</v>
      </c>
      <c r="B776" s="3" t="s">
        <v>763</v>
      </c>
    </row>
    <row r="777" spans="1:2">
      <c r="A777" s="3">
        <v>776</v>
      </c>
      <c r="B777" s="3" t="s">
        <v>764</v>
      </c>
    </row>
    <row r="778" spans="1:2">
      <c r="A778" s="3">
        <v>777</v>
      </c>
      <c r="B778" s="3" t="s">
        <v>765</v>
      </c>
    </row>
    <row r="779" spans="1:2">
      <c r="A779" s="3">
        <v>778</v>
      </c>
      <c r="B779" s="3" t="s">
        <v>766</v>
      </c>
    </row>
    <row r="780" spans="1:2">
      <c r="A780" s="3">
        <v>779</v>
      </c>
      <c r="B780" s="3" t="s">
        <v>767</v>
      </c>
    </row>
    <row r="781" spans="1:2">
      <c r="A781" s="3">
        <v>780</v>
      </c>
      <c r="B781" s="3" t="s">
        <v>768</v>
      </c>
    </row>
    <row r="782" spans="1:2">
      <c r="A782">
        <v>781</v>
      </c>
      <c r="B782" t="s">
        <v>769</v>
      </c>
    </row>
    <row r="783" spans="1:2">
      <c r="A783">
        <v>782</v>
      </c>
      <c r="B783" t="s">
        <v>770</v>
      </c>
    </row>
    <row r="784" spans="1:2">
      <c r="A784">
        <v>783</v>
      </c>
      <c r="B784" t="s">
        <v>771</v>
      </c>
    </row>
    <row r="785" spans="1:2">
      <c r="A785">
        <v>784</v>
      </c>
      <c r="B785" t="s">
        <v>772</v>
      </c>
    </row>
    <row r="786" spans="1:2">
      <c r="A786">
        <v>785</v>
      </c>
      <c r="B786" t="s">
        <v>773</v>
      </c>
    </row>
    <row r="787" spans="1:2">
      <c r="A787">
        <v>786</v>
      </c>
      <c r="B787" t="s">
        <v>774</v>
      </c>
    </row>
    <row r="788" spans="1:2">
      <c r="A788" s="3">
        <v>787</v>
      </c>
      <c r="B788" s="3" t="s">
        <v>775</v>
      </c>
    </row>
    <row r="789" spans="1:2">
      <c r="A789" s="3">
        <v>788</v>
      </c>
      <c r="B789" s="3" t="s">
        <v>776</v>
      </c>
    </row>
    <row r="790" spans="1:2">
      <c r="A790" s="3">
        <v>789</v>
      </c>
      <c r="B790" s="3" t="s">
        <v>777</v>
      </c>
    </row>
    <row r="791" spans="1:2">
      <c r="A791" s="3">
        <v>790</v>
      </c>
      <c r="B791" s="3" t="s">
        <v>778</v>
      </c>
    </row>
    <row r="792" spans="1:2">
      <c r="A792" s="3">
        <v>791</v>
      </c>
      <c r="B792" s="3" t="s">
        <v>779</v>
      </c>
    </row>
    <row r="793" spans="1:2">
      <c r="A793" s="3">
        <v>792</v>
      </c>
      <c r="B793" s="3" t="s">
        <v>780</v>
      </c>
    </row>
    <row r="794" spans="1:2">
      <c r="A794">
        <v>793</v>
      </c>
      <c r="B794" t="s">
        <v>781</v>
      </c>
    </row>
    <row r="795" spans="1:2">
      <c r="A795">
        <v>794</v>
      </c>
      <c r="B795" t="s">
        <v>782</v>
      </c>
    </row>
    <row r="796" spans="1:2">
      <c r="A796">
        <v>795</v>
      </c>
      <c r="B796" t="s">
        <v>783</v>
      </c>
    </row>
    <row r="797" spans="1:2">
      <c r="A797">
        <v>796</v>
      </c>
      <c r="B797" t="s">
        <v>784</v>
      </c>
    </row>
    <row r="798" spans="1:2">
      <c r="A798">
        <v>797</v>
      </c>
      <c r="B798" t="s">
        <v>785</v>
      </c>
    </row>
    <row r="799" spans="1:2">
      <c r="A799">
        <v>798</v>
      </c>
      <c r="B799" t="s">
        <v>786</v>
      </c>
    </row>
    <row r="800" spans="1:2">
      <c r="A800" s="3">
        <v>799</v>
      </c>
      <c r="B800" s="3" t="s">
        <v>787</v>
      </c>
    </row>
    <row r="801" spans="1:2">
      <c r="A801" s="3">
        <v>800</v>
      </c>
      <c r="B801" s="3" t="s">
        <v>788</v>
      </c>
    </row>
    <row r="802" spans="1:2">
      <c r="A802" s="3">
        <v>801</v>
      </c>
      <c r="B802" s="3" t="s">
        <v>789</v>
      </c>
    </row>
    <row r="803" spans="1:2">
      <c r="A803" s="3">
        <v>802</v>
      </c>
      <c r="B803" s="3" t="s">
        <v>790</v>
      </c>
    </row>
    <row r="804" spans="1:2">
      <c r="A804" s="3">
        <v>803</v>
      </c>
      <c r="B804" s="3" t="s">
        <v>791</v>
      </c>
    </row>
    <row r="805" spans="1:2">
      <c r="A805" s="3">
        <v>804</v>
      </c>
      <c r="B805" s="3" t="s">
        <v>792</v>
      </c>
    </row>
    <row r="806" spans="1:2">
      <c r="A806">
        <v>805</v>
      </c>
      <c r="B806" t="s">
        <v>793</v>
      </c>
    </row>
    <row r="807" spans="1:2">
      <c r="A807">
        <v>806</v>
      </c>
      <c r="B807" t="s">
        <v>794</v>
      </c>
    </row>
    <row r="808" spans="1:2">
      <c r="A808">
        <v>807</v>
      </c>
      <c r="B808" t="s">
        <v>795</v>
      </c>
    </row>
    <row r="809" spans="1:2">
      <c r="A809">
        <v>808</v>
      </c>
      <c r="B809" t="s">
        <v>796</v>
      </c>
    </row>
    <row r="810" spans="1:2">
      <c r="A810">
        <v>809</v>
      </c>
      <c r="B810" t="s">
        <v>797</v>
      </c>
    </row>
    <row r="811" spans="1:2">
      <c r="A811">
        <v>810</v>
      </c>
      <c r="B811" t="s">
        <v>798</v>
      </c>
    </row>
    <row r="812" spans="1:2">
      <c r="A812" s="3">
        <v>811</v>
      </c>
      <c r="B812" s="3" t="s">
        <v>799</v>
      </c>
    </row>
    <row r="813" spans="1:2">
      <c r="A813" s="3">
        <v>812</v>
      </c>
      <c r="B813" s="3" t="s">
        <v>800</v>
      </c>
    </row>
    <row r="814" spans="1:2">
      <c r="A814" s="3">
        <v>813</v>
      </c>
      <c r="B814" s="3" t="s">
        <v>801</v>
      </c>
    </row>
    <row r="815" spans="1:2">
      <c r="A815" s="3">
        <v>814</v>
      </c>
      <c r="B815" s="3" t="s">
        <v>802</v>
      </c>
    </row>
    <row r="816" spans="1:2">
      <c r="A816" s="3">
        <v>815</v>
      </c>
      <c r="B816" s="3" t="s">
        <v>803</v>
      </c>
    </row>
    <row r="817" spans="1:2">
      <c r="A817" s="3">
        <v>816</v>
      </c>
      <c r="B817" s="3" t="s">
        <v>804</v>
      </c>
    </row>
    <row r="818" spans="1:2">
      <c r="A818">
        <v>817</v>
      </c>
      <c r="B818" t="s">
        <v>805</v>
      </c>
    </row>
    <row r="819" spans="1:2">
      <c r="A819">
        <v>818</v>
      </c>
      <c r="B819" t="s">
        <v>806</v>
      </c>
    </row>
    <row r="820" spans="1:2">
      <c r="A820">
        <v>819</v>
      </c>
      <c r="B820" t="s">
        <v>807</v>
      </c>
    </row>
    <row r="821" spans="1:2">
      <c r="A821">
        <v>820</v>
      </c>
      <c r="B821" t="s">
        <v>808</v>
      </c>
    </row>
    <row r="822" spans="1:2">
      <c r="A822">
        <v>821</v>
      </c>
      <c r="B822" t="s">
        <v>809</v>
      </c>
    </row>
    <row r="823" spans="1:2">
      <c r="A823">
        <v>822</v>
      </c>
      <c r="B823" t="s">
        <v>810</v>
      </c>
    </row>
    <row r="824" spans="1:2">
      <c r="A824" s="3">
        <v>823</v>
      </c>
      <c r="B824" s="3" t="s">
        <v>811</v>
      </c>
    </row>
    <row r="825" spans="1:2">
      <c r="A825" s="3">
        <v>824</v>
      </c>
      <c r="B825" s="3" t="s">
        <v>812</v>
      </c>
    </row>
    <row r="826" spans="1:2">
      <c r="A826" s="3">
        <v>825</v>
      </c>
      <c r="B826" s="3" t="s">
        <v>813</v>
      </c>
    </row>
    <row r="827" spans="1:2">
      <c r="A827" s="3">
        <v>826</v>
      </c>
      <c r="B827" s="3" t="s">
        <v>814</v>
      </c>
    </row>
    <row r="828" spans="1:2">
      <c r="A828" s="3">
        <v>827</v>
      </c>
      <c r="B828" s="3" t="s">
        <v>815</v>
      </c>
    </row>
    <row r="829" spans="1:2">
      <c r="A829" s="3">
        <v>828</v>
      </c>
      <c r="B829" s="3" t="s">
        <v>816</v>
      </c>
    </row>
    <row r="830" spans="1:2">
      <c r="A830">
        <v>829</v>
      </c>
      <c r="B830" t="s">
        <v>817</v>
      </c>
    </row>
    <row r="831" spans="1:2">
      <c r="A831">
        <v>830</v>
      </c>
      <c r="B831" t="s">
        <v>818</v>
      </c>
    </row>
    <row r="832" spans="1:2">
      <c r="A832">
        <v>831</v>
      </c>
      <c r="B832" t="s">
        <v>819</v>
      </c>
    </row>
    <row r="833" spans="1:2">
      <c r="A833">
        <v>832</v>
      </c>
      <c r="B833" t="s">
        <v>820</v>
      </c>
    </row>
    <row r="834" spans="1:2">
      <c r="A834">
        <v>833</v>
      </c>
      <c r="B834" t="s">
        <v>821</v>
      </c>
    </row>
    <row r="835" spans="1:2">
      <c r="A835">
        <v>834</v>
      </c>
      <c r="B835" t="s">
        <v>822</v>
      </c>
    </row>
    <row r="836" spans="1:2">
      <c r="A836" s="3">
        <v>835</v>
      </c>
      <c r="B836" s="3" t="s">
        <v>823</v>
      </c>
    </row>
    <row r="837" spans="1:2">
      <c r="A837" s="3">
        <v>836</v>
      </c>
      <c r="B837" s="3" t="s">
        <v>824</v>
      </c>
    </row>
    <row r="838" spans="1:2">
      <c r="A838" s="3">
        <v>837</v>
      </c>
      <c r="B838" s="3" t="s">
        <v>825</v>
      </c>
    </row>
    <row r="839" spans="1:2">
      <c r="A839" s="3">
        <v>838</v>
      </c>
      <c r="B839" s="3" t="s">
        <v>826</v>
      </c>
    </row>
    <row r="840" spans="1:2">
      <c r="A840" s="3">
        <v>839</v>
      </c>
      <c r="B840" s="3" t="s">
        <v>827</v>
      </c>
    </row>
    <row r="841" spans="1:2">
      <c r="A841" s="3">
        <v>840</v>
      </c>
      <c r="B841" s="3" t="s">
        <v>828</v>
      </c>
    </row>
    <row r="842" spans="1:2">
      <c r="A842">
        <v>841</v>
      </c>
      <c r="B842" t="s">
        <v>829</v>
      </c>
    </row>
    <row r="843" spans="1:2">
      <c r="A843">
        <v>842</v>
      </c>
      <c r="B843" t="s">
        <v>830</v>
      </c>
    </row>
    <row r="844" spans="1:2">
      <c r="A844">
        <v>843</v>
      </c>
      <c r="B844" t="s">
        <v>831</v>
      </c>
    </row>
    <row r="845" spans="1:2">
      <c r="A845">
        <v>844</v>
      </c>
      <c r="B845" t="s">
        <v>832</v>
      </c>
    </row>
    <row r="846" spans="1:2">
      <c r="A846">
        <v>845</v>
      </c>
      <c r="B846" t="s">
        <v>833</v>
      </c>
    </row>
    <row r="847" spans="1:2">
      <c r="A847">
        <v>846</v>
      </c>
      <c r="B847" t="s">
        <v>834</v>
      </c>
    </row>
    <row r="848" spans="1:2">
      <c r="A848" s="3">
        <v>847</v>
      </c>
      <c r="B848" s="3" t="s">
        <v>835</v>
      </c>
    </row>
    <row r="849" spans="1:2">
      <c r="A849" s="3">
        <v>848</v>
      </c>
      <c r="B849" s="3" t="s">
        <v>836</v>
      </c>
    </row>
    <row r="850" spans="1:2">
      <c r="A850" s="3">
        <v>849</v>
      </c>
      <c r="B850" s="3" t="s">
        <v>837</v>
      </c>
    </row>
    <row r="851" spans="1:2">
      <c r="A851" s="3">
        <v>850</v>
      </c>
      <c r="B851" s="3" t="s">
        <v>838</v>
      </c>
    </row>
    <row r="852" spans="1:2">
      <c r="A852" s="3">
        <v>851</v>
      </c>
      <c r="B852" s="3" t="s">
        <v>839</v>
      </c>
    </row>
    <row r="853" spans="1:2">
      <c r="A853" s="3">
        <v>852</v>
      </c>
      <c r="B853" s="3" t="s">
        <v>840</v>
      </c>
    </row>
    <row r="854" spans="1:2">
      <c r="A854">
        <v>853</v>
      </c>
      <c r="B854" t="s">
        <v>841</v>
      </c>
    </row>
    <row r="855" spans="1:2">
      <c r="A855">
        <v>854</v>
      </c>
      <c r="B855" t="s">
        <v>842</v>
      </c>
    </row>
    <row r="856" spans="1:2">
      <c r="A856">
        <v>855</v>
      </c>
      <c r="B856" t="s">
        <v>843</v>
      </c>
    </row>
    <row r="857" spans="1:2">
      <c r="A857">
        <v>856</v>
      </c>
      <c r="B857" t="s">
        <v>844</v>
      </c>
    </row>
    <row r="858" spans="1:2">
      <c r="A858">
        <v>857</v>
      </c>
      <c r="B858" t="s">
        <v>845</v>
      </c>
    </row>
    <row r="859" spans="1:2">
      <c r="A859">
        <v>858</v>
      </c>
      <c r="B859" t="s">
        <v>846</v>
      </c>
    </row>
    <row r="860" spans="1:2">
      <c r="A860" s="3">
        <v>859</v>
      </c>
      <c r="B860" s="3" t="s">
        <v>847</v>
      </c>
    </row>
    <row r="861" spans="1:2">
      <c r="A861" s="3">
        <v>860</v>
      </c>
      <c r="B861" s="3" t="s">
        <v>848</v>
      </c>
    </row>
    <row r="862" spans="1:2">
      <c r="A862" s="3">
        <v>861</v>
      </c>
      <c r="B862" s="3" t="s">
        <v>849</v>
      </c>
    </row>
    <row r="863" spans="1:2">
      <c r="A863" s="3">
        <v>862</v>
      </c>
      <c r="B863" s="3" t="s">
        <v>850</v>
      </c>
    </row>
    <row r="864" spans="1:2">
      <c r="A864" s="3">
        <v>863</v>
      </c>
      <c r="B864" s="3" t="s">
        <v>851</v>
      </c>
    </row>
    <row r="865" spans="1:2">
      <c r="A865" s="3">
        <v>864</v>
      </c>
      <c r="B865" s="3" t="s">
        <v>852</v>
      </c>
    </row>
    <row r="866" spans="1:2">
      <c r="A866">
        <v>865</v>
      </c>
      <c r="B866" t="s">
        <v>853</v>
      </c>
    </row>
    <row r="867" spans="1:2">
      <c r="A867">
        <v>866</v>
      </c>
      <c r="B867" t="s">
        <v>854</v>
      </c>
    </row>
    <row r="868" spans="1:2">
      <c r="A868">
        <v>867</v>
      </c>
      <c r="B868" t="s">
        <v>855</v>
      </c>
    </row>
    <row r="869" spans="1:2">
      <c r="A869">
        <v>868</v>
      </c>
      <c r="B869" t="s">
        <v>856</v>
      </c>
    </row>
    <row r="870" spans="1:2">
      <c r="A870">
        <v>869</v>
      </c>
      <c r="B870" t="s">
        <v>857</v>
      </c>
    </row>
    <row r="871" spans="1:2">
      <c r="A871">
        <v>870</v>
      </c>
      <c r="B871" t="s">
        <v>858</v>
      </c>
    </row>
    <row r="872" spans="1:2">
      <c r="A872" s="3">
        <v>871</v>
      </c>
      <c r="B872" s="3" t="s">
        <v>859</v>
      </c>
    </row>
    <row r="873" spans="1:2">
      <c r="A873" s="3">
        <v>872</v>
      </c>
      <c r="B873" s="3" t="s">
        <v>860</v>
      </c>
    </row>
    <row r="874" spans="1:2">
      <c r="A874" s="3">
        <v>873</v>
      </c>
      <c r="B874" s="3" t="s">
        <v>861</v>
      </c>
    </row>
    <row r="875" spans="1:2">
      <c r="A875" s="3">
        <v>874</v>
      </c>
      <c r="B875" s="3" t="s">
        <v>862</v>
      </c>
    </row>
    <row r="876" spans="1:2">
      <c r="A876" s="3">
        <v>875</v>
      </c>
      <c r="B876" s="3" t="s">
        <v>863</v>
      </c>
    </row>
    <row r="877" spans="1:2">
      <c r="A877" s="3">
        <v>876</v>
      </c>
      <c r="B877" s="3" t="s">
        <v>864</v>
      </c>
    </row>
    <row r="878" spans="1:2">
      <c r="A878">
        <v>877</v>
      </c>
      <c r="B878" t="s">
        <v>865</v>
      </c>
    </row>
    <row r="879" spans="1:2">
      <c r="A879">
        <v>878</v>
      </c>
      <c r="B879" t="s">
        <v>866</v>
      </c>
    </row>
    <row r="880" spans="1:2">
      <c r="A880">
        <v>879</v>
      </c>
      <c r="B880" t="s">
        <v>867</v>
      </c>
    </row>
    <row r="881" spans="1:2">
      <c r="A881">
        <v>880</v>
      </c>
      <c r="B881" t="s">
        <v>868</v>
      </c>
    </row>
    <row r="882" spans="1:2">
      <c r="A882">
        <v>881</v>
      </c>
      <c r="B882" t="s">
        <v>869</v>
      </c>
    </row>
    <row r="883" spans="1:2">
      <c r="A883">
        <v>882</v>
      </c>
      <c r="B883" t="s">
        <v>870</v>
      </c>
    </row>
    <row r="884" spans="1:2">
      <c r="A884" s="3">
        <v>883</v>
      </c>
      <c r="B884" s="3" t="s">
        <v>871</v>
      </c>
    </row>
    <row r="885" spans="1:2">
      <c r="A885" s="3">
        <v>884</v>
      </c>
      <c r="B885" s="3" t="s">
        <v>872</v>
      </c>
    </row>
    <row r="886" spans="1:2">
      <c r="A886" s="3">
        <v>885</v>
      </c>
      <c r="B886" s="3" t="s">
        <v>873</v>
      </c>
    </row>
    <row r="887" spans="1:2">
      <c r="A887" s="3">
        <v>886</v>
      </c>
      <c r="B887" s="3" t="s">
        <v>874</v>
      </c>
    </row>
    <row r="888" spans="1:2">
      <c r="A888" s="3">
        <v>887</v>
      </c>
      <c r="B888" s="3" t="s">
        <v>875</v>
      </c>
    </row>
    <row r="889" spans="1:2">
      <c r="A889" s="3">
        <v>888</v>
      </c>
      <c r="B889" s="3" t="s">
        <v>876</v>
      </c>
    </row>
    <row r="890" spans="1:2">
      <c r="A890">
        <v>889</v>
      </c>
      <c r="B890" t="s">
        <v>877</v>
      </c>
    </row>
    <row r="891" spans="1:2">
      <c r="A891">
        <v>890</v>
      </c>
      <c r="B891" t="s">
        <v>878</v>
      </c>
    </row>
    <row r="892" spans="1:2">
      <c r="A892">
        <v>891</v>
      </c>
      <c r="B892" t="s">
        <v>879</v>
      </c>
    </row>
    <row r="893" spans="1:2">
      <c r="A893">
        <v>892</v>
      </c>
      <c r="B893" t="s">
        <v>880</v>
      </c>
    </row>
    <row r="894" spans="1:2">
      <c r="A894">
        <v>893</v>
      </c>
      <c r="B894" t="s">
        <v>881</v>
      </c>
    </row>
    <row r="895" spans="1:2">
      <c r="A895">
        <v>894</v>
      </c>
      <c r="B895" t="s">
        <v>882</v>
      </c>
    </row>
    <row r="896" spans="1:2">
      <c r="A896" s="3">
        <v>895</v>
      </c>
      <c r="B896" s="3" t="s">
        <v>883</v>
      </c>
    </row>
    <row r="897" spans="1:2">
      <c r="A897" s="3">
        <v>896</v>
      </c>
      <c r="B897" s="3" t="s">
        <v>884</v>
      </c>
    </row>
    <row r="898" spans="1:2">
      <c r="A898" s="3">
        <v>897</v>
      </c>
      <c r="B898" s="3" t="s">
        <v>885</v>
      </c>
    </row>
    <row r="899" spans="1:2">
      <c r="A899" s="3">
        <v>898</v>
      </c>
      <c r="B899" s="3" t="s">
        <v>886</v>
      </c>
    </row>
    <row r="900" spans="1:2">
      <c r="A900" s="3">
        <v>899</v>
      </c>
      <c r="B900" s="3" t="s">
        <v>887</v>
      </c>
    </row>
    <row r="901" spans="1:2">
      <c r="A901" s="3">
        <v>900</v>
      </c>
      <c r="B901" s="3" t="s">
        <v>888</v>
      </c>
    </row>
    <row r="902" spans="1:2">
      <c r="A902">
        <v>901</v>
      </c>
      <c r="B902" t="s">
        <v>889</v>
      </c>
    </row>
    <row r="903" spans="1:2">
      <c r="A903">
        <v>902</v>
      </c>
      <c r="B903" t="s">
        <v>890</v>
      </c>
    </row>
    <row r="904" spans="1:2">
      <c r="A904">
        <v>903</v>
      </c>
      <c r="B904" t="s">
        <v>891</v>
      </c>
    </row>
    <row r="905" spans="1:2">
      <c r="A905">
        <v>904</v>
      </c>
      <c r="B905" t="s">
        <v>892</v>
      </c>
    </row>
    <row r="906" spans="1:2">
      <c r="A906">
        <v>905</v>
      </c>
      <c r="B906" t="s">
        <v>893</v>
      </c>
    </row>
    <row r="907" spans="1:2">
      <c r="A907">
        <v>906</v>
      </c>
      <c r="B907" t="s">
        <v>894</v>
      </c>
    </row>
    <row r="908" spans="1:2">
      <c r="A908" s="3">
        <v>907</v>
      </c>
      <c r="B908" s="3" t="s">
        <v>895</v>
      </c>
    </row>
    <row r="909" spans="1:2">
      <c r="A909" s="3">
        <v>908</v>
      </c>
      <c r="B909" s="3" t="s">
        <v>896</v>
      </c>
    </row>
    <row r="910" spans="1:2">
      <c r="A910" s="3">
        <v>909</v>
      </c>
      <c r="B910" s="3" t="s">
        <v>897</v>
      </c>
    </row>
    <row r="911" spans="1:2">
      <c r="A911" s="3">
        <v>910</v>
      </c>
      <c r="B911" s="3" t="s">
        <v>898</v>
      </c>
    </row>
    <row r="912" spans="1:2">
      <c r="A912" s="3">
        <v>911</v>
      </c>
      <c r="B912" s="3" t="s">
        <v>899</v>
      </c>
    </row>
    <row r="913" spans="1:2">
      <c r="A913" s="3">
        <v>912</v>
      </c>
      <c r="B913" s="3" t="s">
        <v>900</v>
      </c>
    </row>
    <row r="914" spans="1:2">
      <c r="A914">
        <v>913</v>
      </c>
      <c r="B914" t="s">
        <v>1170</v>
      </c>
    </row>
    <row r="915" spans="1:2">
      <c r="A915">
        <v>914</v>
      </c>
      <c r="B915" t="s">
        <v>1171</v>
      </c>
    </row>
    <row r="916" spans="1:2">
      <c r="A916">
        <v>915</v>
      </c>
      <c r="B916" t="s">
        <v>1172</v>
      </c>
    </row>
    <row r="917" spans="1:2">
      <c r="A917">
        <v>916</v>
      </c>
      <c r="B917" t="s">
        <v>1173</v>
      </c>
    </row>
    <row r="918" spans="1:2">
      <c r="A918">
        <v>917</v>
      </c>
      <c r="B918" t="s">
        <v>1174</v>
      </c>
    </row>
    <row r="919" spans="1:2">
      <c r="A919">
        <v>918</v>
      </c>
      <c r="B919" t="s">
        <v>1175</v>
      </c>
    </row>
    <row r="920" spans="1:2">
      <c r="A920" s="3">
        <v>919</v>
      </c>
      <c r="B920" s="3" t="s">
        <v>1176</v>
      </c>
    </row>
    <row r="921" spans="1:2">
      <c r="A921" s="3">
        <v>920</v>
      </c>
      <c r="B921" s="3" t="s">
        <v>1177</v>
      </c>
    </row>
    <row r="922" spans="1:2">
      <c r="A922" s="3">
        <v>921</v>
      </c>
      <c r="B922" s="3" t="s">
        <v>1178</v>
      </c>
    </row>
    <row r="923" spans="1:2">
      <c r="A923" s="3">
        <v>922</v>
      </c>
      <c r="B923" s="3" t="s">
        <v>1179</v>
      </c>
    </row>
    <row r="924" spans="1:2">
      <c r="A924" s="3">
        <v>923</v>
      </c>
      <c r="B924" s="3" t="s">
        <v>1180</v>
      </c>
    </row>
    <row r="925" spans="1:2">
      <c r="A925" s="3">
        <v>924</v>
      </c>
      <c r="B925" s="3" t="s">
        <v>1181</v>
      </c>
    </row>
    <row r="926" spans="1:2">
      <c r="A926">
        <v>925</v>
      </c>
      <c r="B926" t="s">
        <v>1182</v>
      </c>
    </row>
    <row r="927" spans="1:2">
      <c r="A927">
        <v>926</v>
      </c>
      <c r="B927" t="s">
        <v>1183</v>
      </c>
    </row>
    <row r="928" spans="1:2">
      <c r="A928">
        <v>927</v>
      </c>
      <c r="B928" t="s">
        <v>1184</v>
      </c>
    </row>
    <row r="929" spans="1:2">
      <c r="A929">
        <v>928</v>
      </c>
      <c r="B929" t="s">
        <v>1185</v>
      </c>
    </row>
    <row r="930" spans="1:2">
      <c r="A930">
        <v>929</v>
      </c>
      <c r="B930" t="s">
        <v>1186</v>
      </c>
    </row>
    <row r="931" spans="1:2">
      <c r="A931">
        <v>930</v>
      </c>
      <c r="B931" t="s">
        <v>1187</v>
      </c>
    </row>
    <row r="932" spans="1:2">
      <c r="A932" s="3">
        <v>931</v>
      </c>
      <c r="B932" s="3" t="s">
        <v>1188</v>
      </c>
    </row>
    <row r="933" spans="1:2">
      <c r="A933" s="3">
        <v>932</v>
      </c>
      <c r="B933" s="3" t="s">
        <v>1189</v>
      </c>
    </row>
    <row r="934" spans="1:2">
      <c r="A934" s="3">
        <v>933</v>
      </c>
      <c r="B934" s="3" t="s">
        <v>1190</v>
      </c>
    </row>
    <row r="935" spans="1:2">
      <c r="A935" s="3">
        <v>934</v>
      </c>
      <c r="B935" s="3" t="s">
        <v>1191</v>
      </c>
    </row>
    <row r="936" spans="1:2">
      <c r="A936" s="3">
        <v>935</v>
      </c>
      <c r="B936" s="3" t="s">
        <v>1192</v>
      </c>
    </row>
    <row r="937" spans="1:2">
      <c r="A937" s="3">
        <v>936</v>
      </c>
      <c r="B937" s="3" t="s">
        <v>1193</v>
      </c>
    </row>
    <row r="938" spans="1:2">
      <c r="A938">
        <v>937</v>
      </c>
      <c r="B938" t="s">
        <v>1194</v>
      </c>
    </row>
    <row r="939" spans="1:2">
      <c r="A939">
        <v>938</v>
      </c>
      <c r="B939" t="s">
        <v>1195</v>
      </c>
    </row>
    <row r="940" spans="1:2">
      <c r="A940">
        <v>939</v>
      </c>
      <c r="B940" t="s">
        <v>1196</v>
      </c>
    </row>
    <row r="941" spans="1:2">
      <c r="A941">
        <v>940</v>
      </c>
      <c r="B941" t="s">
        <v>1197</v>
      </c>
    </row>
    <row r="942" spans="1:2">
      <c r="A942">
        <v>941</v>
      </c>
      <c r="B942" t="s">
        <v>1198</v>
      </c>
    </row>
    <row r="943" spans="1:2">
      <c r="A943">
        <v>942</v>
      </c>
      <c r="B943" t="s">
        <v>1199</v>
      </c>
    </row>
    <row r="944" spans="1:2">
      <c r="A944" s="3">
        <v>943</v>
      </c>
      <c r="B944" s="3" t="s">
        <v>1200</v>
      </c>
    </row>
    <row r="945" spans="1:2">
      <c r="A945" s="3">
        <v>944</v>
      </c>
      <c r="B945" s="3" t="s">
        <v>1201</v>
      </c>
    </row>
    <row r="946" spans="1:2">
      <c r="A946" s="3">
        <v>945</v>
      </c>
      <c r="B946" s="3" t="s">
        <v>1202</v>
      </c>
    </row>
    <row r="947" spans="1:2">
      <c r="A947" s="3">
        <v>946</v>
      </c>
      <c r="B947" s="3" t="s">
        <v>1203</v>
      </c>
    </row>
    <row r="948" spans="1:2">
      <c r="A948" s="3">
        <v>947</v>
      </c>
      <c r="B948" s="3" t="s">
        <v>1204</v>
      </c>
    </row>
    <row r="949" spans="1:2">
      <c r="A949" s="3">
        <v>948</v>
      </c>
      <c r="B949" s="3" t="s">
        <v>1205</v>
      </c>
    </row>
    <row r="950" spans="1:2">
      <c r="A950">
        <v>949</v>
      </c>
      <c r="B950" t="s">
        <v>901</v>
      </c>
    </row>
    <row r="951" spans="1:2">
      <c r="A951">
        <v>950</v>
      </c>
      <c r="B951" t="s">
        <v>902</v>
      </c>
    </row>
    <row r="952" spans="1:2">
      <c r="A952">
        <v>951</v>
      </c>
      <c r="B952" t="s">
        <v>903</v>
      </c>
    </row>
    <row r="953" spans="1:2">
      <c r="A953">
        <v>952</v>
      </c>
      <c r="B953" t="s">
        <v>904</v>
      </c>
    </row>
    <row r="954" spans="1:2">
      <c r="A954">
        <v>953</v>
      </c>
      <c r="B954" t="s">
        <v>905</v>
      </c>
    </row>
    <row r="955" spans="1:2">
      <c r="A955">
        <v>954</v>
      </c>
      <c r="B955" t="s">
        <v>906</v>
      </c>
    </row>
    <row r="956" spans="1:2">
      <c r="A956" s="3">
        <v>955</v>
      </c>
      <c r="B956" s="3" t="s">
        <v>907</v>
      </c>
    </row>
    <row r="957" spans="1:2">
      <c r="A957" s="3">
        <v>956</v>
      </c>
      <c r="B957" s="3" t="s">
        <v>908</v>
      </c>
    </row>
    <row r="958" spans="1:2">
      <c r="A958" s="3">
        <v>957</v>
      </c>
      <c r="B958" s="3" t="s">
        <v>909</v>
      </c>
    </row>
    <row r="959" spans="1:2">
      <c r="A959" s="3">
        <v>958</v>
      </c>
      <c r="B959" s="3" t="s">
        <v>910</v>
      </c>
    </row>
    <row r="960" spans="1:2">
      <c r="A960" s="3">
        <v>959</v>
      </c>
      <c r="B960" s="3" t="s">
        <v>911</v>
      </c>
    </row>
    <row r="961" spans="1:2">
      <c r="A961" s="3">
        <v>960</v>
      </c>
      <c r="B961" s="3" t="s">
        <v>912</v>
      </c>
    </row>
    <row r="962" spans="1:2">
      <c r="A962">
        <v>961</v>
      </c>
      <c r="B962" t="s">
        <v>913</v>
      </c>
    </row>
    <row r="963" spans="1:2">
      <c r="A963">
        <v>962</v>
      </c>
      <c r="B963" t="s">
        <v>914</v>
      </c>
    </row>
    <row r="964" spans="1:2">
      <c r="A964">
        <v>963</v>
      </c>
      <c r="B964" t="s">
        <v>915</v>
      </c>
    </row>
    <row r="965" spans="1:2">
      <c r="A965">
        <v>964</v>
      </c>
      <c r="B965" t="s">
        <v>916</v>
      </c>
    </row>
    <row r="966" spans="1:2">
      <c r="A966">
        <v>965</v>
      </c>
      <c r="B966" t="s">
        <v>917</v>
      </c>
    </row>
    <row r="967" spans="1:2">
      <c r="A967">
        <v>966</v>
      </c>
      <c r="B967" t="s">
        <v>918</v>
      </c>
    </row>
    <row r="968" spans="1:2">
      <c r="A968" s="3">
        <v>967</v>
      </c>
      <c r="B968" s="3" t="s">
        <v>919</v>
      </c>
    </row>
    <row r="969" spans="1:2">
      <c r="A969" s="3">
        <v>968</v>
      </c>
      <c r="B969" s="3" t="s">
        <v>920</v>
      </c>
    </row>
    <row r="970" spans="1:2">
      <c r="A970" s="3">
        <v>969</v>
      </c>
      <c r="B970" s="3" t="s">
        <v>921</v>
      </c>
    </row>
    <row r="971" spans="1:2">
      <c r="A971" s="3">
        <v>970</v>
      </c>
      <c r="B971" s="3" t="s">
        <v>922</v>
      </c>
    </row>
    <row r="972" spans="1:2">
      <c r="A972" s="3">
        <v>971</v>
      </c>
      <c r="B972" s="3" t="s">
        <v>923</v>
      </c>
    </row>
    <row r="973" spans="1:2">
      <c r="A973" s="3">
        <v>972</v>
      </c>
      <c r="B973" s="3" t="s">
        <v>924</v>
      </c>
    </row>
    <row r="974" spans="1:2">
      <c r="A974">
        <v>973</v>
      </c>
      <c r="B974" t="s">
        <v>925</v>
      </c>
    </row>
    <row r="975" spans="1:2">
      <c r="A975">
        <v>974</v>
      </c>
      <c r="B975" t="s">
        <v>926</v>
      </c>
    </row>
    <row r="976" spans="1:2">
      <c r="A976">
        <v>975</v>
      </c>
      <c r="B976" t="s">
        <v>927</v>
      </c>
    </row>
    <row r="977" spans="1:2">
      <c r="A977">
        <v>976</v>
      </c>
      <c r="B977" t="s">
        <v>928</v>
      </c>
    </row>
    <row r="978" spans="1:2">
      <c r="A978">
        <v>977</v>
      </c>
      <c r="B978" t="s">
        <v>929</v>
      </c>
    </row>
    <row r="979" spans="1:2">
      <c r="A979">
        <v>978</v>
      </c>
      <c r="B979" t="s">
        <v>930</v>
      </c>
    </row>
    <row r="980" spans="1:2">
      <c r="A980" s="3">
        <v>979</v>
      </c>
      <c r="B980" s="3" t="s">
        <v>931</v>
      </c>
    </row>
    <row r="981" spans="1:2">
      <c r="A981" s="3">
        <v>980</v>
      </c>
      <c r="B981" s="3" t="s">
        <v>932</v>
      </c>
    </row>
    <row r="982" spans="1:2">
      <c r="A982" s="3">
        <v>981</v>
      </c>
      <c r="B982" s="3" t="s">
        <v>933</v>
      </c>
    </row>
    <row r="983" spans="1:2">
      <c r="A983" s="3">
        <v>982</v>
      </c>
      <c r="B983" s="3" t="s">
        <v>934</v>
      </c>
    </row>
    <row r="984" spans="1:2">
      <c r="A984" s="3">
        <v>983</v>
      </c>
      <c r="B984" s="3" t="s">
        <v>935</v>
      </c>
    </row>
    <row r="985" spans="1:2">
      <c r="A985" s="3">
        <v>984</v>
      </c>
      <c r="B985" s="3" t="s">
        <v>936</v>
      </c>
    </row>
    <row r="986" spans="1:2">
      <c r="A986">
        <v>985</v>
      </c>
      <c r="B986" t="s">
        <v>937</v>
      </c>
    </row>
    <row r="987" spans="1:2">
      <c r="A987">
        <v>986</v>
      </c>
      <c r="B987" t="s">
        <v>938</v>
      </c>
    </row>
    <row r="988" spans="1:2">
      <c r="A988">
        <v>987</v>
      </c>
      <c r="B988" t="s">
        <v>939</v>
      </c>
    </row>
    <row r="989" spans="1:2">
      <c r="A989">
        <v>988</v>
      </c>
      <c r="B989" t="s">
        <v>940</v>
      </c>
    </row>
    <row r="990" spans="1:2">
      <c r="A990">
        <v>989</v>
      </c>
      <c r="B990" t="s">
        <v>941</v>
      </c>
    </row>
    <row r="991" spans="1:2">
      <c r="A991">
        <v>990</v>
      </c>
      <c r="B991" t="s">
        <v>942</v>
      </c>
    </row>
    <row r="992" spans="1:2">
      <c r="A992" s="3">
        <v>991</v>
      </c>
      <c r="B992" s="3" t="s">
        <v>943</v>
      </c>
    </row>
    <row r="993" spans="1:2">
      <c r="A993" s="3">
        <v>992</v>
      </c>
      <c r="B993" s="3" t="s">
        <v>944</v>
      </c>
    </row>
    <row r="994" spans="1:2">
      <c r="A994" s="3">
        <v>993</v>
      </c>
      <c r="B994" s="3" t="s">
        <v>945</v>
      </c>
    </row>
    <row r="995" spans="1:2">
      <c r="A995" s="3">
        <v>994</v>
      </c>
      <c r="B995" s="3" t="s">
        <v>946</v>
      </c>
    </row>
    <row r="996" spans="1:2">
      <c r="A996" s="3">
        <v>995</v>
      </c>
      <c r="B996" s="3" t="s">
        <v>947</v>
      </c>
    </row>
    <row r="997" spans="1:2">
      <c r="A997" s="3">
        <v>996</v>
      </c>
      <c r="B997" s="3" t="s">
        <v>948</v>
      </c>
    </row>
    <row r="998" spans="1:2">
      <c r="A998">
        <v>997</v>
      </c>
      <c r="B998" t="s">
        <v>949</v>
      </c>
    </row>
    <row r="999" spans="1:2">
      <c r="A999">
        <v>998</v>
      </c>
      <c r="B999" t="s">
        <v>950</v>
      </c>
    </row>
    <row r="1000" spans="1:2">
      <c r="A1000">
        <v>999</v>
      </c>
      <c r="B1000" t="s">
        <v>951</v>
      </c>
    </row>
    <row r="1001" spans="1:2">
      <c r="A1001">
        <v>1000</v>
      </c>
      <c r="B1001" t="s">
        <v>952</v>
      </c>
    </row>
    <row r="1002" spans="1:2">
      <c r="A1002">
        <v>1001</v>
      </c>
      <c r="B1002" t="s">
        <v>953</v>
      </c>
    </row>
    <row r="1003" spans="1:2">
      <c r="A1003">
        <v>1002</v>
      </c>
      <c r="B1003" t="s">
        <v>954</v>
      </c>
    </row>
    <row r="1004" spans="1:2">
      <c r="A1004" s="3">
        <v>1003</v>
      </c>
      <c r="B1004" s="3" t="s">
        <v>955</v>
      </c>
    </row>
    <row r="1005" spans="1:2">
      <c r="A1005" s="3">
        <v>1004</v>
      </c>
      <c r="B1005" s="3" t="s">
        <v>956</v>
      </c>
    </row>
    <row r="1006" spans="1:2">
      <c r="A1006" s="3">
        <v>1005</v>
      </c>
      <c r="B1006" s="3" t="s">
        <v>957</v>
      </c>
    </row>
    <row r="1007" spans="1:2">
      <c r="A1007" s="3">
        <v>1006</v>
      </c>
      <c r="B1007" s="3" t="s">
        <v>958</v>
      </c>
    </row>
    <row r="1008" spans="1:2">
      <c r="A1008" s="3">
        <v>1007</v>
      </c>
      <c r="B1008" s="3" t="s">
        <v>959</v>
      </c>
    </row>
    <row r="1009" spans="1:2">
      <c r="A1009" s="3">
        <v>1008</v>
      </c>
      <c r="B1009" s="3" t="s">
        <v>960</v>
      </c>
    </row>
    <row r="1010" spans="1:2">
      <c r="A1010">
        <v>1009</v>
      </c>
      <c r="B1010" t="s">
        <v>961</v>
      </c>
    </row>
    <row r="1011" spans="1:2">
      <c r="A1011">
        <v>1010</v>
      </c>
      <c r="B1011" t="s">
        <v>962</v>
      </c>
    </row>
    <row r="1012" spans="1:2">
      <c r="A1012">
        <v>1011</v>
      </c>
      <c r="B1012" t="s">
        <v>963</v>
      </c>
    </row>
    <row r="1013" spans="1:2">
      <c r="A1013">
        <v>1012</v>
      </c>
      <c r="B1013" t="s">
        <v>964</v>
      </c>
    </row>
    <row r="1014" spans="1:2">
      <c r="A1014">
        <v>1013</v>
      </c>
      <c r="B1014" t="s">
        <v>965</v>
      </c>
    </row>
    <row r="1015" spans="1:2">
      <c r="A1015">
        <v>1014</v>
      </c>
      <c r="B1015" t="s">
        <v>966</v>
      </c>
    </row>
    <row r="1016" spans="1:2">
      <c r="A1016" s="3">
        <v>1015</v>
      </c>
      <c r="B1016" s="3" t="s">
        <v>967</v>
      </c>
    </row>
    <row r="1017" spans="1:2">
      <c r="A1017" s="3">
        <v>1016</v>
      </c>
      <c r="B1017" s="3" t="s">
        <v>968</v>
      </c>
    </row>
    <row r="1018" spans="1:2">
      <c r="A1018" s="3">
        <v>1017</v>
      </c>
      <c r="B1018" s="3" t="s">
        <v>969</v>
      </c>
    </row>
    <row r="1019" spans="1:2">
      <c r="A1019" s="3">
        <v>1018</v>
      </c>
      <c r="B1019" s="3" t="s">
        <v>970</v>
      </c>
    </row>
    <row r="1020" spans="1:2">
      <c r="A1020" s="3">
        <v>1019</v>
      </c>
      <c r="B1020" s="3" t="s">
        <v>971</v>
      </c>
    </row>
    <row r="1021" spans="1:2">
      <c r="A1021" s="3">
        <v>1020</v>
      </c>
      <c r="B1021" s="3" t="s">
        <v>972</v>
      </c>
    </row>
    <row r="1022" spans="1:2">
      <c r="A1022">
        <v>1021</v>
      </c>
      <c r="B1022" t="s">
        <v>973</v>
      </c>
    </row>
    <row r="1023" spans="1:2">
      <c r="A1023">
        <v>1022</v>
      </c>
      <c r="B1023" t="s">
        <v>974</v>
      </c>
    </row>
    <row r="1024" spans="1:2">
      <c r="A1024">
        <v>1023</v>
      </c>
      <c r="B1024" t="s">
        <v>975</v>
      </c>
    </row>
    <row r="1025" spans="1:2">
      <c r="A1025">
        <v>1024</v>
      </c>
      <c r="B1025" t="s">
        <v>976</v>
      </c>
    </row>
    <row r="1026" spans="1:2">
      <c r="A1026">
        <v>1025</v>
      </c>
      <c r="B1026" t="s">
        <v>977</v>
      </c>
    </row>
    <row r="1027" spans="1:2">
      <c r="A1027">
        <v>1026</v>
      </c>
      <c r="B1027" t="s">
        <v>978</v>
      </c>
    </row>
    <row r="1028" spans="1:2">
      <c r="A1028" s="3">
        <v>1027</v>
      </c>
      <c r="B1028" s="3" t="s">
        <v>979</v>
      </c>
    </row>
    <row r="1029" spans="1:2">
      <c r="A1029" s="3">
        <v>1028</v>
      </c>
      <c r="B1029" s="3" t="s">
        <v>980</v>
      </c>
    </row>
    <row r="1030" spans="1:2">
      <c r="A1030" s="3">
        <v>1029</v>
      </c>
      <c r="B1030" s="3" t="s">
        <v>981</v>
      </c>
    </row>
    <row r="1031" spans="1:2">
      <c r="A1031" s="3">
        <v>1030</v>
      </c>
      <c r="B1031" s="3" t="s">
        <v>982</v>
      </c>
    </row>
    <row r="1032" spans="1:2">
      <c r="A1032" s="3">
        <v>1031</v>
      </c>
      <c r="B1032" s="3" t="s">
        <v>983</v>
      </c>
    </row>
    <row r="1033" spans="1:2">
      <c r="A1033" s="3">
        <v>1032</v>
      </c>
      <c r="B1033" s="3" t="s">
        <v>984</v>
      </c>
    </row>
    <row r="1034" spans="1:2">
      <c r="A1034">
        <v>1033</v>
      </c>
      <c r="B1034" t="s">
        <v>985</v>
      </c>
    </row>
    <row r="1035" spans="1:2">
      <c r="A1035">
        <v>1034</v>
      </c>
      <c r="B1035" t="s">
        <v>986</v>
      </c>
    </row>
    <row r="1036" spans="1:2">
      <c r="A1036">
        <v>1035</v>
      </c>
      <c r="B1036" t="s">
        <v>987</v>
      </c>
    </row>
    <row r="1037" spans="1:2">
      <c r="A1037">
        <v>1036</v>
      </c>
      <c r="B1037" t="s">
        <v>988</v>
      </c>
    </row>
    <row r="1038" spans="1:2">
      <c r="A1038">
        <v>1037</v>
      </c>
      <c r="B1038" t="s">
        <v>989</v>
      </c>
    </row>
    <row r="1039" spans="1:2">
      <c r="A1039">
        <v>1038</v>
      </c>
      <c r="B1039" t="s">
        <v>990</v>
      </c>
    </row>
    <row r="1040" spans="1:2">
      <c r="A1040" s="3">
        <v>1039</v>
      </c>
      <c r="B1040" s="3" t="s">
        <v>991</v>
      </c>
    </row>
    <row r="1041" spans="1:2">
      <c r="A1041" s="3">
        <v>1040</v>
      </c>
      <c r="B1041" s="3" t="s">
        <v>992</v>
      </c>
    </row>
    <row r="1042" spans="1:2">
      <c r="A1042" s="3">
        <v>1041</v>
      </c>
      <c r="B1042" s="3" t="s">
        <v>993</v>
      </c>
    </row>
    <row r="1043" spans="1:2">
      <c r="A1043" s="3">
        <v>1042</v>
      </c>
      <c r="B1043" s="3" t="s">
        <v>994</v>
      </c>
    </row>
    <row r="1044" spans="1:2">
      <c r="A1044" s="3">
        <v>1043</v>
      </c>
      <c r="B1044" s="3" t="s">
        <v>995</v>
      </c>
    </row>
    <row r="1045" spans="1:2">
      <c r="A1045" s="3">
        <v>1044</v>
      </c>
      <c r="B1045" s="3" t="s">
        <v>996</v>
      </c>
    </row>
    <row r="1046" spans="1:2">
      <c r="A1046">
        <v>1045</v>
      </c>
      <c r="B1046" t="s">
        <v>997</v>
      </c>
    </row>
    <row r="1047" spans="1:2">
      <c r="A1047">
        <v>1046</v>
      </c>
      <c r="B1047" t="s">
        <v>998</v>
      </c>
    </row>
    <row r="1048" spans="1:2">
      <c r="A1048">
        <v>1047</v>
      </c>
      <c r="B1048" t="s">
        <v>999</v>
      </c>
    </row>
    <row r="1049" spans="1:2">
      <c r="A1049">
        <v>1048</v>
      </c>
      <c r="B1049" t="s">
        <v>1000</v>
      </c>
    </row>
    <row r="1050" spans="1:2">
      <c r="A1050">
        <v>1049</v>
      </c>
      <c r="B1050" t="s">
        <v>1001</v>
      </c>
    </row>
    <row r="1051" spans="1:2">
      <c r="A1051">
        <v>1050</v>
      </c>
      <c r="B1051" t="s">
        <v>1002</v>
      </c>
    </row>
    <row r="1052" spans="1:2">
      <c r="A1052" s="3">
        <v>1051</v>
      </c>
      <c r="B1052" s="3" t="s">
        <v>1003</v>
      </c>
    </row>
    <row r="1053" spans="1:2">
      <c r="A1053" s="3">
        <v>1052</v>
      </c>
      <c r="B1053" s="3" t="s">
        <v>1004</v>
      </c>
    </row>
    <row r="1054" spans="1:2">
      <c r="A1054" s="3">
        <v>1053</v>
      </c>
      <c r="B1054" s="3" t="s">
        <v>1005</v>
      </c>
    </row>
    <row r="1055" spans="1:2">
      <c r="A1055" s="3">
        <v>1054</v>
      </c>
      <c r="B1055" s="3" t="s">
        <v>1006</v>
      </c>
    </row>
    <row r="1056" spans="1:2">
      <c r="A1056" s="3">
        <v>1055</v>
      </c>
      <c r="B1056" s="3" t="s">
        <v>1007</v>
      </c>
    </row>
    <row r="1057" spans="1:2">
      <c r="A1057" s="3">
        <v>1056</v>
      </c>
      <c r="B1057" s="3" t="s">
        <v>1008</v>
      </c>
    </row>
    <row r="1058" spans="1:2">
      <c r="A1058">
        <v>1057</v>
      </c>
      <c r="B1058" t="s">
        <v>1009</v>
      </c>
    </row>
    <row r="1059" spans="1:2">
      <c r="A1059">
        <v>1058</v>
      </c>
      <c r="B1059" t="s">
        <v>1010</v>
      </c>
    </row>
    <row r="1060" spans="1:2">
      <c r="A1060">
        <v>1059</v>
      </c>
      <c r="B1060" t="s">
        <v>1011</v>
      </c>
    </row>
    <row r="1061" spans="1:2">
      <c r="A1061">
        <v>1060</v>
      </c>
      <c r="B1061" t="s">
        <v>1012</v>
      </c>
    </row>
    <row r="1062" spans="1:2">
      <c r="A1062">
        <v>1061</v>
      </c>
      <c r="B1062" t="s">
        <v>1013</v>
      </c>
    </row>
    <row r="1063" spans="1:2">
      <c r="A1063">
        <v>1062</v>
      </c>
      <c r="B1063" t="s">
        <v>1014</v>
      </c>
    </row>
    <row r="1064" spans="1:2">
      <c r="A1064" s="3">
        <v>1063</v>
      </c>
      <c r="B1064" s="3" t="s">
        <v>1015</v>
      </c>
    </row>
    <row r="1065" spans="1:2">
      <c r="A1065" s="3">
        <v>1064</v>
      </c>
      <c r="B1065" s="3" t="s">
        <v>1016</v>
      </c>
    </row>
    <row r="1066" spans="1:2">
      <c r="A1066" s="3">
        <v>1065</v>
      </c>
      <c r="B1066" s="3" t="s">
        <v>1017</v>
      </c>
    </row>
    <row r="1067" spans="1:2">
      <c r="A1067" s="3">
        <v>1066</v>
      </c>
      <c r="B1067" s="3" t="s">
        <v>1018</v>
      </c>
    </row>
    <row r="1068" spans="1:2">
      <c r="A1068" s="3">
        <v>1067</v>
      </c>
      <c r="B1068" s="3" t="s">
        <v>1019</v>
      </c>
    </row>
    <row r="1069" spans="1:2">
      <c r="A1069" s="3">
        <v>1068</v>
      </c>
      <c r="B1069" s="3" t="s">
        <v>1020</v>
      </c>
    </row>
    <row r="1070" spans="1:2">
      <c r="A1070">
        <v>1069</v>
      </c>
      <c r="B1070" t="s">
        <v>1021</v>
      </c>
    </row>
    <row r="1071" spans="1:2">
      <c r="A1071">
        <v>1070</v>
      </c>
      <c r="B1071" t="s">
        <v>1022</v>
      </c>
    </row>
    <row r="1072" spans="1:2">
      <c r="A1072">
        <v>1071</v>
      </c>
      <c r="B1072" t="s">
        <v>1023</v>
      </c>
    </row>
    <row r="1073" spans="1:2">
      <c r="A1073">
        <v>1072</v>
      </c>
      <c r="B1073" t="s">
        <v>1024</v>
      </c>
    </row>
    <row r="1074" spans="1:2">
      <c r="A1074">
        <v>1073</v>
      </c>
      <c r="B1074" t="s">
        <v>1025</v>
      </c>
    </row>
    <row r="1075" spans="1:2">
      <c r="A1075">
        <v>1074</v>
      </c>
      <c r="B1075" t="s">
        <v>1026</v>
      </c>
    </row>
    <row r="1076" spans="1:2">
      <c r="A1076" s="3">
        <v>1075</v>
      </c>
      <c r="B1076" s="3" t="s">
        <v>1027</v>
      </c>
    </row>
    <row r="1077" spans="1:2">
      <c r="A1077" s="3">
        <v>1076</v>
      </c>
      <c r="B1077" s="3" t="s">
        <v>1028</v>
      </c>
    </row>
    <row r="1078" spans="1:2">
      <c r="A1078" s="3">
        <v>1077</v>
      </c>
      <c r="B1078" s="3" t="s">
        <v>1029</v>
      </c>
    </row>
    <row r="1079" spans="1:2">
      <c r="A1079" s="3">
        <v>1078</v>
      </c>
      <c r="B1079" s="3" t="s">
        <v>1030</v>
      </c>
    </row>
    <row r="1080" spans="1:2">
      <c r="A1080" s="3">
        <v>1079</v>
      </c>
      <c r="B1080" s="3" t="s">
        <v>1031</v>
      </c>
    </row>
    <row r="1081" spans="1:2">
      <c r="A1081" s="3">
        <v>1080</v>
      </c>
      <c r="B1081" s="3" t="s">
        <v>1032</v>
      </c>
    </row>
    <row r="1082" spans="1:2">
      <c r="A1082">
        <v>1081</v>
      </c>
      <c r="B1082" t="s">
        <v>1033</v>
      </c>
    </row>
    <row r="1083" spans="1:2">
      <c r="A1083">
        <v>1082</v>
      </c>
      <c r="B1083" t="s">
        <v>1034</v>
      </c>
    </row>
    <row r="1084" spans="1:2">
      <c r="A1084">
        <v>1083</v>
      </c>
      <c r="B1084" t="s">
        <v>1035</v>
      </c>
    </row>
    <row r="1085" spans="1:2">
      <c r="A1085">
        <v>1084</v>
      </c>
      <c r="B1085" t="s">
        <v>1036</v>
      </c>
    </row>
    <row r="1086" spans="1:2">
      <c r="A1086">
        <v>1085</v>
      </c>
      <c r="B1086" t="s">
        <v>1037</v>
      </c>
    </row>
    <row r="1087" spans="1:2">
      <c r="A1087">
        <v>1086</v>
      </c>
      <c r="B1087" t="s">
        <v>1038</v>
      </c>
    </row>
    <row r="1088" spans="1:2">
      <c r="A1088" s="3">
        <v>1087</v>
      </c>
      <c r="B1088" s="3" t="s">
        <v>1039</v>
      </c>
    </row>
    <row r="1089" spans="1:2">
      <c r="A1089" s="3">
        <v>1088</v>
      </c>
      <c r="B1089" s="3" t="s">
        <v>1040</v>
      </c>
    </row>
    <row r="1090" spans="1:2">
      <c r="A1090" s="3">
        <v>1089</v>
      </c>
      <c r="B1090" s="3" t="s">
        <v>1041</v>
      </c>
    </row>
    <row r="1091" spans="1:2">
      <c r="A1091" s="3">
        <v>1090</v>
      </c>
      <c r="B1091" s="3" t="s">
        <v>1042</v>
      </c>
    </row>
    <row r="1092" spans="1:2">
      <c r="A1092" s="3">
        <v>1091</v>
      </c>
      <c r="B1092" s="3" t="s">
        <v>1043</v>
      </c>
    </row>
    <row r="1093" spans="1:2">
      <c r="A1093" s="3">
        <v>1092</v>
      </c>
      <c r="B1093" s="3" t="s">
        <v>1044</v>
      </c>
    </row>
    <row r="1094" spans="1:2">
      <c r="A1094">
        <v>1093</v>
      </c>
      <c r="B1094" t="s">
        <v>1045</v>
      </c>
    </row>
    <row r="1095" spans="1:2">
      <c r="A1095">
        <v>1094</v>
      </c>
      <c r="B1095" t="s">
        <v>1046</v>
      </c>
    </row>
    <row r="1096" spans="1:2">
      <c r="A1096">
        <v>1095</v>
      </c>
      <c r="B1096" t="s">
        <v>1047</v>
      </c>
    </row>
    <row r="1097" spans="1:2">
      <c r="A1097">
        <v>1096</v>
      </c>
      <c r="B1097" t="s">
        <v>1048</v>
      </c>
    </row>
    <row r="1098" spans="1:2">
      <c r="A1098">
        <v>1097</v>
      </c>
      <c r="B1098" t="s">
        <v>1049</v>
      </c>
    </row>
    <row r="1099" spans="1:2">
      <c r="A1099">
        <v>1098</v>
      </c>
      <c r="B1099" t="s">
        <v>1050</v>
      </c>
    </row>
    <row r="1100" spans="1:2">
      <c r="A1100" s="3">
        <v>1099</v>
      </c>
      <c r="B1100" s="3" t="s">
        <v>1051</v>
      </c>
    </row>
    <row r="1101" spans="1:2">
      <c r="A1101" s="3">
        <v>1100</v>
      </c>
      <c r="B1101" s="3" t="s">
        <v>1052</v>
      </c>
    </row>
    <row r="1102" spans="1:2">
      <c r="A1102" s="3">
        <v>1101</v>
      </c>
      <c r="B1102" s="3" t="s">
        <v>1053</v>
      </c>
    </row>
    <row r="1103" spans="1:2">
      <c r="A1103" s="3">
        <v>1102</v>
      </c>
      <c r="B1103" s="3" t="s">
        <v>1054</v>
      </c>
    </row>
    <row r="1104" spans="1:2">
      <c r="A1104" s="3">
        <v>1103</v>
      </c>
      <c r="B1104" s="3" t="s">
        <v>1055</v>
      </c>
    </row>
    <row r="1105" spans="1:2">
      <c r="A1105" s="3">
        <v>1104</v>
      </c>
      <c r="B1105" s="3" t="s">
        <v>1056</v>
      </c>
    </row>
    <row r="1106" spans="1:2">
      <c r="A1106">
        <v>1105</v>
      </c>
      <c r="B1106" t="s">
        <v>1057</v>
      </c>
    </row>
    <row r="1107" spans="1:2">
      <c r="A1107">
        <v>1106</v>
      </c>
      <c r="B1107" t="s">
        <v>1058</v>
      </c>
    </row>
    <row r="1108" spans="1:2">
      <c r="A1108">
        <v>1107</v>
      </c>
      <c r="B1108" t="s">
        <v>1059</v>
      </c>
    </row>
    <row r="1109" spans="1:2">
      <c r="A1109">
        <v>1108</v>
      </c>
      <c r="B1109" t="s">
        <v>1060</v>
      </c>
    </row>
    <row r="1110" spans="1:2">
      <c r="A1110">
        <v>1109</v>
      </c>
      <c r="B1110" t="s">
        <v>1061</v>
      </c>
    </row>
    <row r="1111" spans="1:2">
      <c r="A1111">
        <v>1110</v>
      </c>
      <c r="B1111" t="s">
        <v>1062</v>
      </c>
    </row>
    <row r="1112" spans="1:2">
      <c r="A1112" s="3">
        <v>1111</v>
      </c>
      <c r="B1112" s="3" t="s">
        <v>1063</v>
      </c>
    </row>
    <row r="1113" spans="1:2">
      <c r="A1113" s="3">
        <v>1112</v>
      </c>
      <c r="B1113" s="3" t="s">
        <v>1064</v>
      </c>
    </row>
    <row r="1114" spans="1:2">
      <c r="A1114" s="3">
        <v>1113</v>
      </c>
      <c r="B1114" s="3" t="s">
        <v>1065</v>
      </c>
    </row>
    <row r="1115" spans="1:2">
      <c r="A1115" s="3">
        <v>1114</v>
      </c>
      <c r="B1115" s="3" t="s">
        <v>1066</v>
      </c>
    </row>
    <row r="1116" spans="1:2">
      <c r="A1116" s="3">
        <v>1115</v>
      </c>
      <c r="B1116" s="3" t="s">
        <v>1067</v>
      </c>
    </row>
    <row r="1117" spans="1:2">
      <c r="A1117" s="3">
        <v>1116</v>
      </c>
      <c r="B1117" s="3" t="s">
        <v>1068</v>
      </c>
    </row>
    <row r="1118" spans="1:2">
      <c r="A1118">
        <v>1117</v>
      </c>
      <c r="B1118" t="s">
        <v>1069</v>
      </c>
    </row>
    <row r="1119" spans="1:2">
      <c r="A1119">
        <v>1118</v>
      </c>
      <c r="B1119" t="s">
        <v>1070</v>
      </c>
    </row>
    <row r="1120" spans="1:2">
      <c r="A1120">
        <v>1119</v>
      </c>
      <c r="B1120" t="s">
        <v>1071</v>
      </c>
    </row>
    <row r="1121" spans="1:2">
      <c r="A1121">
        <v>1120</v>
      </c>
      <c r="B1121" t="s">
        <v>1072</v>
      </c>
    </row>
    <row r="1122" spans="1:2">
      <c r="A1122">
        <v>1121</v>
      </c>
      <c r="B1122" t="s">
        <v>1073</v>
      </c>
    </row>
    <row r="1123" spans="1:2">
      <c r="A1123">
        <v>1122</v>
      </c>
      <c r="B1123" t="s">
        <v>1074</v>
      </c>
    </row>
    <row r="1124" spans="1:2">
      <c r="A1124" s="3">
        <v>1123</v>
      </c>
      <c r="B1124" s="3" t="s">
        <v>1075</v>
      </c>
    </row>
    <row r="1125" spans="1:2">
      <c r="A1125" s="3">
        <v>1124</v>
      </c>
      <c r="B1125" s="3" t="s">
        <v>1076</v>
      </c>
    </row>
    <row r="1126" spans="1:2">
      <c r="A1126" s="3">
        <v>1125</v>
      </c>
      <c r="B1126" s="3" t="s">
        <v>1077</v>
      </c>
    </row>
    <row r="1127" spans="1:2">
      <c r="A1127" s="3">
        <v>1126</v>
      </c>
      <c r="B1127" s="3" t="s">
        <v>1078</v>
      </c>
    </row>
    <row r="1128" spans="1:2">
      <c r="A1128" s="3">
        <v>1127</v>
      </c>
      <c r="B1128" s="3" t="s">
        <v>1079</v>
      </c>
    </row>
    <row r="1129" spans="1:2">
      <c r="A1129" s="3">
        <v>1128</v>
      </c>
      <c r="B1129" s="3" t="s">
        <v>1080</v>
      </c>
    </row>
    <row r="1130" spans="1:2">
      <c r="A1130">
        <v>1129</v>
      </c>
      <c r="B1130" t="s">
        <v>1081</v>
      </c>
    </row>
    <row r="1131" spans="1:2">
      <c r="A1131">
        <v>1130</v>
      </c>
      <c r="B1131" t="s">
        <v>1082</v>
      </c>
    </row>
    <row r="1132" spans="1:2">
      <c r="A1132">
        <v>1131</v>
      </c>
      <c r="B1132" t="s">
        <v>1083</v>
      </c>
    </row>
    <row r="1133" spans="1:2">
      <c r="A1133">
        <v>1132</v>
      </c>
      <c r="B1133" t="s">
        <v>1084</v>
      </c>
    </row>
    <row r="1134" spans="1:2">
      <c r="A1134">
        <v>1133</v>
      </c>
      <c r="B1134" t="s">
        <v>1085</v>
      </c>
    </row>
    <row r="1135" spans="1:2">
      <c r="A1135">
        <v>1134</v>
      </c>
      <c r="B1135" t="s">
        <v>1086</v>
      </c>
    </row>
    <row r="1136" spans="1:2">
      <c r="A1136" s="3">
        <v>1135</v>
      </c>
      <c r="B1136" s="3" t="s">
        <v>1087</v>
      </c>
    </row>
    <row r="1137" spans="1:2">
      <c r="A1137" s="3">
        <v>1136</v>
      </c>
      <c r="B1137" s="3" t="s">
        <v>1088</v>
      </c>
    </row>
    <row r="1138" spans="1:2">
      <c r="A1138" s="3">
        <v>1137</v>
      </c>
      <c r="B1138" s="3" t="s">
        <v>1089</v>
      </c>
    </row>
    <row r="1139" spans="1:2">
      <c r="A1139" s="3">
        <v>1138</v>
      </c>
      <c r="B1139" s="3" t="s">
        <v>1090</v>
      </c>
    </row>
    <row r="1140" spans="1:2">
      <c r="A1140" s="3">
        <v>1139</v>
      </c>
      <c r="B1140" s="3" t="s">
        <v>1091</v>
      </c>
    </row>
    <row r="1141" spans="1:2">
      <c r="A1141" s="3">
        <v>1140</v>
      </c>
      <c r="B1141" s="3" t="s">
        <v>1092</v>
      </c>
    </row>
    <row r="1142" spans="1:2">
      <c r="A1142">
        <v>1141</v>
      </c>
      <c r="B1142" t="s">
        <v>1093</v>
      </c>
    </row>
    <row r="1143" spans="1:2">
      <c r="A1143">
        <v>1142</v>
      </c>
      <c r="B1143" t="s">
        <v>1094</v>
      </c>
    </row>
    <row r="1144" spans="1:2">
      <c r="A1144">
        <v>1143</v>
      </c>
      <c r="B1144" t="s">
        <v>1095</v>
      </c>
    </row>
    <row r="1145" spans="1:2">
      <c r="A1145">
        <v>1144</v>
      </c>
      <c r="B1145" t="s">
        <v>1096</v>
      </c>
    </row>
    <row r="1146" spans="1:2">
      <c r="A1146">
        <v>1145</v>
      </c>
      <c r="B1146" t="s">
        <v>1097</v>
      </c>
    </row>
    <row r="1147" spans="1:2">
      <c r="A1147">
        <v>1146</v>
      </c>
      <c r="B1147" t="s">
        <v>1098</v>
      </c>
    </row>
    <row r="1148" spans="1:2">
      <c r="A1148" s="3">
        <v>1147</v>
      </c>
      <c r="B1148" s="3" t="s">
        <v>1099</v>
      </c>
    </row>
    <row r="1149" spans="1:2">
      <c r="A1149" s="3">
        <v>1148</v>
      </c>
      <c r="B1149" s="3" t="s">
        <v>1100</v>
      </c>
    </row>
    <row r="1150" spans="1:2">
      <c r="A1150" s="3">
        <v>1149</v>
      </c>
      <c r="B1150" s="3" t="s">
        <v>1101</v>
      </c>
    </row>
    <row r="1151" spans="1:2">
      <c r="A1151" s="3">
        <v>1150</v>
      </c>
      <c r="B1151" s="3" t="s">
        <v>1102</v>
      </c>
    </row>
    <row r="1152" spans="1:2">
      <c r="A1152" s="3">
        <v>1151</v>
      </c>
      <c r="B1152" s="3" t="s">
        <v>1103</v>
      </c>
    </row>
    <row r="1153" spans="1:2">
      <c r="A1153" s="3">
        <v>1152</v>
      </c>
      <c r="B1153" s="3" t="s">
        <v>1104</v>
      </c>
    </row>
    <row r="1154" spans="1:2">
      <c r="A1154" s="8"/>
      <c r="B1154" s="8"/>
    </row>
    <row r="1155" spans="1:2">
      <c r="A1155" s="8"/>
      <c r="B1155" s="8"/>
    </row>
    <row r="1156" spans="1:2">
      <c r="A1156" s="8"/>
      <c r="B1156" s="8"/>
    </row>
    <row r="1157" spans="1:2">
      <c r="A1157" s="8"/>
      <c r="B1157" s="8"/>
    </row>
    <row r="1158" spans="1:2">
      <c r="A1158" s="8"/>
      <c r="B1158" s="8"/>
    </row>
    <row r="1159" spans="1:2">
      <c r="A1159" s="8"/>
      <c r="B1159" s="8"/>
    </row>
    <row r="1160" spans="1:2">
      <c r="A1160" s="8"/>
      <c r="B1160" s="8"/>
    </row>
    <row r="1161" spans="1:2">
      <c r="A1161" s="8"/>
      <c r="B1161" s="8"/>
    </row>
    <row r="1162" spans="1:2">
      <c r="A1162" s="8"/>
      <c r="B1162" s="8"/>
    </row>
    <row r="1163" spans="1:2">
      <c r="A1163" s="8"/>
      <c r="B1163" s="8"/>
    </row>
    <row r="1164" spans="1:2">
      <c r="A1164" s="8"/>
      <c r="B1164" s="8"/>
    </row>
    <row r="1165" spans="1:2">
      <c r="A1165" s="8"/>
      <c r="B1165" s="8"/>
    </row>
    <row r="1166" spans="1:2">
      <c r="A1166" s="8"/>
      <c r="B1166" s="8"/>
    </row>
    <row r="1167" spans="1:2">
      <c r="A1167" s="8"/>
      <c r="B1167" s="8"/>
    </row>
    <row r="1168" spans="1:2">
      <c r="A1168" s="8"/>
      <c r="B1168" s="8"/>
    </row>
    <row r="1169" spans="1:2">
      <c r="A1169" s="8"/>
      <c r="B1169" s="8"/>
    </row>
    <row r="1170" spans="1:2">
      <c r="A1170" s="8"/>
      <c r="B1170" s="8"/>
    </row>
    <row r="1171" spans="1:2">
      <c r="A1171" s="8"/>
      <c r="B1171" s="8"/>
    </row>
    <row r="1172" spans="1:2">
      <c r="A1172" s="8"/>
      <c r="B1172" s="8"/>
    </row>
    <row r="1173" spans="1:2">
      <c r="A1173" s="8"/>
      <c r="B1173" s="8"/>
    </row>
    <row r="1174" spans="1:2">
      <c r="A1174" s="8"/>
      <c r="B1174" s="8"/>
    </row>
    <row r="1175" spans="1:2">
      <c r="A1175" s="8"/>
      <c r="B1175" s="8"/>
    </row>
    <row r="1176" spans="1:2">
      <c r="A1176" s="8"/>
      <c r="B1176" s="8"/>
    </row>
    <row r="1177" spans="1:2">
      <c r="A1177" s="8"/>
      <c r="B1177" s="8"/>
    </row>
    <row r="1178" spans="1:2">
      <c r="A1178" s="8"/>
      <c r="B1178" s="8"/>
    </row>
    <row r="1179" spans="1:2">
      <c r="A1179" s="8"/>
      <c r="B1179" s="8"/>
    </row>
    <row r="1180" spans="1:2">
      <c r="A1180" s="8"/>
      <c r="B1180" s="8"/>
    </row>
    <row r="1181" spans="1:2">
      <c r="A1181" s="8"/>
      <c r="B1181" s="8"/>
    </row>
    <row r="1182" spans="1:2">
      <c r="A1182" s="8"/>
      <c r="B1182" s="8"/>
    </row>
  </sheetData>
  <mergeCells count="2">
    <mergeCell ref="C1:E1"/>
    <mergeCell ref="G1:J1"/>
  </mergeCells>
  <phoneticPr fontId="5" type="noConversion"/>
  <printOptions gridLines="1"/>
  <pageMargins left="0.25" right="0.25" top="0.75" bottom="0.5" header="0.3" footer="0"/>
  <pageSetup orientation="landscape" horizontalDpi="1200" verticalDpi="1200"/>
  <headerFooter>
    <oddHeader>&amp;L&amp;"Calibri,Regular"&amp;K000000Competency Proj: LR &amp; SF&amp;C&amp;"Calibri,Regular"&amp;K000000Inoculated 6/17/18&amp;R&amp;"Calibri,Regular"&amp;K000000Pg.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cp:lastPrinted>2018-06-15T17:17:49Z</cp:lastPrinted>
  <dcterms:created xsi:type="dcterms:W3CDTF">2018-06-15T00:55:19Z</dcterms:created>
  <dcterms:modified xsi:type="dcterms:W3CDTF">2018-06-16T06:02:16Z</dcterms:modified>
</cp:coreProperties>
</file>