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-180" yWindow="0" windowWidth="25360" windowHeight="14600" tabRatio="500"/>
  </bookViews>
  <sheets>
    <sheet name="Sheet1" sheetId="1" r:id="rId1"/>
    <sheet name="Sheet2" sheetId="2" r:id="rId2"/>
  </sheets>
  <definedNames>
    <definedName name="_xlnm._FilterDatabase" localSheetId="0" hidden="1">Sheet1!$A$1:$W$1153</definedName>
    <definedName name="_xlnm.Print_Titles" localSheetId="0">Sheet1!$1:$1</definedName>
    <definedName name="_xlnm.Print_Titles" localSheetId="1">Sheet2!$1:$1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1" l="1"/>
  <c r="S1153" i="1"/>
  <c r="R1153" i="1"/>
  <c r="Q1153" i="1"/>
  <c r="P1153" i="1"/>
  <c r="S1152" i="1"/>
  <c r="R1152" i="1"/>
  <c r="Q1152" i="1"/>
  <c r="P1152" i="1"/>
  <c r="S1151" i="1"/>
  <c r="R1151" i="1"/>
  <c r="Q1151" i="1"/>
  <c r="P1151" i="1"/>
  <c r="S1150" i="1"/>
  <c r="R1150" i="1"/>
  <c r="Q1150" i="1"/>
  <c r="P1150" i="1"/>
  <c r="S1149" i="1"/>
  <c r="R1149" i="1"/>
  <c r="Q1149" i="1"/>
  <c r="P1149" i="1"/>
  <c r="S1148" i="1"/>
  <c r="R1148" i="1"/>
  <c r="Q1148" i="1"/>
  <c r="P1148" i="1"/>
  <c r="S1147" i="1"/>
  <c r="R1147" i="1"/>
  <c r="Q1147" i="1"/>
  <c r="P1147" i="1"/>
  <c r="S1146" i="1"/>
  <c r="R1146" i="1"/>
  <c r="Q1146" i="1"/>
  <c r="P1146" i="1"/>
  <c r="S1145" i="1"/>
  <c r="R1145" i="1"/>
  <c r="Q1145" i="1"/>
  <c r="P1145" i="1"/>
  <c r="S1144" i="1"/>
  <c r="R1144" i="1"/>
  <c r="Q1144" i="1"/>
  <c r="P1144" i="1"/>
  <c r="S1143" i="1"/>
  <c r="R1143" i="1"/>
  <c r="Q1143" i="1"/>
  <c r="P1143" i="1"/>
  <c r="S1142" i="1"/>
  <c r="R1142" i="1"/>
  <c r="Q1142" i="1"/>
  <c r="P1142" i="1"/>
  <c r="S1141" i="1"/>
  <c r="R1141" i="1"/>
  <c r="Q1141" i="1"/>
  <c r="P1141" i="1"/>
  <c r="S1140" i="1"/>
  <c r="R1140" i="1"/>
  <c r="Q1140" i="1"/>
  <c r="P1140" i="1"/>
  <c r="S1139" i="1"/>
  <c r="R1139" i="1"/>
  <c r="Q1139" i="1"/>
  <c r="P1139" i="1"/>
  <c r="S1138" i="1"/>
  <c r="R1138" i="1"/>
  <c r="Q1138" i="1"/>
  <c r="P1138" i="1"/>
  <c r="S1137" i="1"/>
  <c r="R1137" i="1"/>
  <c r="Q1137" i="1"/>
  <c r="P1137" i="1"/>
  <c r="S1136" i="1"/>
  <c r="R1136" i="1"/>
  <c r="Q1136" i="1"/>
  <c r="P1136" i="1"/>
  <c r="S1135" i="1"/>
  <c r="R1135" i="1"/>
  <c r="Q1135" i="1"/>
  <c r="P1135" i="1"/>
  <c r="S1134" i="1"/>
  <c r="R1134" i="1"/>
  <c r="Q1134" i="1"/>
  <c r="P1134" i="1"/>
  <c r="S1133" i="1"/>
  <c r="R1133" i="1"/>
  <c r="Q1133" i="1"/>
  <c r="P1133" i="1"/>
  <c r="S1132" i="1"/>
  <c r="R1132" i="1"/>
  <c r="Q1132" i="1"/>
  <c r="P1132" i="1"/>
  <c r="S1131" i="1"/>
  <c r="R1131" i="1"/>
  <c r="Q1131" i="1"/>
  <c r="P1131" i="1"/>
  <c r="S1130" i="1"/>
  <c r="R1130" i="1"/>
  <c r="Q1130" i="1"/>
  <c r="P1130" i="1"/>
  <c r="S1129" i="1"/>
  <c r="R1129" i="1"/>
  <c r="Q1129" i="1"/>
  <c r="P1129" i="1"/>
  <c r="S1128" i="1"/>
  <c r="R1128" i="1"/>
  <c r="Q1128" i="1"/>
  <c r="P1128" i="1"/>
  <c r="S1127" i="1"/>
  <c r="R1127" i="1"/>
  <c r="Q1127" i="1"/>
  <c r="P1127" i="1"/>
  <c r="S1126" i="1"/>
  <c r="R1126" i="1"/>
  <c r="Q1126" i="1"/>
  <c r="P1126" i="1"/>
  <c r="S1125" i="1"/>
  <c r="R1125" i="1"/>
  <c r="Q1125" i="1"/>
  <c r="P1125" i="1"/>
  <c r="S1124" i="1"/>
  <c r="R1124" i="1"/>
  <c r="Q1124" i="1"/>
  <c r="P1124" i="1"/>
  <c r="S1123" i="1"/>
  <c r="R1123" i="1"/>
  <c r="Q1123" i="1"/>
  <c r="P1123" i="1"/>
  <c r="S1122" i="1"/>
  <c r="R1122" i="1"/>
  <c r="Q1122" i="1"/>
  <c r="P1122" i="1"/>
  <c r="S1121" i="1"/>
  <c r="R1121" i="1"/>
  <c r="Q1121" i="1"/>
  <c r="P1121" i="1"/>
  <c r="S1120" i="1"/>
  <c r="R1120" i="1"/>
  <c r="Q1120" i="1"/>
  <c r="P1120" i="1"/>
  <c r="S1119" i="1"/>
  <c r="R1119" i="1"/>
  <c r="Q1119" i="1"/>
  <c r="P1119" i="1"/>
  <c r="S1118" i="1"/>
  <c r="R1118" i="1"/>
  <c r="Q1118" i="1"/>
  <c r="P1118" i="1"/>
  <c r="S1117" i="1"/>
  <c r="R1117" i="1"/>
  <c r="Q1117" i="1"/>
  <c r="P1117" i="1"/>
  <c r="S1116" i="1"/>
  <c r="R1116" i="1"/>
  <c r="Q1116" i="1"/>
  <c r="P1116" i="1"/>
  <c r="S1115" i="1"/>
  <c r="R1115" i="1"/>
  <c r="Q1115" i="1"/>
  <c r="P1115" i="1"/>
  <c r="S1114" i="1"/>
  <c r="R1114" i="1"/>
  <c r="Q1114" i="1"/>
  <c r="P1114" i="1"/>
  <c r="S1113" i="1"/>
  <c r="R1113" i="1"/>
  <c r="Q1113" i="1"/>
  <c r="P1113" i="1"/>
  <c r="S1112" i="1"/>
  <c r="R1112" i="1"/>
  <c r="Q1112" i="1"/>
  <c r="P1112" i="1"/>
  <c r="S1111" i="1"/>
  <c r="R1111" i="1"/>
  <c r="Q1111" i="1"/>
  <c r="P1111" i="1"/>
  <c r="S1110" i="1"/>
  <c r="R1110" i="1"/>
  <c r="Q1110" i="1"/>
  <c r="P1110" i="1"/>
  <c r="S1109" i="1"/>
  <c r="R1109" i="1"/>
  <c r="Q1109" i="1"/>
  <c r="P1109" i="1"/>
  <c r="S1108" i="1"/>
  <c r="R1108" i="1"/>
  <c r="Q1108" i="1"/>
  <c r="P1108" i="1"/>
  <c r="S1107" i="1"/>
  <c r="R1107" i="1"/>
  <c r="Q1107" i="1"/>
  <c r="P1107" i="1"/>
  <c r="S1106" i="1"/>
  <c r="R1106" i="1"/>
  <c r="Q1106" i="1"/>
  <c r="P1106" i="1"/>
  <c r="S1105" i="1"/>
  <c r="R1105" i="1"/>
  <c r="Q1105" i="1"/>
  <c r="P1105" i="1"/>
  <c r="S1104" i="1"/>
  <c r="R1104" i="1"/>
  <c r="Q1104" i="1"/>
  <c r="P1104" i="1"/>
  <c r="S1103" i="1"/>
  <c r="R1103" i="1"/>
  <c r="Q1103" i="1"/>
  <c r="P1103" i="1"/>
  <c r="S1102" i="1"/>
  <c r="R1102" i="1"/>
  <c r="Q1102" i="1"/>
  <c r="P1102" i="1"/>
  <c r="S1101" i="1"/>
  <c r="R1101" i="1"/>
  <c r="Q1101" i="1"/>
  <c r="P1101" i="1"/>
  <c r="S1100" i="1"/>
  <c r="R1100" i="1"/>
  <c r="Q1100" i="1"/>
  <c r="P1100" i="1"/>
  <c r="S1099" i="1"/>
  <c r="R1099" i="1"/>
  <c r="Q1099" i="1"/>
  <c r="P1099" i="1"/>
  <c r="S1098" i="1"/>
  <c r="R1098" i="1"/>
  <c r="Q1098" i="1"/>
  <c r="P1098" i="1"/>
  <c r="S1097" i="1"/>
  <c r="R1097" i="1"/>
  <c r="Q1097" i="1"/>
  <c r="P1097" i="1"/>
  <c r="S1096" i="1"/>
  <c r="R1096" i="1"/>
  <c r="Q1096" i="1"/>
  <c r="P1096" i="1"/>
  <c r="S1095" i="1"/>
  <c r="R1095" i="1"/>
  <c r="Q1095" i="1"/>
  <c r="P1095" i="1"/>
  <c r="S1094" i="1"/>
  <c r="R1094" i="1"/>
  <c r="Q1094" i="1"/>
  <c r="P1094" i="1"/>
  <c r="S1093" i="1"/>
  <c r="R1093" i="1"/>
  <c r="Q1093" i="1"/>
  <c r="P1093" i="1"/>
  <c r="S1092" i="1"/>
  <c r="R1092" i="1"/>
  <c r="Q1092" i="1"/>
  <c r="P1092" i="1"/>
  <c r="S1091" i="1"/>
  <c r="R1091" i="1"/>
  <c r="Q1091" i="1"/>
  <c r="P1091" i="1"/>
  <c r="S1090" i="1"/>
  <c r="R1090" i="1"/>
  <c r="Q1090" i="1"/>
  <c r="P1090" i="1"/>
  <c r="S1089" i="1"/>
  <c r="R1089" i="1"/>
  <c r="Q1089" i="1"/>
  <c r="P1089" i="1"/>
  <c r="S1088" i="1"/>
  <c r="R1088" i="1"/>
  <c r="Q1088" i="1"/>
  <c r="P1088" i="1"/>
  <c r="S1087" i="1"/>
  <c r="R1087" i="1"/>
  <c r="Q1087" i="1"/>
  <c r="P1087" i="1"/>
  <c r="S1086" i="1"/>
  <c r="R1086" i="1"/>
  <c r="Q1086" i="1"/>
  <c r="P1086" i="1"/>
  <c r="S1085" i="1"/>
  <c r="R1085" i="1"/>
  <c r="Q1085" i="1"/>
  <c r="P1085" i="1"/>
  <c r="S1084" i="1"/>
  <c r="R1084" i="1"/>
  <c r="Q1084" i="1"/>
  <c r="P1084" i="1"/>
  <c r="S1083" i="1"/>
  <c r="R1083" i="1"/>
  <c r="Q1083" i="1"/>
  <c r="P1083" i="1"/>
  <c r="S1082" i="1"/>
  <c r="R1082" i="1"/>
  <c r="Q1082" i="1"/>
  <c r="P1082" i="1"/>
  <c r="S1081" i="1"/>
  <c r="R1081" i="1"/>
  <c r="Q1081" i="1"/>
  <c r="P1081" i="1"/>
  <c r="S1080" i="1"/>
  <c r="R1080" i="1"/>
  <c r="Q1080" i="1"/>
  <c r="P1080" i="1"/>
  <c r="S1079" i="1"/>
  <c r="R1079" i="1"/>
  <c r="Q1079" i="1"/>
  <c r="P1079" i="1"/>
  <c r="S1078" i="1"/>
  <c r="R1078" i="1"/>
  <c r="Q1078" i="1"/>
  <c r="P1078" i="1"/>
  <c r="S1077" i="1"/>
  <c r="R1077" i="1"/>
  <c r="Q1077" i="1"/>
  <c r="P1077" i="1"/>
  <c r="S1076" i="1"/>
  <c r="R1076" i="1"/>
  <c r="Q1076" i="1"/>
  <c r="P1076" i="1"/>
  <c r="S1075" i="1"/>
  <c r="R1075" i="1"/>
  <c r="Q1075" i="1"/>
  <c r="P1075" i="1"/>
  <c r="S1074" i="1"/>
  <c r="R1074" i="1"/>
  <c r="Q1074" i="1"/>
  <c r="P1074" i="1"/>
  <c r="S1073" i="1"/>
  <c r="R1073" i="1"/>
  <c r="Q1073" i="1"/>
  <c r="P1073" i="1"/>
  <c r="S1072" i="1"/>
  <c r="R1072" i="1"/>
  <c r="Q1072" i="1"/>
  <c r="P1072" i="1"/>
  <c r="S1071" i="1"/>
  <c r="R1071" i="1"/>
  <c r="Q1071" i="1"/>
  <c r="P1071" i="1"/>
  <c r="S1070" i="1"/>
  <c r="R1070" i="1"/>
  <c r="Q1070" i="1"/>
  <c r="P1070" i="1"/>
  <c r="S1069" i="1"/>
  <c r="R1069" i="1"/>
  <c r="Q1069" i="1"/>
  <c r="P1069" i="1"/>
  <c r="S1068" i="1"/>
  <c r="R1068" i="1"/>
  <c r="Q1068" i="1"/>
  <c r="P1068" i="1"/>
  <c r="S1067" i="1"/>
  <c r="R1067" i="1"/>
  <c r="Q1067" i="1"/>
  <c r="P1067" i="1"/>
  <c r="S1066" i="1"/>
  <c r="R1066" i="1"/>
  <c r="Q1066" i="1"/>
  <c r="P1066" i="1"/>
  <c r="S1065" i="1"/>
  <c r="R1065" i="1"/>
  <c r="Q1065" i="1"/>
  <c r="P1065" i="1"/>
  <c r="S1064" i="1"/>
  <c r="R1064" i="1"/>
  <c r="Q1064" i="1"/>
  <c r="P1064" i="1"/>
  <c r="S1063" i="1"/>
  <c r="R1063" i="1"/>
  <c r="Q1063" i="1"/>
  <c r="P1063" i="1"/>
  <c r="S1062" i="1"/>
  <c r="R1062" i="1"/>
  <c r="Q1062" i="1"/>
  <c r="P1062" i="1"/>
  <c r="S1061" i="1"/>
  <c r="R1061" i="1"/>
  <c r="Q1061" i="1"/>
  <c r="P1061" i="1"/>
  <c r="S1060" i="1"/>
  <c r="R1060" i="1"/>
  <c r="Q1060" i="1"/>
  <c r="P1060" i="1"/>
  <c r="S1059" i="1"/>
  <c r="R1059" i="1"/>
  <c r="Q1059" i="1"/>
  <c r="P1059" i="1"/>
  <c r="S1058" i="1"/>
  <c r="R1058" i="1"/>
  <c r="Q1058" i="1"/>
  <c r="P1058" i="1"/>
  <c r="S1057" i="1"/>
  <c r="R1057" i="1"/>
  <c r="Q1057" i="1"/>
  <c r="P1057" i="1"/>
  <c r="S1056" i="1"/>
  <c r="R1056" i="1"/>
  <c r="Q1056" i="1"/>
  <c r="P1056" i="1"/>
  <c r="S1055" i="1"/>
  <c r="R1055" i="1"/>
  <c r="Q1055" i="1"/>
  <c r="P1055" i="1"/>
  <c r="S1054" i="1"/>
  <c r="R1054" i="1"/>
  <c r="Q1054" i="1"/>
  <c r="P1054" i="1"/>
  <c r="S1053" i="1"/>
  <c r="R1053" i="1"/>
  <c r="Q1053" i="1"/>
  <c r="P1053" i="1"/>
  <c r="S1052" i="1"/>
  <c r="R1052" i="1"/>
  <c r="Q1052" i="1"/>
  <c r="P1052" i="1"/>
  <c r="S1051" i="1"/>
  <c r="R1051" i="1"/>
  <c r="Q1051" i="1"/>
  <c r="P1051" i="1"/>
  <c r="S1050" i="1"/>
  <c r="R1050" i="1"/>
  <c r="Q1050" i="1"/>
  <c r="P1050" i="1"/>
  <c r="S1049" i="1"/>
  <c r="R1049" i="1"/>
  <c r="Q1049" i="1"/>
  <c r="P1049" i="1"/>
  <c r="S1048" i="1"/>
  <c r="R1048" i="1"/>
  <c r="Q1048" i="1"/>
  <c r="P1048" i="1"/>
  <c r="S1047" i="1"/>
  <c r="R1047" i="1"/>
  <c r="Q1047" i="1"/>
  <c r="P1047" i="1"/>
  <c r="S1046" i="1"/>
  <c r="R1046" i="1"/>
  <c r="Q1046" i="1"/>
  <c r="P1046" i="1"/>
  <c r="S1045" i="1"/>
  <c r="R1045" i="1"/>
  <c r="Q1045" i="1"/>
  <c r="P1045" i="1"/>
  <c r="S1044" i="1"/>
  <c r="R1044" i="1"/>
  <c r="Q1044" i="1"/>
  <c r="P1044" i="1"/>
  <c r="S1043" i="1"/>
  <c r="R1043" i="1"/>
  <c r="Q1043" i="1"/>
  <c r="P1043" i="1"/>
  <c r="S1042" i="1"/>
  <c r="R1042" i="1"/>
  <c r="Q1042" i="1"/>
  <c r="P1042" i="1"/>
  <c r="S1041" i="1"/>
  <c r="R1041" i="1"/>
  <c r="Q1041" i="1"/>
  <c r="P1041" i="1"/>
  <c r="S1040" i="1"/>
  <c r="R1040" i="1"/>
  <c r="Q1040" i="1"/>
  <c r="P1040" i="1"/>
  <c r="S1039" i="1"/>
  <c r="R1039" i="1"/>
  <c r="Q1039" i="1"/>
  <c r="P1039" i="1"/>
  <c r="S1038" i="1"/>
  <c r="R1038" i="1"/>
  <c r="Q1038" i="1"/>
  <c r="P1038" i="1"/>
  <c r="S1037" i="1"/>
  <c r="R1037" i="1"/>
  <c r="Q1037" i="1"/>
  <c r="P1037" i="1"/>
  <c r="S1036" i="1"/>
  <c r="R1036" i="1"/>
  <c r="Q1036" i="1"/>
  <c r="P1036" i="1"/>
  <c r="S1035" i="1"/>
  <c r="R1035" i="1"/>
  <c r="Q1035" i="1"/>
  <c r="P1035" i="1"/>
  <c r="S1034" i="1"/>
  <c r="R1034" i="1"/>
  <c r="Q1034" i="1"/>
  <c r="P1034" i="1"/>
  <c r="S1033" i="1"/>
  <c r="R1033" i="1"/>
  <c r="Q1033" i="1"/>
  <c r="P1033" i="1"/>
  <c r="S1032" i="1"/>
  <c r="R1032" i="1"/>
  <c r="Q1032" i="1"/>
  <c r="P1032" i="1"/>
  <c r="S1031" i="1"/>
  <c r="R1031" i="1"/>
  <c r="Q1031" i="1"/>
  <c r="P1031" i="1"/>
  <c r="S1030" i="1"/>
  <c r="R1030" i="1"/>
  <c r="Q1030" i="1"/>
  <c r="P1030" i="1"/>
  <c r="S1029" i="1"/>
  <c r="R1029" i="1"/>
  <c r="Q1029" i="1"/>
  <c r="P1029" i="1"/>
  <c r="S1028" i="1"/>
  <c r="R1028" i="1"/>
  <c r="Q1028" i="1"/>
  <c r="P1028" i="1"/>
  <c r="S1027" i="1"/>
  <c r="R1027" i="1"/>
  <c r="Q1027" i="1"/>
  <c r="P1027" i="1"/>
  <c r="S1026" i="1"/>
  <c r="R1026" i="1"/>
  <c r="Q1026" i="1"/>
  <c r="P1026" i="1"/>
  <c r="S1025" i="1"/>
  <c r="R1025" i="1"/>
  <c r="Q1025" i="1"/>
  <c r="P1025" i="1"/>
  <c r="S1024" i="1"/>
  <c r="R1024" i="1"/>
  <c r="Q1024" i="1"/>
  <c r="P1024" i="1"/>
  <c r="S1023" i="1"/>
  <c r="R1023" i="1"/>
  <c r="Q1023" i="1"/>
  <c r="P1023" i="1"/>
  <c r="S1022" i="1"/>
  <c r="R1022" i="1"/>
  <c r="Q1022" i="1"/>
  <c r="P1022" i="1"/>
  <c r="S1021" i="1"/>
  <c r="R1021" i="1"/>
  <c r="Q1021" i="1"/>
  <c r="P1021" i="1"/>
  <c r="S1020" i="1"/>
  <c r="R1020" i="1"/>
  <c r="Q1020" i="1"/>
  <c r="P1020" i="1"/>
  <c r="S1019" i="1"/>
  <c r="R1019" i="1"/>
  <c r="Q1019" i="1"/>
  <c r="P1019" i="1"/>
  <c r="S1018" i="1"/>
  <c r="R1018" i="1"/>
  <c r="Q1018" i="1"/>
  <c r="P1018" i="1"/>
  <c r="S1017" i="1"/>
  <c r="R1017" i="1"/>
  <c r="Q1017" i="1"/>
  <c r="P1017" i="1"/>
  <c r="S1016" i="1"/>
  <c r="R1016" i="1"/>
  <c r="Q1016" i="1"/>
  <c r="P1016" i="1"/>
  <c r="S1015" i="1"/>
  <c r="R1015" i="1"/>
  <c r="Q1015" i="1"/>
  <c r="P1015" i="1"/>
  <c r="S1014" i="1"/>
  <c r="R1014" i="1"/>
  <c r="Q1014" i="1"/>
  <c r="P1014" i="1"/>
  <c r="S1013" i="1"/>
  <c r="R1013" i="1"/>
  <c r="Q1013" i="1"/>
  <c r="P1013" i="1"/>
  <c r="S1012" i="1"/>
  <c r="R1012" i="1"/>
  <c r="Q1012" i="1"/>
  <c r="P1012" i="1"/>
  <c r="S1011" i="1"/>
  <c r="R1011" i="1"/>
  <c r="Q1011" i="1"/>
  <c r="P1011" i="1"/>
  <c r="S1010" i="1"/>
  <c r="R1010" i="1"/>
  <c r="Q1010" i="1"/>
  <c r="P1010" i="1"/>
  <c r="S1009" i="1"/>
  <c r="R1009" i="1"/>
  <c r="Q1009" i="1"/>
  <c r="P1009" i="1"/>
  <c r="S1008" i="1"/>
  <c r="R1008" i="1"/>
  <c r="Q1008" i="1"/>
  <c r="P1008" i="1"/>
  <c r="S1007" i="1"/>
  <c r="R1007" i="1"/>
  <c r="Q1007" i="1"/>
  <c r="P1007" i="1"/>
  <c r="S1006" i="1"/>
  <c r="R1006" i="1"/>
  <c r="Q1006" i="1"/>
  <c r="P1006" i="1"/>
  <c r="S1005" i="1"/>
  <c r="R1005" i="1"/>
  <c r="Q1005" i="1"/>
  <c r="P1005" i="1"/>
  <c r="S1004" i="1"/>
  <c r="R1004" i="1"/>
  <c r="Q1004" i="1"/>
  <c r="P1004" i="1"/>
  <c r="S1003" i="1"/>
  <c r="R1003" i="1"/>
  <c r="Q1003" i="1"/>
  <c r="P1003" i="1"/>
  <c r="S1002" i="1"/>
  <c r="R1002" i="1"/>
  <c r="Q1002" i="1"/>
  <c r="P1002" i="1"/>
  <c r="S1001" i="1"/>
  <c r="R1001" i="1"/>
  <c r="Q1001" i="1"/>
  <c r="P1001" i="1"/>
  <c r="S1000" i="1"/>
  <c r="R1000" i="1"/>
  <c r="Q1000" i="1"/>
  <c r="P1000" i="1"/>
  <c r="S999" i="1"/>
  <c r="R999" i="1"/>
  <c r="Q999" i="1"/>
  <c r="P999" i="1"/>
  <c r="S998" i="1"/>
  <c r="R998" i="1"/>
  <c r="Q998" i="1"/>
  <c r="P998" i="1"/>
  <c r="S997" i="1"/>
  <c r="R997" i="1"/>
  <c r="Q997" i="1"/>
  <c r="P997" i="1"/>
  <c r="S996" i="1"/>
  <c r="R996" i="1"/>
  <c r="Q996" i="1"/>
  <c r="P996" i="1"/>
  <c r="S995" i="1"/>
  <c r="R995" i="1"/>
  <c r="Q995" i="1"/>
  <c r="P995" i="1"/>
  <c r="S994" i="1"/>
  <c r="R994" i="1"/>
  <c r="Q994" i="1"/>
  <c r="P994" i="1"/>
  <c r="S993" i="1"/>
  <c r="R993" i="1"/>
  <c r="Q993" i="1"/>
  <c r="P993" i="1"/>
  <c r="S992" i="1"/>
  <c r="R992" i="1"/>
  <c r="Q992" i="1"/>
  <c r="P992" i="1"/>
  <c r="S991" i="1"/>
  <c r="R991" i="1"/>
  <c r="Q991" i="1"/>
  <c r="P991" i="1"/>
  <c r="S990" i="1"/>
  <c r="R990" i="1"/>
  <c r="Q990" i="1"/>
  <c r="P990" i="1"/>
  <c r="S989" i="1"/>
  <c r="R989" i="1"/>
  <c r="Q989" i="1"/>
  <c r="P989" i="1"/>
  <c r="S988" i="1"/>
  <c r="R988" i="1"/>
  <c r="Q988" i="1"/>
  <c r="P988" i="1"/>
  <c r="S987" i="1"/>
  <c r="R987" i="1"/>
  <c r="Q987" i="1"/>
  <c r="P987" i="1"/>
  <c r="S986" i="1"/>
  <c r="R986" i="1"/>
  <c r="Q986" i="1"/>
  <c r="P986" i="1"/>
  <c r="S985" i="1"/>
  <c r="R985" i="1"/>
  <c r="Q985" i="1"/>
  <c r="P985" i="1"/>
  <c r="S984" i="1"/>
  <c r="R984" i="1"/>
  <c r="Q984" i="1"/>
  <c r="P984" i="1"/>
  <c r="S983" i="1"/>
  <c r="R983" i="1"/>
  <c r="Q983" i="1"/>
  <c r="P983" i="1"/>
  <c r="S982" i="1"/>
  <c r="R982" i="1"/>
  <c r="Q982" i="1"/>
  <c r="P982" i="1"/>
  <c r="S981" i="1"/>
  <c r="R981" i="1"/>
  <c r="Q981" i="1"/>
  <c r="P981" i="1"/>
  <c r="S980" i="1"/>
  <c r="R980" i="1"/>
  <c r="Q980" i="1"/>
  <c r="P980" i="1"/>
  <c r="S979" i="1"/>
  <c r="R979" i="1"/>
  <c r="Q979" i="1"/>
  <c r="P979" i="1"/>
  <c r="S978" i="1"/>
  <c r="R978" i="1"/>
  <c r="Q978" i="1"/>
  <c r="P978" i="1"/>
  <c r="S977" i="1"/>
  <c r="R977" i="1"/>
  <c r="Q977" i="1"/>
  <c r="P977" i="1"/>
  <c r="S976" i="1"/>
  <c r="R976" i="1"/>
  <c r="Q976" i="1"/>
  <c r="P976" i="1"/>
  <c r="S975" i="1"/>
  <c r="R975" i="1"/>
  <c r="Q975" i="1"/>
  <c r="P975" i="1"/>
  <c r="S974" i="1"/>
  <c r="R974" i="1"/>
  <c r="Q974" i="1"/>
  <c r="P974" i="1"/>
  <c r="S973" i="1"/>
  <c r="R973" i="1"/>
  <c r="Q973" i="1"/>
  <c r="P973" i="1"/>
  <c r="S972" i="1"/>
  <c r="R972" i="1"/>
  <c r="Q972" i="1"/>
  <c r="P972" i="1"/>
  <c r="S971" i="1"/>
  <c r="R971" i="1"/>
  <c r="Q971" i="1"/>
  <c r="P971" i="1"/>
  <c r="S970" i="1"/>
  <c r="R970" i="1"/>
  <c r="Q970" i="1"/>
  <c r="P970" i="1"/>
  <c r="S969" i="1"/>
  <c r="R969" i="1"/>
  <c r="Q969" i="1"/>
  <c r="P969" i="1"/>
  <c r="S968" i="1"/>
  <c r="R968" i="1"/>
  <c r="Q968" i="1"/>
  <c r="P968" i="1"/>
  <c r="S967" i="1"/>
  <c r="R967" i="1"/>
  <c r="Q967" i="1"/>
  <c r="P967" i="1"/>
  <c r="S966" i="1"/>
  <c r="R966" i="1"/>
  <c r="Q966" i="1"/>
  <c r="P966" i="1"/>
  <c r="S965" i="1"/>
  <c r="R965" i="1"/>
  <c r="Q965" i="1"/>
  <c r="P965" i="1"/>
  <c r="S964" i="1"/>
  <c r="R964" i="1"/>
  <c r="Q964" i="1"/>
  <c r="P964" i="1"/>
  <c r="S963" i="1"/>
  <c r="R963" i="1"/>
  <c r="Q963" i="1"/>
  <c r="P963" i="1"/>
  <c r="S962" i="1"/>
  <c r="R962" i="1"/>
  <c r="Q962" i="1"/>
  <c r="P962" i="1"/>
  <c r="S961" i="1"/>
  <c r="R961" i="1"/>
  <c r="Q961" i="1"/>
  <c r="P961" i="1"/>
  <c r="S960" i="1"/>
  <c r="R960" i="1"/>
  <c r="Q960" i="1"/>
  <c r="P960" i="1"/>
  <c r="S959" i="1"/>
  <c r="R959" i="1"/>
  <c r="Q959" i="1"/>
  <c r="P959" i="1"/>
  <c r="S958" i="1"/>
  <c r="R958" i="1"/>
  <c r="Q958" i="1"/>
  <c r="P958" i="1"/>
  <c r="S957" i="1"/>
  <c r="R957" i="1"/>
  <c r="Q957" i="1"/>
  <c r="P957" i="1"/>
  <c r="S956" i="1"/>
  <c r="R956" i="1"/>
  <c r="Q956" i="1"/>
  <c r="P956" i="1"/>
  <c r="S955" i="1"/>
  <c r="R955" i="1"/>
  <c r="Q955" i="1"/>
  <c r="P955" i="1"/>
  <c r="S954" i="1"/>
  <c r="R954" i="1"/>
  <c r="Q954" i="1"/>
  <c r="P954" i="1"/>
  <c r="S953" i="1"/>
  <c r="R953" i="1"/>
  <c r="Q953" i="1"/>
  <c r="P953" i="1"/>
  <c r="S952" i="1"/>
  <c r="R952" i="1"/>
  <c r="Q952" i="1"/>
  <c r="P952" i="1"/>
  <c r="S951" i="1"/>
  <c r="R951" i="1"/>
  <c r="Q951" i="1"/>
  <c r="P951" i="1"/>
  <c r="S950" i="1"/>
  <c r="R950" i="1"/>
  <c r="Q950" i="1"/>
  <c r="P950" i="1"/>
  <c r="S949" i="1"/>
  <c r="R949" i="1"/>
  <c r="Q949" i="1"/>
  <c r="P949" i="1"/>
  <c r="S948" i="1"/>
  <c r="R948" i="1"/>
  <c r="Q948" i="1"/>
  <c r="P948" i="1"/>
  <c r="S947" i="1"/>
  <c r="R947" i="1"/>
  <c r="Q947" i="1"/>
  <c r="P947" i="1"/>
  <c r="S946" i="1"/>
  <c r="R946" i="1"/>
  <c r="Q946" i="1"/>
  <c r="P946" i="1"/>
  <c r="S945" i="1"/>
  <c r="R945" i="1"/>
  <c r="Q945" i="1"/>
  <c r="P945" i="1"/>
  <c r="S944" i="1"/>
  <c r="R944" i="1"/>
  <c r="Q944" i="1"/>
  <c r="P944" i="1"/>
  <c r="S943" i="1"/>
  <c r="R943" i="1"/>
  <c r="Q943" i="1"/>
  <c r="P943" i="1"/>
  <c r="S942" i="1"/>
  <c r="R942" i="1"/>
  <c r="Q942" i="1"/>
  <c r="P942" i="1"/>
  <c r="S941" i="1"/>
  <c r="R941" i="1"/>
  <c r="Q941" i="1"/>
  <c r="P941" i="1"/>
  <c r="S940" i="1"/>
  <c r="R940" i="1"/>
  <c r="Q940" i="1"/>
  <c r="P940" i="1"/>
  <c r="S939" i="1"/>
  <c r="R939" i="1"/>
  <c r="Q939" i="1"/>
  <c r="P939" i="1"/>
  <c r="S938" i="1"/>
  <c r="R938" i="1"/>
  <c r="Q938" i="1"/>
  <c r="P938" i="1"/>
  <c r="S937" i="1"/>
  <c r="R937" i="1"/>
  <c r="Q937" i="1"/>
  <c r="P937" i="1"/>
  <c r="S936" i="1"/>
  <c r="R936" i="1"/>
  <c r="Q936" i="1"/>
  <c r="P936" i="1"/>
  <c r="S935" i="1"/>
  <c r="R935" i="1"/>
  <c r="Q935" i="1"/>
  <c r="P935" i="1"/>
  <c r="S934" i="1"/>
  <c r="R934" i="1"/>
  <c r="Q934" i="1"/>
  <c r="P934" i="1"/>
  <c r="S933" i="1"/>
  <c r="R933" i="1"/>
  <c r="Q933" i="1"/>
  <c r="P933" i="1"/>
  <c r="S932" i="1"/>
  <c r="R932" i="1"/>
  <c r="Q932" i="1"/>
  <c r="P932" i="1"/>
  <c r="S931" i="1"/>
  <c r="R931" i="1"/>
  <c r="Q931" i="1"/>
  <c r="P931" i="1"/>
  <c r="S930" i="1"/>
  <c r="R930" i="1"/>
  <c r="Q930" i="1"/>
  <c r="P930" i="1"/>
  <c r="S929" i="1"/>
  <c r="R929" i="1"/>
  <c r="Q929" i="1"/>
  <c r="P929" i="1"/>
  <c r="S928" i="1"/>
  <c r="R928" i="1"/>
  <c r="Q928" i="1"/>
  <c r="P928" i="1"/>
  <c r="S927" i="1"/>
  <c r="R927" i="1"/>
  <c r="Q927" i="1"/>
  <c r="P927" i="1"/>
  <c r="S926" i="1"/>
  <c r="R926" i="1"/>
  <c r="Q926" i="1"/>
  <c r="P926" i="1"/>
  <c r="S925" i="1"/>
  <c r="R925" i="1"/>
  <c r="Q925" i="1"/>
  <c r="P925" i="1"/>
  <c r="S924" i="1"/>
  <c r="R924" i="1"/>
  <c r="Q924" i="1"/>
  <c r="P924" i="1"/>
  <c r="S923" i="1"/>
  <c r="R923" i="1"/>
  <c r="Q923" i="1"/>
  <c r="P923" i="1"/>
  <c r="S922" i="1"/>
  <c r="R922" i="1"/>
  <c r="Q922" i="1"/>
  <c r="P922" i="1"/>
  <c r="S921" i="1"/>
  <c r="R921" i="1"/>
  <c r="Q921" i="1"/>
  <c r="P921" i="1"/>
  <c r="S920" i="1"/>
  <c r="R920" i="1"/>
  <c r="Q920" i="1"/>
  <c r="P920" i="1"/>
  <c r="S919" i="1"/>
  <c r="R919" i="1"/>
  <c r="Q919" i="1"/>
  <c r="P919" i="1"/>
  <c r="S918" i="1"/>
  <c r="R918" i="1"/>
  <c r="Q918" i="1"/>
  <c r="P918" i="1"/>
  <c r="S917" i="1"/>
  <c r="R917" i="1"/>
  <c r="Q917" i="1"/>
  <c r="P917" i="1"/>
  <c r="S916" i="1"/>
  <c r="R916" i="1"/>
  <c r="Q916" i="1"/>
  <c r="P916" i="1"/>
  <c r="S915" i="1"/>
  <c r="R915" i="1"/>
  <c r="Q915" i="1"/>
  <c r="P915" i="1"/>
  <c r="S914" i="1"/>
  <c r="R914" i="1"/>
  <c r="Q914" i="1"/>
  <c r="P914" i="1"/>
  <c r="S913" i="1"/>
  <c r="R913" i="1"/>
  <c r="Q913" i="1"/>
  <c r="P913" i="1"/>
  <c r="S912" i="1"/>
  <c r="R912" i="1"/>
  <c r="Q912" i="1"/>
  <c r="P912" i="1"/>
  <c r="S911" i="1"/>
  <c r="R911" i="1"/>
  <c r="Q911" i="1"/>
  <c r="P911" i="1"/>
  <c r="S910" i="1"/>
  <c r="R910" i="1"/>
  <c r="Q910" i="1"/>
  <c r="P910" i="1"/>
  <c r="S909" i="1"/>
  <c r="R909" i="1"/>
  <c r="Q909" i="1"/>
  <c r="P909" i="1"/>
  <c r="S908" i="1"/>
  <c r="R908" i="1"/>
  <c r="Q908" i="1"/>
  <c r="P908" i="1"/>
  <c r="S907" i="1"/>
  <c r="R907" i="1"/>
  <c r="Q907" i="1"/>
  <c r="P907" i="1"/>
  <c r="S906" i="1"/>
  <c r="R906" i="1"/>
  <c r="Q906" i="1"/>
  <c r="P906" i="1"/>
  <c r="S905" i="1"/>
  <c r="R905" i="1"/>
  <c r="Q905" i="1"/>
  <c r="P905" i="1"/>
  <c r="S904" i="1"/>
  <c r="R904" i="1"/>
  <c r="Q904" i="1"/>
  <c r="P904" i="1"/>
  <c r="S903" i="1"/>
  <c r="R903" i="1"/>
  <c r="Q903" i="1"/>
  <c r="P903" i="1"/>
  <c r="S902" i="1"/>
  <c r="R902" i="1"/>
  <c r="Q902" i="1"/>
  <c r="P902" i="1"/>
  <c r="S901" i="1"/>
  <c r="R901" i="1"/>
  <c r="Q901" i="1"/>
  <c r="P901" i="1"/>
  <c r="S900" i="1"/>
  <c r="R900" i="1"/>
  <c r="Q900" i="1"/>
  <c r="P900" i="1"/>
  <c r="S899" i="1"/>
  <c r="R899" i="1"/>
  <c r="Q899" i="1"/>
  <c r="P899" i="1"/>
  <c r="S898" i="1"/>
  <c r="R898" i="1"/>
  <c r="Q898" i="1"/>
  <c r="P898" i="1"/>
  <c r="S897" i="1"/>
  <c r="R897" i="1"/>
  <c r="Q897" i="1"/>
  <c r="P897" i="1"/>
  <c r="S896" i="1"/>
  <c r="R896" i="1"/>
  <c r="Q896" i="1"/>
  <c r="P896" i="1"/>
  <c r="S895" i="1"/>
  <c r="R895" i="1"/>
  <c r="Q895" i="1"/>
  <c r="P895" i="1"/>
  <c r="S894" i="1"/>
  <c r="R894" i="1"/>
  <c r="Q894" i="1"/>
  <c r="P894" i="1"/>
  <c r="S893" i="1"/>
  <c r="R893" i="1"/>
  <c r="Q893" i="1"/>
  <c r="P893" i="1"/>
  <c r="S892" i="1"/>
  <c r="R892" i="1"/>
  <c r="Q892" i="1"/>
  <c r="P892" i="1"/>
  <c r="S891" i="1"/>
  <c r="R891" i="1"/>
  <c r="Q891" i="1"/>
  <c r="P891" i="1"/>
  <c r="S890" i="1"/>
  <c r="R890" i="1"/>
  <c r="Q890" i="1"/>
  <c r="P890" i="1"/>
  <c r="S889" i="1"/>
  <c r="R889" i="1"/>
  <c r="Q889" i="1"/>
  <c r="P889" i="1"/>
  <c r="S888" i="1"/>
  <c r="R888" i="1"/>
  <c r="Q888" i="1"/>
  <c r="P888" i="1"/>
  <c r="S887" i="1"/>
  <c r="R887" i="1"/>
  <c r="Q887" i="1"/>
  <c r="P887" i="1"/>
  <c r="S886" i="1"/>
  <c r="R886" i="1"/>
  <c r="Q886" i="1"/>
  <c r="P886" i="1"/>
  <c r="S885" i="1"/>
  <c r="R885" i="1"/>
  <c r="Q885" i="1"/>
  <c r="P885" i="1"/>
  <c r="S884" i="1"/>
  <c r="R884" i="1"/>
  <c r="Q884" i="1"/>
  <c r="P884" i="1"/>
  <c r="S883" i="1"/>
  <c r="R883" i="1"/>
  <c r="Q883" i="1"/>
  <c r="P883" i="1"/>
  <c r="S882" i="1"/>
  <c r="R882" i="1"/>
  <c r="Q882" i="1"/>
  <c r="P882" i="1"/>
  <c r="S881" i="1"/>
  <c r="R881" i="1"/>
  <c r="Q881" i="1"/>
  <c r="P881" i="1"/>
  <c r="S880" i="1"/>
  <c r="R880" i="1"/>
  <c r="Q880" i="1"/>
  <c r="P880" i="1"/>
  <c r="S879" i="1"/>
  <c r="R879" i="1"/>
  <c r="Q879" i="1"/>
  <c r="P879" i="1"/>
  <c r="S878" i="1"/>
  <c r="R878" i="1"/>
  <c r="Q878" i="1"/>
  <c r="P878" i="1"/>
  <c r="S877" i="1"/>
  <c r="R877" i="1"/>
  <c r="Q877" i="1"/>
  <c r="P877" i="1"/>
  <c r="S876" i="1"/>
  <c r="R876" i="1"/>
  <c r="Q876" i="1"/>
  <c r="P876" i="1"/>
  <c r="S875" i="1"/>
  <c r="R875" i="1"/>
  <c r="Q875" i="1"/>
  <c r="P875" i="1"/>
  <c r="S874" i="1"/>
  <c r="R874" i="1"/>
  <c r="Q874" i="1"/>
  <c r="P874" i="1"/>
  <c r="S873" i="1"/>
  <c r="R873" i="1"/>
  <c r="Q873" i="1"/>
  <c r="P873" i="1"/>
  <c r="S872" i="1"/>
  <c r="R872" i="1"/>
  <c r="Q872" i="1"/>
  <c r="P872" i="1"/>
  <c r="S871" i="1"/>
  <c r="R871" i="1"/>
  <c r="Q871" i="1"/>
  <c r="P871" i="1"/>
  <c r="S870" i="1"/>
  <c r="R870" i="1"/>
  <c r="Q870" i="1"/>
  <c r="P870" i="1"/>
  <c r="S869" i="1"/>
  <c r="R869" i="1"/>
  <c r="Q869" i="1"/>
  <c r="P869" i="1"/>
  <c r="S868" i="1"/>
  <c r="R868" i="1"/>
  <c r="Q868" i="1"/>
  <c r="P868" i="1"/>
  <c r="S867" i="1"/>
  <c r="R867" i="1"/>
  <c r="Q867" i="1"/>
  <c r="P867" i="1"/>
  <c r="S866" i="1"/>
  <c r="R866" i="1"/>
  <c r="Q866" i="1"/>
  <c r="P866" i="1"/>
  <c r="S865" i="1"/>
  <c r="R865" i="1"/>
  <c r="Q865" i="1"/>
  <c r="P865" i="1"/>
  <c r="S864" i="1"/>
  <c r="R864" i="1"/>
  <c r="Q864" i="1"/>
  <c r="P864" i="1"/>
  <c r="S863" i="1"/>
  <c r="R863" i="1"/>
  <c r="Q863" i="1"/>
  <c r="P863" i="1"/>
  <c r="S862" i="1"/>
  <c r="R862" i="1"/>
  <c r="Q862" i="1"/>
  <c r="P862" i="1"/>
  <c r="S861" i="1"/>
  <c r="R861" i="1"/>
  <c r="Q861" i="1"/>
  <c r="P861" i="1"/>
  <c r="S860" i="1"/>
  <c r="R860" i="1"/>
  <c r="Q860" i="1"/>
  <c r="P860" i="1"/>
  <c r="S859" i="1"/>
  <c r="R859" i="1"/>
  <c r="Q859" i="1"/>
  <c r="P859" i="1"/>
  <c r="S858" i="1"/>
  <c r="R858" i="1"/>
  <c r="Q858" i="1"/>
  <c r="P858" i="1"/>
  <c r="S857" i="1"/>
  <c r="R857" i="1"/>
  <c r="Q857" i="1"/>
  <c r="P857" i="1"/>
  <c r="S856" i="1"/>
  <c r="R856" i="1"/>
  <c r="Q856" i="1"/>
  <c r="P856" i="1"/>
  <c r="S855" i="1"/>
  <c r="R855" i="1"/>
  <c r="Q855" i="1"/>
  <c r="P855" i="1"/>
  <c r="S854" i="1"/>
  <c r="R854" i="1"/>
  <c r="Q854" i="1"/>
  <c r="P854" i="1"/>
  <c r="S853" i="1"/>
  <c r="R853" i="1"/>
  <c r="Q853" i="1"/>
  <c r="P853" i="1"/>
  <c r="S852" i="1"/>
  <c r="R852" i="1"/>
  <c r="Q852" i="1"/>
  <c r="P852" i="1"/>
  <c r="S851" i="1"/>
  <c r="R851" i="1"/>
  <c r="Q851" i="1"/>
  <c r="P851" i="1"/>
  <c r="S850" i="1"/>
  <c r="R850" i="1"/>
  <c r="Q850" i="1"/>
  <c r="P850" i="1"/>
  <c r="S849" i="1"/>
  <c r="R849" i="1"/>
  <c r="Q849" i="1"/>
  <c r="P849" i="1"/>
  <c r="S848" i="1"/>
  <c r="R848" i="1"/>
  <c r="Q848" i="1"/>
  <c r="P848" i="1"/>
  <c r="S847" i="1"/>
  <c r="R847" i="1"/>
  <c r="Q847" i="1"/>
  <c r="P847" i="1"/>
  <c r="S846" i="1"/>
  <c r="R846" i="1"/>
  <c r="Q846" i="1"/>
  <c r="P846" i="1"/>
  <c r="S845" i="1"/>
  <c r="R845" i="1"/>
  <c r="Q845" i="1"/>
  <c r="P845" i="1"/>
  <c r="S844" i="1"/>
  <c r="R844" i="1"/>
  <c r="Q844" i="1"/>
  <c r="P844" i="1"/>
  <c r="S843" i="1"/>
  <c r="R843" i="1"/>
  <c r="Q843" i="1"/>
  <c r="P843" i="1"/>
  <c r="S842" i="1"/>
  <c r="R842" i="1"/>
  <c r="Q842" i="1"/>
  <c r="P842" i="1"/>
  <c r="S841" i="1"/>
  <c r="R841" i="1"/>
  <c r="Q841" i="1"/>
  <c r="P841" i="1"/>
  <c r="S840" i="1"/>
  <c r="R840" i="1"/>
  <c r="Q840" i="1"/>
  <c r="P840" i="1"/>
  <c r="S839" i="1"/>
  <c r="R839" i="1"/>
  <c r="Q839" i="1"/>
  <c r="P839" i="1"/>
  <c r="S838" i="1"/>
  <c r="R838" i="1"/>
  <c r="Q838" i="1"/>
  <c r="P838" i="1"/>
  <c r="S837" i="1"/>
  <c r="R837" i="1"/>
  <c r="Q837" i="1"/>
  <c r="P837" i="1"/>
  <c r="S836" i="1"/>
  <c r="R836" i="1"/>
  <c r="Q836" i="1"/>
  <c r="P836" i="1"/>
  <c r="S835" i="1"/>
  <c r="R835" i="1"/>
  <c r="Q835" i="1"/>
  <c r="P835" i="1"/>
  <c r="S834" i="1"/>
  <c r="R834" i="1"/>
  <c r="Q834" i="1"/>
  <c r="P834" i="1"/>
  <c r="S833" i="1"/>
  <c r="R833" i="1"/>
  <c r="Q833" i="1"/>
  <c r="P833" i="1"/>
  <c r="S832" i="1"/>
  <c r="R832" i="1"/>
  <c r="Q832" i="1"/>
  <c r="P832" i="1"/>
  <c r="S831" i="1"/>
  <c r="R831" i="1"/>
  <c r="Q831" i="1"/>
  <c r="P831" i="1"/>
  <c r="S830" i="1"/>
  <c r="R830" i="1"/>
  <c r="Q830" i="1"/>
  <c r="P830" i="1"/>
  <c r="S829" i="1"/>
  <c r="R829" i="1"/>
  <c r="Q829" i="1"/>
  <c r="P829" i="1"/>
  <c r="S828" i="1"/>
  <c r="R828" i="1"/>
  <c r="Q828" i="1"/>
  <c r="P828" i="1"/>
  <c r="S827" i="1"/>
  <c r="R827" i="1"/>
  <c r="Q827" i="1"/>
  <c r="P827" i="1"/>
  <c r="S826" i="1"/>
  <c r="R826" i="1"/>
  <c r="Q826" i="1"/>
  <c r="P826" i="1"/>
  <c r="S825" i="1"/>
  <c r="R825" i="1"/>
  <c r="Q825" i="1"/>
  <c r="P825" i="1"/>
  <c r="S824" i="1"/>
  <c r="R824" i="1"/>
  <c r="Q824" i="1"/>
  <c r="P824" i="1"/>
  <c r="S823" i="1"/>
  <c r="R823" i="1"/>
  <c r="Q823" i="1"/>
  <c r="P823" i="1"/>
  <c r="S822" i="1"/>
  <c r="R822" i="1"/>
  <c r="Q822" i="1"/>
  <c r="P822" i="1"/>
  <c r="S821" i="1"/>
  <c r="R821" i="1"/>
  <c r="Q821" i="1"/>
  <c r="P821" i="1"/>
  <c r="S820" i="1"/>
  <c r="R820" i="1"/>
  <c r="Q820" i="1"/>
  <c r="P820" i="1"/>
  <c r="S819" i="1"/>
  <c r="R819" i="1"/>
  <c r="Q819" i="1"/>
  <c r="P819" i="1"/>
  <c r="S818" i="1"/>
  <c r="R818" i="1"/>
  <c r="Q818" i="1"/>
  <c r="P818" i="1"/>
  <c r="S817" i="1"/>
  <c r="R817" i="1"/>
  <c r="Q817" i="1"/>
  <c r="P817" i="1"/>
  <c r="S816" i="1"/>
  <c r="R816" i="1"/>
  <c r="Q816" i="1"/>
  <c r="P816" i="1"/>
  <c r="S815" i="1"/>
  <c r="R815" i="1"/>
  <c r="Q815" i="1"/>
  <c r="P815" i="1"/>
  <c r="S814" i="1"/>
  <c r="R814" i="1"/>
  <c r="Q814" i="1"/>
  <c r="P814" i="1"/>
  <c r="S813" i="1"/>
  <c r="R813" i="1"/>
  <c r="Q813" i="1"/>
  <c r="P813" i="1"/>
  <c r="S812" i="1"/>
  <c r="R812" i="1"/>
  <c r="Q812" i="1"/>
  <c r="P812" i="1"/>
  <c r="S811" i="1"/>
  <c r="R811" i="1"/>
  <c r="Q811" i="1"/>
  <c r="P811" i="1"/>
  <c r="S810" i="1"/>
  <c r="R810" i="1"/>
  <c r="Q810" i="1"/>
  <c r="P810" i="1"/>
  <c r="S809" i="1"/>
  <c r="R809" i="1"/>
  <c r="Q809" i="1"/>
  <c r="P809" i="1"/>
  <c r="S808" i="1"/>
  <c r="R808" i="1"/>
  <c r="Q808" i="1"/>
  <c r="P808" i="1"/>
  <c r="S807" i="1"/>
  <c r="R807" i="1"/>
  <c r="Q807" i="1"/>
  <c r="P807" i="1"/>
  <c r="S806" i="1"/>
  <c r="R806" i="1"/>
  <c r="Q806" i="1"/>
  <c r="P806" i="1"/>
  <c r="S805" i="1"/>
  <c r="R805" i="1"/>
  <c r="Q805" i="1"/>
  <c r="P805" i="1"/>
  <c r="S804" i="1"/>
  <c r="R804" i="1"/>
  <c r="Q804" i="1"/>
  <c r="P804" i="1"/>
  <c r="S803" i="1"/>
  <c r="R803" i="1"/>
  <c r="Q803" i="1"/>
  <c r="P803" i="1"/>
  <c r="S802" i="1"/>
  <c r="R802" i="1"/>
  <c r="Q802" i="1"/>
  <c r="P802" i="1"/>
  <c r="S801" i="1"/>
  <c r="R801" i="1"/>
  <c r="Q801" i="1"/>
  <c r="P801" i="1"/>
  <c r="S800" i="1"/>
  <c r="R800" i="1"/>
  <c r="Q800" i="1"/>
  <c r="P800" i="1"/>
  <c r="S799" i="1"/>
  <c r="R799" i="1"/>
  <c r="Q799" i="1"/>
  <c r="P799" i="1"/>
  <c r="S798" i="1"/>
  <c r="R798" i="1"/>
  <c r="Q798" i="1"/>
  <c r="P798" i="1"/>
  <c r="S797" i="1"/>
  <c r="R797" i="1"/>
  <c r="Q797" i="1"/>
  <c r="P797" i="1"/>
  <c r="S796" i="1"/>
  <c r="R796" i="1"/>
  <c r="Q796" i="1"/>
  <c r="P796" i="1"/>
  <c r="S795" i="1"/>
  <c r="R795" i="1"/>
  <c r="Q795" i="1"/>
  <c r="P795" i="1"/>
  <c r="S794" i="1"/>
  <c r="R794" i="1"/>
  <c r="Q794" i="1"/>
  <c r="P794" i="1"/>
  <c r="S793" i="1"/>
  <c r="R793" i="1"/>
  <c r="Q793" i="1"/>
  <c r="P793" i="1"/>
  <c r="S792" i="1"/>
  <c r="R792" i="1"/>
  <c r="Q792" i="1"/>
  <c r="P792" i="1"/>
  <c r="S791" i="1"/>
  <c r="R791" i="1"/>
  <c r="Q791" i="1"/>
  <c r="P791" i="1"/>
  <c r="S790" i="1"/>
  <c r="R790" i="1"/>
  <c r="Q790" i="1"/>
  <c r="P790" i="1"/>
  <c r="S789" i="1"/>
  <c r="R789" i="1"/>
  <c r="Q789" i="1"/>
  <c r="P789" i="1"/>
  <c r="S788" i="1"/>
  <c r="R788" i="1"/>
  <c r="Q788" i="1"/>
  <c r="P788" i="1"/>
  <c r="S787" i="1"/>
  <c r="R787" i="1"/>
  <c r="Q787" i="1"/>
  <c r="P787" i="1"/>
  <c r="S786" i="1"/>
  <c r="R786" i="1"/>
  <c r="Q786" i="1"/>
  <c r="P786" i="1"/>
  <c r="S785" i="1"/>
  <c r="R785" i="1"/>
  <c r="Q785" i="1"/>
  <c r="P785" i="1"/>
  <c r="S784" i="1"/>
  <c r="R784" i="1"/>
  <c r="Q784" i="1"/>
  <c r="P784" i="1"/>
  <c r="S783" i="1"/>
  <c r="R783" i="1"/>
  <c r="Q783" i="1"/>
  <c r="P783" i="1"/>
  <c r="S782" i="1"/>
  <c r="R782" i="1"/>
  <c r="Q782" i="1"/>
  <c r="P782" i="1"/>
  <c r="S781" i="1"/>
  <c r="R781" i="1"/>
  <c r="Q781" i="1"/>
  <c r="P781" i="1"/>
  <c r="S780" i="1"/>
  <c r="R780" i="1"/>
  <c r="Q780" i="1"/>
  <c r="P780" i="1"/>
  <c r="S779" i="1"/>
  <c r="R779" i="1"/>
  <c r="Q779" i="1"/>
  <c r="P779" i="1"/>
  <c r="S778" i="1"/>
  <c r="R778" i="1"/>
  <c r="Q778" i="1"/>
  <c r="P778" i="1"/>
  <c r="S777" i="1"/>
  <c r="R777" i="1"/>
  <c r="Q777" i="1"/>
  <c r="P777" i="1"/>
  <c r="S776" i="1"/>
  <c r="R776" i="1"/>
  <c r="Q776" i="1"/>
  <c r="P776" i="1"/>
  <c r="S775" i="1"/>
  <c r="R775" i="1"/>
  <c r="Q775" i="1"/>
  <c r="P775" i="1"/>
  <c r="S774" i="1"/>
  <c r="R774" i="1"/>
  <c r="Q774" i="1"/>
  <c r="P774" i="1"/>
  <c r="S773" i="1"/>
  <c r="R773" i="1"/>
  <c r="Q773" i="1"/>
  <c r="P773" i="1"/>
  <c r="S772" i="1"/>
  <c r="R772" i="1"/>
  <c r="Q772" i="1"/>
  <c r="P772" i="1"/>
  <c r="S771" i="1"/>
  <c r="R771" i="1"/>
  <c r="Q771" i="1"/>
  <c r="P771" i="1"/>
  <c r="S770" i="1"/>
  <c r="R770" i="1"/>
  <c r="Q770" i="1"/>
  <c r="P770" i="1"/>
  <c r="S769" i="1"/>
  <c r="R769" i="1"/>
  <c r="Q769" i="1"/>
  <c r="P769" i="1"/>
  <c r="S768" i="1"/>
  <c r="R768" i="1"/>
  <c r="Q768" i="1"/>
  <c r="P768" i="1"/>
  <c r="S767" i="1"/>
  <c r="R767" i="1"/>
  <c r="Q767" i="1"/>
  <c r="P767" i="1"/>
  <c r="S766" i="1"/>
  <c r="R766" i="1"/>
  <c r="Q766" i="1"/>
  <c r="P766" i="1"/>
  <c r="S765" i="1"/>
  <c r="R765" i="1"/>
  <c r="Q765" i="1"/>
  <c r="P765" i="1"/>
  <c r="S764" i="1"/>
  <c r="R764" i="1"/>
  <c r="Q764" i="1"/>
  <c r="P764" i="1"/>
  <c r="S763" i="1"/>
  <c r="R763" i="1"/>
  <c r="Q763" i="1"/>
  <c r="P763" i="1"/>
  <c r="S762" i="1"/>
  <c r="R762" i="1"/>
  <c r="Q762" i="1"/>
  <c r="P762" i="1"/>
  <c r="S761" i="1"/>
  <c r="R761" i="1"/>
  <c r="Q761" i="1"/>
  <c r="P761" i="1"/>
  <c r="S760" i="1"/>
  <c r="R760" i="1"/>
  <c r="Q760" i="1"/>
  <c r="P760" i="1"/>
  <c r="S759" i="1"/>
  <c r="R759" i="1"/>
  <c r="Q759" i="1"/>
  <c r="P759" i="1"/>
  <c r="S758" i="1"/>
  <c r="R758" i="1"/>
  <c r="Q758" i="1"/>
  <c r="P758" i="1"/>
  <c r="S757" i="1"/>
  <c r="R757" i="1"/>
  <c r="Q757" i="1"/>
  <c r="P757" i="1"/>
  <c r="S756" i="1"/>
  <c r="R756" i="1"/>
  <c r="Q756" i="1"/>
  <c r="P756" i="1"/>
  <c r="S755" i="1"/>
  <c r="R755" i="1"/>
  <c r="Q755" i="1"/>
  <c r="P755" i="1"/>
  <c r="S754" i="1"/>
  <c r="R754" i="1"/>
  <c r="Q754" i="1"/>
  <c r="P754" i="1"/>
  <c r="S753" i="1"/>
  <c r="R753" i="1"/>
  <c r="Q753" i="1"/>
  <c r="P753" i="1"/>
  <c r="S752" i="1"/>
  <c r="R752" i="1"/>
  <c r="Q752" i="1"/>
  <c r="P752" i="1"/>
  <c r="S751" i="1"/>
  <c r="R751" i="1"/>
  <c r="Q751" i="1"/>
  <c r="P751" i="1"/>
  <c r="S750" i="1"/>
  <c r="R750" i="1"/>
  <c r="Q750" i="1"/>
  <c r="P750" i="1"/>
  <c r="S749" i="1"/>
  <c r="R749" i="1"/>
  <c r="Q749" i="1"/>
  <c r="P749" i="1"/>
  <c r="S748" i="1"/>
  <c r="R748" i="1"/>
  <c r="Q748" i="1"/>
  <c r="P748" i="1"/>
  <c r="S747" i="1"/>
  <c r="R747" i="1"/>
  <c r="Q747" i="1"/>
  <c r="P747" i="1"/>
  <c r="S746" i="1"/>
  <c r="R746" i="1"/>
  <c r="Q746" i="1"/>
  <c r="P746" i="1"/>
  <c r="S745" i="1"/>
  <c r="R745" i="1"/>
  <c r="Q745" i="1"/>
  <c r="P745" i="1"/>
  <c r="S744" i="1"/>
  <c r="R744" i="1"/>
  <c r="Q744" i="1"/>
  <c r="P744" i="1"/>
  <c r="S743" i="1"/>
  <c r="R743" i="1"/>
  <c r="Q743" i="1"/>
  <c r="P743" i="1"/>
  <c r="S742" i="1"/>
  <c r="R742" i="1"/>
  <c r="Q742" i="1"/>
  <c r="P742" i="1"/>
  <c r="S741" i="1"/>
  <c r="R741" i="1"/>
  <c r="Q741" i="1"/>
  <c r="P741" i="1"/>
  <c r="S740" i="1"/>
  <c r="R740" i="1"/>
  <c r="Q740" i="1"/>
  <c r="P740" i="1"/>
  <c r="S739" i="1"/>
  <c r="R739" i="1"/>
  <c r="Q739" i="1"/>
  <c r="P739" i="1"/>
  <c r="S738" i="1"/>
  <c r="R738" i="1"/>
  <c r="Q738" i="1"/>
  <c r="P738" i="1"/>
  <c r="S737" i="1"/>
  <c r="R737" i="1"/>
  <c r="Q737" i="1"/>
  <c r="P737" i="1"/>
  <c r="S736" i="1"/>
  <c r="R736" i="1"/>
  <c r="Q736" i="1"/>
  <c r="P736" i="1"/>
  <c r="S735" i="1"/>
  <c r="R735" i="1"/>
  <c r="Q735" i="1"/>
  <c r="P735" i="1"/>
  <c r="S734" i="1"/>
  <c r="R734" i="1"/>
  <c r="Q734" i="1"/>
  <c r="P734" i="1"/>
  <c r="S733" i="1"/>
  <c r="R733" i="1"/>
  <c r="Q733" i="1"/>
  <c r="P733" i="1"/>
  <c r="S732" i="1"/>
  <c r="R732" i="1"/>
  <c r="Q732" i="1"/>
  <c r="P732" i="1"/>
  <c r="S731" i="1"/>
  <c r="R731" i="1"/>
  <c r="Q731" i="1"/>
  <c r="P731" i="1"/>
  <c r="S730" i="1"/>
  <c r="R730" i="1"/>
  <c r="Q730" i="1"/>
  <c r="P730" i="1"/>
  <c r="S729" i="1"/>
  <c r="R729" i="1"/>
  <c r="Q729" i="1"/>
  <c r="P729" i="1"/>
  <c r="S728" i="1"/>
  <c r="R728" i="1"/>
  <c r="Q728" i="1"/>
  <c r="P728" i="1"/>
  <c r="S727" i="1"/>
  <c r="R727" i="1"/>
  <c r="Q727" i="1"/>
  <c r="P727" i="1"/>
  <c r="S726" i="1"/>
  <c r="R726" i="1"/>
  <c r="Q726" i="1"/>
  <c r="P726" i="1"/>
  <c r="S725" i="1"/>
  <c r="R725" i="1"/>
  <c r="Q725" i="1"/>
  <c r="P725" i="1"/>
  <c r="S724" i="1"/>
  <c r="R724" i="1"/>
  <c r="Q724" i="1"/>
  <c r="P724" i="1"/>
  <c r="S723" i="1"/>
  <c r="R723" i="1"/>
  <c r="Q723" i="1"/>
  <c r="P723" i="1"/>
  <c r="S722" i="1"/>
  <c r="R722" i="1"/>
  <c r="Q722" i="1"/>
  <c r="P722" i="1"/>
  <c r="S721" i="1"/>
  <c r="R721" i="1"/>
  <c r="Q721" i="1"/>
  <c r="P721" i="1"/>
  <c r="S720" i="1"/>
  <c r="R720" i="1"/>
  <c r="Q720" i="1"/>
  <c r="P720" i="1"/>
  <c r="S719" i="1"/>
  <c r="R719" i="1"/>
  <c r="Q719" i="1"/>
  <c r="P719" i="1"/>
  <c r="S718" i="1"/>
  <c r="R718" i="1"/>
  <c r="Q718" i="1"/>
  <c r="P718" i="1"/>
  <c r="S717" i="1"/>
  <c r="R717" i="1"/>
  <c r="Q717" i="1"/>
  <c r="P717" i="1"/>
  <c r="S716" i="1"/>
  <c r="R716" i="1"/>
  <c r="Q716" i="1"/>
  <c r="P716" i="1"/>
  <c r="S715" i="1"/>
  <c r="R715" i="1"/>
  <c r="Q715" i="1"/>
  <c r="P715" i="1"/>
  <c r="S714" i="1"/>
  <c r="R714" i="1"/>
  <c r="Q714" i="1"/>
  <c r="P714" i="1"/>
  <c r="S713" i="1"/>
  <c r="R713" i="1"/>
  <c r="Q713" i="1"/>
  <c r="P713" i="1"/>
  <c r="S712" i="1"/>
  <c r="R712" i="1"/>
  <c r="Q712" i="1"/>
  <c r="P712" i="1"/>
  <c r="S711" i="1"/>
  <c r="R711" i="1"/>
  <c r="Q711" i="1"/>
  <c r="P711" i="1"/>
  <c r="S710" i="1"/>
  <c r="R710" i="1"/>
  <c r="Q710" i="1"/>
  <c r="P710" i="1"/>
  <c r="S709" i="1"/>
  <c r="R709" i="1"/>
  <c r="Q709" i="1"/>
  <c r="P709" i="1"/>
  <c r="S708" i="1"/>
  <c r="R708" i="1"/>
  <c r="Q708" i="1"/>
  <c r="P708" i="1"/>
  <c r="S707" i="1"/>
  <c r="R707" i="1"/>
  <c r="Q707" i="1"/>
  <c r="P707" i="1"/>
  <c r="S706" i="1"/>
  <c r="R706" i="1"/>
  <c r="Q706" i="1"/>
  <c r="P706" i="1"/>
  <c r="S705" i="1"/>
  <c r="R705" i="1"/>
  <c r="Q705" i="1"/>
  <c r="P705" i="1"/>
  <c r="S704" i="1"/>
  <c r="R704" i="1"/>
  <c r="Q704" i="1"/>
  <c r="P704" i="1"/>
  <c r="S703" i="1"/>
  <c r="R703" i="1"/>
  <c r="Q703" i="1"/>
  <c r="P703" i="1"/>
  <c r="S702" i="1"/>
  <c r="R702" i="1"/>
  <c r="Q702" i="1"/>
  <c r="P702" i="1"/>
  <c r="S701" i="1"/>
  <c r="R701" i="1"/>
  <c r="Q701" i="1"/>
  <c r="P701" i="1"/>
  <c r="S700" i="1"/>
  <c r="R700" i="1"/>
  <c r="Q700" i="1"/>
  <c r="P700" i="1"/>
  <c r="S699" i="1"/>
  <c r="R699" i="1"/>
  <c r="Q699" i="1"/>
  <c r="P699" i="1"/>
  <c r="S698" i="1"/>
  <c r="R698" i="1"/>
  <c r="Q698" i="1"/>
  <c r="P698" i="1"/>
  <c r="S697" i="1"/>
  <c r="R697" i="1"/>
  <c r="Q697" i="1"/>
  <c r="P697" i="1"/>
  <c r="S696" i="1"/>
  <c r="R696" i="1"/>
  <c r="Q696" i="1"/>
  <c r="P696" i="1"/>
  <c r="S695" i="1"/>
  <c r="R695" i="1"/>
  <c r="Q695" i="1"/>
  <c r="P695" i="1"/>
  <c r="S694" i="1"/>
  <c r="R694" i="1"/>
  <c r="Q694" i="1"/>
  <c r="P694" i="1"/>
  <c r="S693" i="1"/>
  <c r="R693" i="1"/>
  <c r="Q693" i="1"/>
  <c r="P693" i="1"/>
  <c r="S692" i="1"/>
  <c r="R692" i="1"/>
  <c r="Q692" i="1"/>
  <c r="P692" i="1"/>
  <c r="S691" i="1"/>
  <c r="R691" i="1"/>
  <c r="Q691" i="1"/>
  <c r="P691" i="1"/>
  <c r="S690" i="1"/>
  <c r="R690" i="1"/>
  <c r="Q690" i="1"/>
  <c r="P690" i="1"/>
  <c r="S689" i="1"/>
  <c r="R689" i="1"/>
  <c r="Q689" i="1"/>
  <c r="P689" i="1"/>
  <c r="S688" i="1"/>
  <c r="R688" i="1"/>
  <c r="Q688" i="1"/>
  <c r="P688" i="1"/>
  <c r="S687" i="1"/>
  <c r="R687" i="1"/>
  <c r="Q687" i="1"/>
  <c r="P687" i="1"/>
  <c r="S686" i="1"/>
  <c r="R686" i="1"/>
  <c r="Q686" i="1"/>
  <c r="P686" i="1"/>
  <c r="S685" i="1"/>
  <c r="R685" i="1"/>
  <c r="Q685" i="1"/>
  <c r="P685" i="1"/>
  <c r="S684" i="1"/>
  <c r="R684" i="1"/>
  <c r="Q684" i="1"/>
  <c r="P684" i="1"/>
  <c r="S683" i="1"/>
  <c r="R683" i="1"/>
  <c r="Q683" i="1"/>
  <c r="P683" i="1"/>
  <c r="S682" i="1"/>
  <c r="R682" i="1"/>
  <c r="Q682" i="1"/>
  <c r="P682" i="1"/>
  <c r="S681" i="1"/>
  <c r="R681" i="1"/>
  <c r="Q681" i="1"/>
  <c r="P681" i="1"/>
  <c r="S680" i="1"/>
  <c r="R680" i="1"/>
  <c r="Q680" i="1"/>
  <c r="P680" i="1"/>
  <c r="S679" i="1"/>
  <c r="R679" i="1"/>
  <c r="Q679" i="1"/>
  <c r="P679" i="1"/>
  <c r="S678" i="1"/>
  <c r="R678" i="1"/>
  <c r="Q678" i="1"/>
  <c r="P678" i="1"/>
  <c r="S677" i="1"/>
  <c r="R677" i="1"/>
  <c r="Q677" i="1"/>
  <c r="P677" i="1"/>
  <c r="S676" i="1"/>
  <c r="R676" i="1"/>
  <c r="Q676" i="1"/>
  <c r="P676" i="1"/>
  <c r="S675" i="1"/>
  <c r="R675" i="1"/>
  <c r="Q675" i="1"/>
  <c r="P675" i="1"/>
  <c r="S674" i="1"/>
  <c r="R674" i="1"/>
  <c r="Q674" i="1"/>
  <c r="P674" i="1"/>
  <c r="S673" i="1"/>
  <c r="R673" i="1"/>
  <c r="Q673" i="1"/>
  <c r="P673" i="1"/>
  <c r="S672" i="1"/>
  <c r="R672" i="1"/>
  <c r="Q672" i="1"/>
  <c r="P672" i="1"/>
  <c r="S671" i="1"/>
  <c r="R671" i="1"/>
  <c r="Q671" i="1"/>
  <c r="P671" i="1"/>
  <c r="S670" i="1"/>
  <c r="R670" i="1"/>
  <c r="Q670" i="1"/>
  <c r="P670" i="1"/>
  <c r="S669" i="1"/>
  <c r="R669" i="1"/>
  <c r="Q669" i="1"/>
  <c r="P669" i="1"/>
  <c r="S668" i="1"/>
  <c r="R668" i="1"/>
  <c r="Q668" i="1"/>
  <c r="P668" i="1"/>
  <c r="S667" i="1"/>
  <c r="R667" i="1"/>
  <c r="Q667" i="1"/>
  <c r="P667" i="1"/>
  <c r="S666" i="1"/>
  <c r="R666" i="1"/>
  <c r="Q666" i="1"/>
  <c r="P666" i="1"/>
  <c r="S665" i="1"/>
  <c r="R665" i="1"/>
  <c r="Q665" i="1"/>
  <c r="P665" i="1"/>
  <c r="S664" i="1"/>
  <c r="R664" i="1"/>
  <c r="Q664" i="1"/>
  <c r="P664" i="1"/>
  <c r="S663" i="1"/>
  <c r="R663" i="1"/>
  <c r="Q663" i="1"/>
  <c r="P663" i="1"/>
  <c r="S662" i="1"/>
  <c r="R662" i="1"/>
  <c r="Q662" i="1"/>
  <c r="P662" i="1"/>
  <c r="S661" i="1"/>
  <c r="R661" i="1"/>
  <c r="Q661" i="1"/>
  <c r="P661" i="1"/>
  <c r="S660" i="1"/>
  <c r="R660" i="1"/>
  <c r="Q660" i="1"/>
  <c r="P660" i="1"/>
  <c r="S659" i="1"/>
  <c r="R659" i="1"/>
  <c r="Q659" i="1"/>
  <c r="P659" i="1"/>
  <c r="S658" i="1"/>
  <c r="R658" i="1"/>
  <c r="Q658" i="1"/>
  <c r="P658" i="1"/>
  <c r="S657" i="1"/>
  <c r="R657" i="1"/>
  <c r="Q657" i="1"/>
  <c r="P657" i="1"/>
  <c r="S656" i="1"/>
  <c r="R656" i="1"/>
  <c r="Q656" i="1"/>
  <c r="P656" i="1"/>
  <c r="S655" i="1"/>
  <c r="R655" i="1"/>
  <c r="Q655" i="1"/>
  <c r="P655" i="1"/>
  <c r="S654" i="1"/>
  <c r="R654" i="1"/>
  <c r="Q654" i="1"/>
  <c r="P654" i="1"/>
  <c r="S653" i="1"/>
  <c r="R653" i="1"/>
  <c r="Q653" i="1"/>
  <c r="P653" i="1"/>
  <c r="S652" i="1"/>
  <c r="R652" i="1"/>
  <c r="Q652" i="1"/>
  <c r="P652" i="1"/>
  <c r="S651" i="1"/>
  <c r="R651" i="1"/>
  <c r="Q651" i="1"/>
  <c r="P651" i="1"/>
  <c r="S650" i="1"/>
  <c r="R650" i="1"/>
  <c r="Q650" i="1"/>
  <c r="P650" i="1"/>
  <c r="S649" i="1"/>
  <c r="R649" i="1"/>
  <c r="Q649" i="1"/>
  <c r="P649" i="1"/>
  <c r="S648" i="1"/>
  <c r="R648" i="1"/>
  <c r="Q648" i="1"/>
  <c r="P648" i="1"/>
  <c r="S647" i="1"/>
  <c r="R647" i="1"/>
  <c r="Q647" i="1"/>
  <c r="P647" i="1"/>
  <c r="S646" i="1"/>
  <c r="R646" i="1"/>
  <c r="Q646" i="1"/>
  <c r="P646" i="1"/>
  <c r="S645" i="1"/>
  <c r="R645" i="1"/>
  <c r="Q645" i="1"/>
  <c r="P645" i="1"/>
  <c r="S644" i="1"/>
  <c r="R644" i="1"/>
  <c r="Q644" i="1"/>
  <c r="P644" i="1"/>
  <c r="S643" i="1"/>
  <c r="R643" i="1"/>
  <c r="Q643" i="1"/>
  <c r="P643" i="1"/>
  <c r="S642" i="1"/>
  <c r="R642" i="1"/>
  <c r="Q642" i="1"/>
  <c r="P642" i="1"/>
  <c r="S641" i="1"/>
  <c r="R641" i="1"/>
  <c r="Q641" i="1"/>
  <c r="P641" i="1"/>
  <c r="S640" i="1"/>
  <c r="R640" i="1"/>
  <c r="Q640" i="1"/>
  <c r="P640" i="1"/>
  <c r="S639" i="1"/>
  <c r="R639" i="1"/>
  <c r="Q639" i="1"/>
  <c r="P639" i="1"/>
  <c r="S638" i="1"/>
  <c r="R638" i="1"/>
  <c r="Q638" i="1"/>
  <c r="P638" i="1"/>
  <c r="S637" i="1"/>
  <c r="R637" i="1"/>
  <c r="Q637" i="1"/>
  <c r="P637" i="1"/>
  <c r="S636" i="1"/>
  <c r="R636" i="1"/>
  <c r="Q636" i="1"/>
  <c r="P636" i="1"/>
  <c r="S635" i="1"/>
  <c r="R635" i="1"/>
  <c r="Q635" i="1"/>
  <c r="P635" i="1"/>
  <c r="S634" i="1"/>
  <c r="R634" i="1"/>
  <c r="Q634" i="1"/>
  <c r="P634" i="1"/>
  <c r="S633" i="1"/>
  <c r="R633" i="1"/>
  <c r="Q633" i="1"/>
  <c r="P633" i="1"/>
  <c r="S632" i="1"/>
  <c r="R632" i="1"/>
  <c r="Q632" i="1"/>
  <c r="P632" i="1"/>
  <c r="S631" i="1"/>
  <c r="R631" i="1"/>
  <c r="Q631" i="1"/>
  <c r="P631" i="1"/>
  <c r="S630" i="1"/>
  <c r="R630" i="1"/>
  <c r="Q630" i="1"/>
  <c r="P630" i="1"/>
  <c r="S629" i="1"/>
  <c r="R629" i="1"/>
  <c r="Q629" i="1"/>
  <c r="P629" i="1"/>
  <c r="S628" i="1"/>
  <c r="R628" i="1"/>
  <c r="Q628" i="1"/>
  <c r="P628" i="1"/>
  <c r="S627" i="1"/>
  <c r="R627" i="1"/>
  <c r="Q627" i="1"/>
  <c r="P627" i="1"/>
  <c r="S626" i="1"/>
  <c r="R626" i="1"/>
  <c r="Q626" i="1"/>
  <c r="P626" i="1"/>
  <c r="S625" i="1"/>
  <c r="R625" i="1"/>
  <c r="Q625" i="1"/>
  <c r="P625" i="1"/>
  <c r="S624" i="1"/>
  <c r="R624" i="1"/>
  <c r="Q624" i="1"/>
  <c r="P624" i="1"/>
  <c r="S623" i="1"/>
  <c r="R623" i="1"/>
  <c r="Q623" i="1"/>
  <c r="P623" i="1"/>
  <c r="S622" i="1"/>
  <c r="R622" i="1"/>
  <c r="Q622" i="1"/>
  <c r="P622" i="1"/>
  <c r="S621" i="1"/>
  <c r="R621" i="1"/>
  <c r="Q621" i="1"/>
  <c r="P621" i="1"/>
  <c r="S620" i="1"/>
  <c r="R620" i="1"/>
  <c r="Q620" i="1"/>
  <c r="P620" i="1"/>
  <c r="S619" i="1"/>
  <c r="R619" i="1"/>
  <c r="Q619" i="1"/>
  <c r="P619" i="1"/>
  <c r="S618" i="1"/>
  <c r="R618" i="1"/>
  <c r="Q618" i="1"/>
  <c r="P618" i="1"/>
  <c r="S617" i="1"/>
  <c r="R617" i="1"/>
  <c r="Q617" i="1"/>
  <c r="P617" i="1"/>
  <c r="S616" i="1"/>
  <c r="R616" i="1"/>
  <c r="Q616" i="1"/>
  <c r="P616" i="1"/>
  <c r="S615" i="1"/>
  <c r="R615" i="1"/>
  <c r="Q615" i="1"/>
  <c r="P615" i="1"/>
  <c r="S614" i="1"/>
  <c r="R614" i="1"/>
  <c r="Q614" i="1"/>
  <c r="P614" i="1"/>
  <c r="S613" i="1"/>
  <c r="R613" i="1"/>
  <c r="Q613" i="1"/>
  <c r="P613" i="1"/>
  <c r="S612" i="1"/>
  <c r="R612" i="1"/>
  <c r="Q612" i="1"/>
  <c r="P612" i="1"/>
  <c r="S611" i="1"/>
  <c r="R611" i="1"/>
  <c r="Q611" i="1"/>
  <c r="P611" i="1"/>
  <c r="S610" i="1"/>
  <c r="R610" i="1"/>
  <c r="Q610" i="1"/>
  <c r="P610" i="1"/>
  <c r="S609" i="1"/>
  <c r="R609" i="1"/>
  <c r="Q609" i="1"/>
  <c r="P609" i="1"/>
  <c r="S608" i="1"/>
  <c r="R608" i="1"/>
  <c r="Q608" i="1"/>
  <c r="P608" i="1"/>
  <c r="S607" i="1"/>
  <c r="R607" i="1"/>
  <c r="Q607" i="1"/>
  <c r="P607" i="1"/>
  <c r="S606" i="1"/>
  <c r="R606" i="1"/>
  <c r="Q606" i="1"/>
  <c r="P606" i="1"/>
  <c r="S605" i="1"/>
  <c r="R605" i="1"/>
  <c r="Q605" i="1"/>
  <c r="P605" i="1"/>
  <c r="S604" i="1"/>
  <c r="R604" i="1"/>
  <c r="Q604" i="1"/>
  <c r="P604" i="1"/>
  <c r="S603" i="1"/>
  <c r="R603" i="1"/>
  <c r="Q603" i="1"/>
  <c r="P603" i="1"/>
  <c r="S602" i="1"/>
  <c r="R602" i="1"/>
  <c r="Q602" i="1"/>
  <c r="P602" i="1"/>
  <c r="S601" i="1"/>
  <c r="R601" i="1"/>
  <c r="Q601" i="1"/>
  <c r="P601" i="1"/>
  <c r="S600" i="1"/>
  <c r="R600" i="1"/>
  <c r="Q600" i="1"/>
  <c r="P600" i="1"/>
  <c r="S599" i="1"/>
  <c r="R599" i="1"/>
  <c r="Q599" i="1"/>
  <c r="P599" i="1"/>
  <c r="S598" i="1"/>
  <c r="R598" i="1"/>
  <c r="Q598" i="1"/>
  <c r="P598" i="1"/>
  <c r="S597" i="1"/>
  <c r="R597" i="1"/>
  <c r="Q597" i="1"/>
  <c r="P597" i="1"/>
  <c r="S596" i="1"/>
  <c r="R596" i="1"/>
  <c r="Q596" i="1"/>
  <c r="P596" i="1"/>
  <c r="S595" i="1"/>
  <c r="R595" i="1"/>
  <c r="Q595" i="1"/>
  <c r="P595" i="1"/>
  <c r="S594" i="1"/>
  <c r="R594" i="1"/>
  <c r="Q594" i="1"/>
  <c r="P594" i="1"/>
  <c r="S593" i="1"/>
  <c r="R593" i="1"/>
  <c r="Q593" i="1"/>
  <c r="P593" i="1"/>
  <c r="S592" i="1"/>
  <c r="R592" i="1"/>
  <c r="Q592" i="1"/>
  <c r="P592" i="1"/>
  <c r="S591" i="1"/>
  <c r="R591" i="1"/>
  <c r="Q591" i="1"/>
  <c r="P591" i="1"/>
  <c r="S590" i="1"/>
  <c r="R590" i="1"/>
  <c r="Q590" i="1"/>
  <c r="P590" i="1"/>
  <c r="S589" i="1"/>
  <c r="R589" i="1"/>
  <c r="Q589" i="1"/>
  <c r="P589" i="1"/>
  <c r="S588" i="1"/>
  <c r="R588" i="1"/>
  <c r="Q588" i="1"/>
  <c r="P588" i="1"/>
  <c r="S587" i="1"/>
  <c r="R587" i="1"/>
  <c r="Q587" i="1"/>
  <c r="P587" i="1"/>
  <c r="S586" i="1"/>
  <c r="R586" i="1"/>
  <c r="Q586" i="1"/>
  <c r="P586" i="1"/>
  <c r="S585" i="1"/>
  <c r="R585" i="1"/>
  <c r="Q585" i="1"/>
  <c r="P585" i="1"/>
  <c r="S584" i="1"/>
  <c r="R584" i="1"/>
  <c r="Q584" i="1"/>
  <c r="P584" i="1"/>
  <c r="S583" i="1"/>
  <c r="R583" i="1"/>
  <c r="Q583" i="1"/>
  <c r="P583" i="1"/>
  <c r="S582" i="1"/>
  <c r="R582" i="1"/>
  <c r="Q582" i="1"/>
  <c r="P582" i="1"/>
  <c r="S581" i="1"/>
  <c r="R581" i="1"/>
  <c r="Q581" i="1"/>
  <c r="P581" i="1"/>
  <c r="S580" i="1"/>
  <c r="R580" i="1"/>
  <c r="Q580" i="1"/>
  <c r="P580" i="1"/>
  <c r="S579" i="1"/>
  <c r="R579" i="1"/>
  <c r="Q579" i="1"/>
  <c r="P579" i="1"/>
  <c r="S578" i="1"/>
  <c r="R578" i="1"/>
  <c r="Q578" i="1"/>
  <c r="P578" i="1"/>
  <c r="S577" i="1"/>
  <c r="R577" i="1"/>
  <c r="Q577" i="1"/>
  <c r="P577" i="1"/>
  <c r="S576" i="1"/>
  <c r="R576" i="1"/>
  <c r="Q576" i="1"/>
  <c r="P576" i="1"/>
  <c r="S575" i="1"/>
  <c r="R575" i="1"/>
  <c r="Q575" i="1"/>
  <c r="P575" i="1"/>
  <c r="S574" i="1"/>
  <c r="R574" i="1"/>
  <c r="Q574" i="1"/>
  <c r="P574" i="1"/>
  <c r="S573" i="1"/>
  <c r="R573" i="1"/>
  <c r="Q573" i="1"/>
  <c r="P573" i="1"/>
  <c r="S572" i="1"/>
  <c r="R572" i="1"/>
  <c r="Q572" i="1"/>
  <c r="P572" i="1"/>
  <c r="S571" i="1"/>
  <c r="R571" i="1"/>
  <c r="Q571" i="1"/>
  <c r="P571" i="1"/>
  <c r="S570" i="1"/>
  <c r="R570" i="1"/>
  <c r="Q570" i="1"/>
  <c r="P570" i="1"/>
  <c r="S569" i="1"/>
  <c r="R569" i="1"/>
  <c r="Q569" i="1"/>
  <c r="P569" i="1"/>
  <c r="S568" i="1"/>
  <c r="R568" i="1"/>
  <c r="Q568" i="1"/>
  <c r="P568" i="1"/>
  <c r="S567" i="1"/>
  <c r="R567" i="1"/>
  <c r="Q567" i="1"/>
  <c r="P567" i="1"/>
  <c r="S566" i="1"/>
  <c r="R566" i="1"/>
  <c r="Q566" i="1"/>
  <c r="P566" i="1"/>
  <c r="S565" i="1"/>
  <c r="R565" i="1"/>
  <c r="Q565" i="1"/>
  <c r="P565" i="1"/>
  <c r="S564" i="1"/>
  <c r="R564" i="1"/>
  <c r="Q564" i="1"/>
  <c r="P564" i="1"/>
  <c r="S563" i="1"/>
  <c r="R563" i="1"/>
  <c r="Q563" i="1"/>
  <c r="P563" i="1"/>
  <c r="S562" i="1"/>
  <c r="R562" i="1"/>
  <c r="Q562" i="1"/>
  <c r="P562" i="1"/>
  <c r="S561" i="1"/>
  <c r="R561" i="1"/>
  <c r="Q561" i="1"/>
  <c r="P561" i="1"/>
  <c r="S560" i="1"/>
  <c r="R560" i="1"/>
  <c r="Q560" i="1"/>
  <c r="P560" i="1"/>
  <c r="S559" i="1"/>
  <c r="R559" i="1"/>
  <c r="Q559" i="1"/>
  <c r="P559" i="1"/>
  <c r="S558" i="1"/>
  <c r="R558" i="1"/>
  <c r="Q558" i="1"/>
  <c r="P558" i="1"/>
  <c r="S557" i="1"/>
  <c r="R557" i="1"/>
  <c r="Q557" i="1"/>
  <c r="P557" i="1"/>
  <c r="S556" i="1"/>
  <c r="R556" i="1"/>
  <c r="Q556" i="1"/>
  <c r="P556" i="1"/>
  <c r="S555" i="1"/>
  <c r="R555" i="1"/>
  <c r="Q555" i="1"/>
  <c r="P555" i="1"/>
  <c r="S554" i="1"/>
  <c r="R554" i="1"/>
  <c r="Q554" i="1"/>
  <c r="P554" i="1"/>
  <c r="S553" i="1"/>
  <c r="R553" i="1"/>
  <c r="Q553" i="1"/>
  <c r="P553" i="1"/>
  <c r="S552" i="1"/>
  <c r="R552" i="1"/>
  <c r="Q552" i="1"/>
  <c r="P552" i="1"/>
  <c r="S551" i="1"/>
  <c r="R551" i="1"/>
  <c r="Q551" i="1"/>
  <c r="P551" i="1"/>
  <c r="S550" i="1"/>
  <c r="R550" i="1"/>
  <c r="Q550" i="1"/>
  <c r="P550" i="1"/>
  <c r="S549" i="1"/>
  <c r="R549" i="1"/>
  <c r="Q549" i="1"/>
  <c r="P549" i="1"/>
  <c r="S548" i="1"/>
  <c r="R548" i="1"/>
  <c r="Q548" i="1"/>
  <c r="P548" i="1"/>
  <c r="S547" i="1"/>
  <c r="R547" i="1"/>
  <c r="Q547" i="1"/>
  <c r="P547" i="1"/>
  <c r="S546" i="1"/>
  <c r="R546" i="1"/>
  <c r="Q546" i="1"/>
  <c r="P546" i="1"/>
  <c r="S545" i="1"/>
  <c r="R545" i="1"/>
  <c r="Q545" i="1"/>
  <c r="P545" i="1"/>
  <c r="S544" i="1"/>
  <c r="R544" i="1"/>
  <c r="Q544" i="1"/>
  <c r="P544" i="1"/>
  <c r="S543" i="1"/>
  <c r="R543" i="1"/>
  <c r="Q543" i="1"/>
  <c r="P543" i="1"/>
  <c r="S542" i="1"/>
  <c r="R542" i="1"/>
  <c r="Q542" i="1"/>
  <c r="P542" i="1"/>
  <c r="S541" i="1"/>
  <c r="R541" i="1"/>
  <c r="Q541" i="1"/>
  <c r="P541" i="1"/>
  <c r="S540" i="1"/>
  <c r="R540" i="1"/>
  <c r="Q540" i="1"/>
  <c r="P540" i="1"/>
  <c r="S539" i="1"/>
  <c r="R539" i="1"/>
  <c r="Q539" i="1"/>
  <c r="P539" i="1"/>
  <c r="S538" i="1"/>
  <c r="R538" i="1"/>
  <c r="Q538" i="1"/>
  <c r="P538" i="1"/>
  <c r="S537" i="1"/>
  <c r="R537" i="1"/>
  <c r="Q537" i="1"/>
  <c r="P537" i="1"/>
  <c r="S536" i="1"/>
  <c r="R536" i="1"/>
  <c r="Q536" i="1"/>
  <c r="P536" i="1"/>
  <c r="S535" i="1"/>
  <c r="R535" i="1"/>
  <c r="Q535" i="1"/>
  <c r="P535" i="1"/>
  <c r="S534" i="1"/>
  <c r="R534" i="1"/>
  <c r="Q534" i="1"/>
  <c r="P534" i="1"/>
  <c r="S533" i="1"/>
  <c r="R533" i="1"/>
  <c r="Q533" i="1"/>
  <c r="P533" i="1"/>
  <c r="S532" i="1"/>
  <c r="R532" i="1"/>
  <c r="Q532" i="1"/>
  <c r="P532" i="1"/>
  <c r="S531" i="1"/>
  <c r="R531" i="1"/>
  <c r="Q531" i="1"/>
  <c r="P531" i="1"/>
  <c r="S530" i="1"/>
  <c r="R530" i="1"/>
  <c r="Q530" i="1"/>
  <c r="P530" i="1"/>
  <c r="S529" i="1"/>
  <c r="R529" i="1"/>
  <c r="Q529" i="1"/>
  <c r="P529" i="1"/>
  <c r="S528" i="1"/>
  <c r="R528" i="1"/>
  <c r="Q528" i="1"/>
  <c r="P528" i="1"/>
  <c r="S527" i="1"/>
  <c r="R527" i="1"/>
  <c r="Q527" i="1"/>
  <c r="P527" i="1"/>
  <c r="S526" i="1"/>
  <c r="R526" i="1"/>
  <c r="Q526" i="1"/>
  <c r="P526" i="1"/>
  <c r="S525" i="1"/>
  <c r="R525" i="1"/>
  <c r="Q525" i="1"/>
  <c r="P525" i="1"/>
  <c r="S524" i="1"/>
  <c r="R524" i="1"/>
  <c r="Q524" i="1"/>
  <c r="P524" i="1"/>
  <c r="S523" i="1"/>
  <c r="R523" i="1"/>
  <c r="Q523" i="1"/>
  <c r="P523" i="1"/>
  <c r="S522" i="1"/>
  <c r="R522" i="1"/>
  <c r="Q522" i="1"/>
  <c r="P522" i="1"/>
  <c r="S521" i="1"/>
  <c r="R521" i="1"/>
  <c r="Q521" i="1"/>
  <c r="P521" i="1"/>
  <c r="S520" i="1"/>
  <c r="R520" i="1"/>
  <c r="Q520" i="1"/>
  <c r="P520" i="1"/>
  <c r="S519" i="1"/>
  <c r="R519" i="1"/>
  <c r="Q519" i="1"/>
  <c r="P519" i="1"/>
  <c r="S518" i="1"/>
  <c r="R518" i="1"/>
  <c r="Q518" i="1"/>
  <c r="P518" i="1"/>
  <c r="S517" i="1"/>
  <c r="R517" i="1"/>
  <c r="Q517" i="1"/>
  <c r="P517" i="1"/>
  <c r="S516" i="1"/>
  <c r="R516" i="1"/>
  <c r="Q516" i="1"/>
  <c r="P516" i="1"/>
  <c r="S515" i="1"/>
  <c r="R515" i="1"/>
  <c r="Q515" i="1"/>
  <c r="P515" i="1"/>
  <c r="S514" i="1"/>
  <c r="R514" i="1"/>
  <c r="Q514" i="1"/>
  <c r="P514" i="1"/>
  <c r="S513" i="1"/>
  <c r="R513" i="1"/>
  <c r="Q513" i="1"/>
  <c r="P513" i="1"/>
  <c r="S512" i="1"/>
  <c r="R512" i="1"/>
  <c r="Q512" i="1"/>
  <c r="P512" i="1"/>
  <c r="S511" i="1"/>
  <c r="R511" i="1"/>
  <c r="Q511" i="1"/>
  <c r="P511" i="1"/>
  <c r="S510" i="1"/>
  <c r="R510" i="1"/>
  <c r="Q510" i="1"/>
  <c r="P510" i="1"/>
  <c r="S509" i="1"/>
  <c r="R509" i="1"/>
  <c r="Q509" i="1"/>
  <c r="P509" i="1"/>
  <c r="S508" i="1"/>
  <c r="R508" i="1"/>
  <c r="Q508" i="1"/>
  <c r="P508" i="1"/>
  <c r="S507" i="1"/>
  <c r="R507" i="1"/>
  <c r="Q507" i="1"/>
  <c r="P507" i="1"/>
  <c r="S506" i="1"/>
  <c r="R506" i="1"/>
  <c r="Q506" i="1"/>
  <c r="P506" i="1"/>
  <c r="S505" i="1"/>
  <c r="R505" i="1"/>
  <c r="Q505" i="1"/>
  <c r="P505" i="1"/>
  <c r="S504" i="1"/>
  <c r="R504" i="1"/>
  <c r="Q504" i="1"/>
  <c r="P504" i="1"/>
  <c r="S503" i="1"/>
  <c r="R503" i="1"/>
  <c r="Q503" i="1"/>
  <c r="P503" i="1"/>
  <c r="S502" i="1"/>
  <c r="R502" i="1"/>
  <c r="Q502" i="1"/>
  <c r="P502" i="1"/>
  <c r="S501" i="1"/>
  <c r="R501" i="1"/>
  <c r="Q501" i="1"/>
  <c r="P501" i="1"/>
  <c r="S500" i="1"/>
  <c r="R500" i="1"/>
  <c r="Q500" i="1"/>
  <c r="P500" i="1"/>
  <c r="S499" i="1"/>
  <c r="R499" i="1"/>
  <c r="Q499" i="1"/>
  <c r="P499" i="1"/>
  <c r="S498" i="1"/>
  <c r="R498" i="1"/>
  <c r="Q498" i="1"/>
  <c r="P498" i="1"/>
  <c r="S497" i="1"/>
  <c r="R497" i="1"/>
  <c r="Q497" i="1"/>
  <c r="P497" i="1"/>
  <c r="S496" i="1"/>
  <c r="R496" i="1"/>
  <c r="Q496" i="1"/>
  <c r="P496" i="1"/>
  <c r="S495" i="1"/>
  <c r="R495" i="1"/>
  <c r="Q495" i="1"/>
  <c r="P495" i="1"/>
  <c r="S494" i="1"/>
  <c r="R494" i="1"/>
  <c r="Q494" i="1"/>
  <c r="P494" i="1"/>
  <c r="S493" i="1"/>
  <c r="R493" i="1"/>
  <c r="Q493" i="1"/>
  <c r="P493" i="1"/>
  <c r="S492" i="1"/>
  <c r="R492" i="1"/>
  <c r="Q492" i="1"/>
  <c r="P492" i="1"/>
  <c r="S491" i="1"/>
  <c r="R491" i="1"/>
  <c r="Q491" i="1"/>
  <c r="P491" i="1"/>
  <c r="S490" i="1"/>
  <c r="R490" i="1"/>
  <c r="Q490" i="1"/>
  <c r="P490" i="1"/>
  <c r="S489" i="1"/>
  <c r="R489" i="1"/>
  <c r="Q489" i="1"/>
  <c r="P489" i="1"/>
  <c r="S488" i="1"/>
  <c r="R488" i="1"/>
  <c r="Q488" i="1"/>
  <c r="P488" i="1"/>
  <c r="S487" i="1"/>
  <c r="R487" i="1"/>
  <c r="Q487" i="1"/>
  <c r="P487" i="1"/>
  <c r="S486" i="1"/>
  <c r="R486" i="1"/>
  <c r="Q486" i="1"/>
  <c r="P486" i="1"/>
  <c r="S485" i="1"/>
  <c r="R485" i="1"/>
  <c r="Q485" i="1"/>
  <c r="P485" i="1"/>
  <c r="S484" i="1"/>
  <c r="R484" i="1"/>
  <c r="Q484" i="1"/>
  <c r="P484" i="1"/>
  <c r="S483" i="1"/>
  <c r="R483" i="1"/>
  <c r="Q483" i="1"/>
  <c r="P483" i="1"/>
  <c r="S482" i="1"/>
  <c r="R482" i="1"/>
  <c r="Q482" i="1"/>
  <c r="P482" i="1"/>
  <c r="S481" i="1"/>
  <c r="R481" i="1"/>
  <c r="Q481" i="1"/>
  <c r="P481" i="1"/>
  <c r="S480" i="1"/>
  <c r="R480" i="1"/>
  <c r="Q480" i="1"/>
  <c r="P480" i="1"/>
  <c r="S479" i="1"/>
  <c r="R479" i="1"/>
  <c r="Q479" i="1"/>
  <c r="P479" i="1"/>
  <c r="S478" i="1"/>
  <c r="R478" i="1"/>
  <c r="Q478" i="1"/>
  <c r="P478" i="1"/>
  <c r="S477" i="1"/>
  <c r="R477" i="1"/>
  <c r="Q477" i="1"/>
  <c r="P477" i="1"/>
  <c r="S476" i="1"/>
  <c r="R476" i="1"/>
  <c r="Q476" i="1"/>
  <c r="P476" i="1"/>
  <c r="S475" i="1"/>
  <c r="R475" i="1"/>
  <c r="Q475" i="1"/>
  <c r="P475" i="1"/>
  <c r="S474" i="1"/>
  <c r="R474" i="1"/>
  <c r="Q474" i="1"/>
  <c r="P474" i="1"/>
  <c r="S473" i="1"/>
  <c r="R473" i="1"/>
  <c r="Q473" i="1"/>
  <c r="P473" i="1"/>
  <c r="S472" i="1"/>
  <c r="R472" i="1"/>
  <c r="Q472" i="1"/>
  <c r="P472" i="1"/>
  <c r="S471" i="1"/>
  <c r="R471" i="1"/>
  <c r="Q471" i="1"/>
  <c r="P471" i="1"/>
  <c r="S470" i="1"/>
  <c r="R470" i="1"/>
  <c r="Q470" i="1"/>
  <c r="P470" i="1"/>
  <c r="S469" i="1"/>
  <c r="R469" i="1"/>
  <c r="Q469" i="1"/>
  <c r="P469" i="1"/>
  <c r="S468" i="1"/>
  <c r="R468" i="1"/>
  <c r="Q468" i="1"/>
  <c r="P468" i="1"/>
  <c r="S467" i="1"/>
  <c r="R467" i="1"/>
  <c r="Q467" i="1"/>
  <c r="P467" i="1"/>
  <c r="S466" i="1"/>
  <c r="R466" i="1"/>
  <c r="Q466" i="1"/>
  <c r="P466" i="1"/>
  <c r="S465" i="1"/>
  <c r="R465" i="1"/>
  <c r="Q465" i="1"/>
  <c r="P465" i="1"/>
  <c r="S464" i="1"/>
  <c r="R464" i="1"/>
  <c r="Q464" i="1"/>
  <c r="P464" i="1"/>
  <c r="S463" i="1"/>
  <c r="R463" i="1"/>
  <c r="Q463" i="1"/>
  <c r="P463" i="1"/>
  <c r="S462" i="1"/>
  <c r="R462" i="1"/>
  <c r="Q462" i="1"/>
  <c r="P462" i="1"/>
  <c r="S461" i="1"/>
  <c r="R461" i="1"/>
  <c r="Q461" i="1"/>
  <c r="P461" i="1"/>
  <c r="S460" i="1"/>
  <c r="R460" i="1"/>
  <c r="Q460" i="1"/>
  <c r="P460" i="1"/>
  <c r="S459" i="1"/>
  <c r="R459" i="1"/>
  <c r="Q459" i="1"/>
  <c r="P459" i="1"/>
  <c r="S458" i="1"/>
  <c r="R458" i="1"/>
  <c r="Q458" i="1"/>
  <c r="P458" i="1"/>
  <c r="S457" i="1"/>
  <c r="R457" i="1"/>
  <c r="Q457" i="1"/>
  <c r="P457" i="1"/>
  <c r="S456" i="1"/>
  <c r="R456" i="1"/>
  <c r="Q456" i="1"/>
  <c r="P456" i="1"/>
  <c r="S455" i="1"/>
  <c r="R455" i="1"/>
  <c r="Q455" i="1"/>
  <c r="P455" i="1"/>
  <c r="S454" i="1"/>
  <c r="R454" i="1"/>
  <c r="Q454" i="1"/>
  <c r="P454" i="1"/>
  <c r="S453" i="1"/>
  <c r="R453" i="1"/>
  <c r="Q453" i="1"/>
  <c r="P453" i="1"/>
  <c r="S452" i="1"/>
  <c r="R452" i="1"/>
  <c r="Q452" i="1"/>
  <c r="P452" i="1"/>
  <c r="S451" i="1"/>
  <c r="R451" i="1"/>
  <c r="Q451" i="1"/>
  <c r="P451" i="1"/>
  <c r="S450" i="1"/>
  <c r="R450" i="1"/>
  <c r="Q450" i="1"/>
  <c r="P450" i="1"/>
  <c r="S449" i="1"/>
  <c r="R449" i="1"/>
  <c r="Q449" i="1"/>
  <c r="P449" i="1"/>
  <c r="S448" i="1"/>
  <c r="R448" i="1"/>
  <c r="Q448" i="1"/>
  <c r="P448" i="1"/>
  <c r="S447" i="1"/>
  <c r="R447" i="1"/>
  <c r="Q447" i="1"/>
  <c r="P447" i="1"/>
  <c r="S446" i="1"/>
  <c r="R446" i="1"/>
  <c r="Q446" i="1"/>
  <c r="P446" i="1"/>
  <c r="S445" i="1"/>
  <c r="R445" i="1"/>
  <c r="Q445" i="1"/>
  <c r="P445" i="1"/>
  <c r="S444" i="1"/>
  <c r="R444" i="1"/>
  <c r="Q444" i="1"/>
  <c r="P444" i="1"/>
  <c r="S443" i="1"/>
  <c r="R443" i="1"/>
  <c r="Q443" i="1"/>
  <c r="P443" i="1"/>
  <c r="S442" i="1"/>
  <c r="R442" i="1"/>
  <c r="Q442" i="1"/>
  <c r="P442" i="1"/>
  <c r="S441" i="1"/>
  <c r="R441" i="1"/>
  <c r="Q441" i="1"/>
  <c r="P441" i="1"/>
  <c r="S440" i="1"/>
  <c r="R440" i="1"/>
  <c r="Q440" i="1"/>
  <c r="P440" i="1"/>
  <c r="S439" i="1"/>
  <c r="R439" i="1"/>
  <c r="Q439" i="1"/>
  <c r="P439" i="1"/>
  <c r="S438" i="1"/>
  <c r="R438" i="1"/>
  <c r="Q438" i="1"/>
  <c r="P438" i="1"/>
  <c r="S437" i="1"/>
  <c r="R437" i="1"/>
  <c r="Q437" i="1"/>
  <c r="P437" i="1"/>
  <c r="S436" i="1"/>
  <c r="R436" i="1"/>
  <c r="Q436" i="1"/>
  <c r="P436" i="1"/>
  <c r="S435" i="1"/>
  <c r="R435" i="1"/>
  <c r="Q435" i="1"/>
  <c r="P435" i="1"/>
  <c r="S434" i="1"/>
  <c r="R434" i="1"/>
  <c r="Q434" i="1"/>
  <c r="P434" i="1"/>
  <c r="S433" i="1"/>
  <c r="R433" i="1"/>
  <c r="Q433" i="1"/>
  <c r="P433" i="1"/>
  <c r="S432" i="1"/>
  <c r="R432" i="1"/>
  <c r="Q432" i="1"/>
  <c r="P432" i="1"/>
  <c r="S431" i="1"/>
  <c r="R431" i="1"/>
  <c r="Q431" i="1"/>
  <c r="P431" i="1"/>
  <c r="S430" i="1"/>
  <c r="R430" i="1"/>
  <c r="Q430" i="1"/>
  <c r="P430" i="1"/>
  <c r="S429" i="1"/>
  <c r="R429" i="1"/>
  <c r="Q429" i="1"/>
  <c r="P429" i="1"/>
  <c r="S428" i="1"/>
  <c r="R428" i="1"/>
  <c r="Q428" i="1"/>
  <c r="P428" i="1"/>
  <c r="S427" i="1"/>
  <c r="R427" i="1"/>
  <c r="Q427" i="1"/>
  <c r="P427" i="1"/>
  <c r="S426" i="1"/>
  <c r="R426" i="1"/>
  <c r="Q426" i="1"/>
  <c r="P426" i="1"/>
  <c r="S425" i="1"/>
  <c r="R425" i="1"/>
  <c r="Q425" i="1"/>
  <c r="P425" i="1"/>
  <c r="S424" i="1"/>
  <c r="R424" i="1"/>
  <c r="Q424" i="1"/>
  <c r="P424" i="1"/>
  <c r="S423" i="1"/>
  <c r="R423" i="1"/>
  <c r="Q423" i="1"/>
  <c r="P423" i="1"/>
  <c r="S422" i="1"/>
  <c r="R422" i="1"/>
  <c r="Q422" i="1"/>
  <c r="P422" i="1"/>
  <c r="S421" i="1"/>
  <c r="R421" i="1"/>
  <c r="Q421" i="1"/>
  <c r="P421" i="1"/>
  <c r="S420" i="1"/>
  <c r="R420" i="1"/>
  <c r="Q420" i="1"/>
  <c r="P420" i="1"/>
  <c r="S419" i="1"/>
  <c r="R419" i="1"/>
  <c r="Q419" i="1"/>
  <c r="P419" i="1"/>
  <c r="S418" i="1"/>
  <c r="R418" i="1"/>
  <c r="Q418" i="1"/>
  <c r="P418" i="1"/>
  <c r="S417" i="1"/>
  <c r="R417" i="1"/>
  <c r="Q417" i="1"/>
  <c r="P417" i="1"/>
  <c r="S416" i="1"/>
  <c r="R416" i="1"/>
  <c r="Q416" i="1"/>
  <c r="P416" i="1"/>
  <c r="S415" i="1"/>
  <c r="R415" i="1"/>
  <c r="Q415" i="1"/>
  <c r="P415" i="1"/>
  <c r="S414" i="1"/>
  <c r="R414" i="1"/>
  <c r="Q414" i="1"/>
  <c r="P414" i="1"/>
  <c r="S413" i="1"/>
  <c r="R413" i="1"/>
  <c r="Q413" i="1"/>
  <c r="P413" i="1"/>
  <c r="S412" i="1"/>
  <c r="R412" i="1"/>
  <c r="Q412" i="1"/>
  <c r="P412" i="1"/>
  <c r="S411" i="1"/>
  <c r="R411" i="1"/>
  <c r="Q411" i="1"/>
  <c r="P411" i="1"/>
  <c r="S410" i="1"/>
  <c r="R410" i="1"/>
  <c r="Q410" i="1"/>
  <c r="P410" i="1"/>
  <c r="S409" i="1"/>
  <c r="R409" i="1"/>
  <c r="Q409" i="1"/>
  <c r="P409" i="1"/>
  <c r="S408" i="1"/>
  <c r="R408" i="1"/>
  <c r="Q408" i="1"/>
  <c r="P408" i="1"/>
  <c r="S407" i="1"/>
  <c r="R407" i="1"/>
  <c r="Q407" i="1"/>
  <c r="P407" i="1"/>
  <c r="S406" i="1"/>
  <c r="R406" i="1"/>
  <c r="Q406" i="1"/>
  <c r="P406" i="1"/>
  <c r="S405" i="1"/>
  <c r="R405" i="1"/>
  <c r="Q405" i="1"/>
  <c r="P405" i="1"/>
  <c r="S404" i="1"/>
  <c r="R404" i="1"/>
  <c r="Q404" i="1"/>
  <c r="P404" i="1"/>
  <c r="S403" i="1"/>
  <c r="R403" i="1"/>
  <c r="Q403" i="1"/>
  <c r="P403" i="1"/>
  <c r="S402" i="1"/>
  <c r="R402" i="1"/>
  <c r="Q402" i="1"/>
  <c r="P402" i="1"/>
  <c r="S401" i="1"/>
  <c r="R401" i="1"/>
  <c r="Q401" i="1"/>
  <c r="P401" i="1"/>
  <c r="S400" i="1"/>
  <c r="R400" i="1"/>
  <c r="Q400" i="1"/>
  <c r="P400" i="1"/>
  <c r="S399" i="1"/>
  <c r="R399" i="1"/>
  <c r="Q399" i="1"/>
  <c r="P399" i="1"/>
  <c r="S398" i="1"/>
  <c r="R398" i="1"/>
  <c r="Q398" i="1"/>
  <c r="P398" i="1"/>
  <c r="S397" i="1"/>
  <c r="R397" i="1"/>
  <c r="Q397" i="1"/>
  <c r="P397" i="1"/>
  <c r="S396" i="1"/>
  <c r="R396" i="1"/>
  <c r="Q396" i="1"/>
  <c r="P396" i="1"/>
  <c r="S395" i="1"/>
  <c r="R395" i="1"/>
  <c r="Q395" i="1"/>
  <c r="P395" i="1"/>
  <c r="S394" i="1"/>
  <c r="R394" i="1"/>
  <c r="Q394" i="1"/>
  <c r="P394" i="1"/>
  <c r="S393" i="1"/>
  <c r="R393" i="1"/>
  <c r="Q393" i="1"/>
  <c r="P393" i="1"/>
  <c r="S392" i="1"/>
  <c r="R392" i="1"/>
  <c r="Q392" i="1"/>
  <c r="P392" i="1"/>
  <c r="S391" i="1"/>
  <c r="R391" i="1"/>
  <c r="Q391" i="1"/>
  <c r="P391" i="1"/>
  <c r="S390" i="1"/>
  <c r="R390" i="1"/>
  <c r="Q390" i="1"/>
  <c r="P390" i="1"/>
  <c r="S389" i="1"/>
  <c r="R389" i="1"/>
  <c r="Q389" i="1"/>
  <c r="P389" i="1"/>
  <c r="S388" i="1"/>
  <c r="R388" i="1"/>
  <c r="Q388" i="1"/>
  <c r="P388" i="1"/>
  <c r="S387" i="1"/>
  <c r="R387" i="1"/>
  <c r="Q387" i="1"/>
  <c r="P387" i="1"/>
  <c r="S386" i="1"/>
  <c r="R386" i="1"/>
  <c r="Q386" i="1"/>
  <c r="P386" i="1"/>
  <c r="S385" i="1"/>
  <c r="R385" i="1"/>
  <c r="Q385" i="1"/>
  <c r="P385" i="1"/>
  <c r="S384" i="1"/>
  <c r="R384" i="1"/>
  <c r="Q384" i="1"/>
  <c r="P384" i="1"/>
  <c r="S383" i="1"/>
  <c r="R383" i="1"/>
  <c r="Q383" i="1"/>
  <c r="P383" i="1"/>
  <c r="S382" i="1"/>
  <c r="R382" i="1"/>
  <c r="Q382" i="1"/>
  <c r="P382" i="1"/>
  <c r="S381" i="1"/>
  <c r="R381" i="1"/>
  <c r="Q381" i="1"/>
  <c r="P381" i="1"/>
  <c r="S380" i="1"/>
  <c r="R380" i="1"/>
  <c r="Q380" i="1"/>
  <c r="P380" i="1"/>
  <c r="S379" i="1"/>
  <c r="R379" i="1"/>
  <c r="Q379" i="1"/>
  <c r="P379" i="1"/>
  <c r="S378" i="1"/>
  <c r="R378" i="1"/>
  <c r="Q378" i="1"/>
  <c r="P378" i="1"/>
  <c r="S377" i="1"/>
  <c r="R377" i="1"/>
  <c r="Q377" i="1"/>
  <c r="P377" i="1"/>
  <c r="S376" i="1"/>
  <c r="R376" i="1"/>
  <c r="Q376" i="1"/>
  <c r="P376" i="1"/>
  <c r="S375" i="1"/>
  <c r="R375" i="1"/>
  <c r="Q375" i="1"/>
  <c r="P375" i="1"/>
  <c r="S374" i="1"/>
  <c r="R374" i="1"/>
  <c r="Q374" i="1"/>
  <c r="P374" i="1"/>
  <c r="S373" i="1"/>
  <c r="R373" i="1"/>
  <c r="Q373" i="1"/>
  <c r="P373" i="1"/>
  <c r="S372" i="1"/>
  <c r="R372" i="1"/>
  <c r="Q372" i="1"/>
  <c r="P372" i="1"/>
  <c r="S371" i="1"/>
  <c r="R371" i="1"/>
  <c r="Q371" i="1"/>
  <c r="P371" i="1"/>
  <c r="S370" i="1"/>
  <c r="R370" i="1"/>
  <c r="Q370" i="1"/>
  <c r="P370" i="1"/>
  <c r="S369" i="1"/>
  <c r="R369" i="1"/>
  <c r="Q369" i="1"/>
  <c r="P369" i="1"/>
  <c r="S368" i="1"/>
  <c r="R368" i="1"/>
  <c r="Q368" i="1"/>
  <c r="P368" i="1"/>
  <c r="S367" i="1"/>
  <c r="R367" i="1"/>
  <c r="Q367" i="1"/>
  <c r="P367" i="1"/>
  <c r="S366" i="1"/>
  <c r="R366" i="1"/>
  <c r="Q366" i="1"/>
  <c r="P366" i="1"/>
  <c r="S365" i="1"/>
  <c r="R365" i="1"/>
  <c r="Q365" i="1"/>
  <c r="P365" i="1"/>
  <c r="S364" i="1"/>
  <c r="R364" i="1"/>
  <c r="Q364" i="1"/>
  <c r="P364" i="1"/>
  <c r="S363" i="1"/>
  <c r="R363" i="1"/>
  <c r="Q363" i="1"/>
  <c r="P363" i="1"/>
  <c r="S362" i="1"/>
  <c r="R362" i="1"/>
  <c r="Q362" i="1"/>
  <c r="P362" i="1"/>
  <c r="S361" i="1"/>
  <c r="R361" i="1"/>
  <c r="Q361" i="1"/>
  <c r="P361" i="1"/>
  <c r="S360" i="1"/>
  <c r="R360" i="1"/>
  <c r="Q360" i="1"/>
  <c r="P360" i="1"/>
  <c r="S359" i="1"/>
  <c r="R359" i="1"/>
  <c r="Q359" i="1"/>
  <c r="P359" i="1"/>
  <c r="S358" i="1"/>
  <c r="R358" i="1"/>
  <c r="Q358" i="1"/>
  <c r="P358" i="1"/>
  <c r="S357" i="1"/>
  <c r="R357" i="1"/>
  <c r="Q357" i="1"/>
  <c r="P357" i="1"/>
  <c r="S356" i="1"/>
  <c r="R356" i="1"/>
  <c r="Q356" i="1"/>
  <c r="P356" i="1"/>
  <c r="S355" i="1"/>
  <c r="R355" i="1"/>
  <c r="Q355" i="1"/>
  <c r="P355" i="1"/>
  <c r="S354" i="1"/>
  <c r="R354" i="1"/>
  <c r="Q354" i="1"/>
  <c r="P354" i="1"/>
  <c r="S353" i="1"/>
  <c r="R353" i="1"/>
  <c r="Q353" i="1"/>
  <c r="P353" i="1"/>
  <c r="S352" i="1"/>
  <c r="R352" i="1"/>
  <c r="Q352" i="1"/>
  <c r="P352" i="1"/>
  <c r="S351" i="1"/>
  <c r="R351" i="1"/>
  <c r="Q351" i="1"/>
  <c r="P351" i="1"/>
  <c r="S350" i="1"/>
  <c r="R350" i="1"/>
  <c r="Q350" i="1"/>
  <c r="P350" i="1"/>
  <c r="S349" i="1"/>
  <c r="R349" i="1"/>
  <c r="Q349" i="1"/>
  <c r="P349" i="1"/>
  <c r="S348" i="1"/>
  <c r="R348" i="1"/>
  <c r="Q348" i="1"/>
  <c r="P348" i="1"/>
  <c r="S347" i="1"/>
  <c r="R347" i="1"/>
  <c r="Q347" i="1"/>
  <c r="P347" i="1"/>
  <c r="S346" i="1"/>
  <c r="R346" i="1"/>
  <c r="Q346" i="1"/>
  <c r="P346" i="1"/>
  <c r="S345" i="1"/>
  <c r="R345" i="1"/>
  <c r="Q345" i="1"/>
  <c r="P345" i="1"/>
  <c r="S344" i="1"/>
  <c r="R344" i="1"/>
  <c r="Q344" i="1"/>
  <c r="P344" i="1"/>
  <c r="S343" i="1"/>
  <c r="R343" i="1"/>
  <c r="Q343" i="1"/>
  <c r="P343" i="1"/>
  <c r="S342" i="1"/>
  <c r="R342" i="1"/>
  <c r="Q342" i="1"/>
  <c r="P342" i="1"/>
  <c r="S341" i="1"/>
  <c r="R341" i="1"/>
  <c r="Q341" i="1"/>
  <c r="P341" i="1"/>
  <c r="S340" i="1"/>
  <c r="R340" i="1"/>
  <c r="Q340" i="1"/>
  <c r="P340" i="1"/>
  <c r="S339" i="1"/>
  <c r="R339" i="1"/>
  <c r="Q339" i="1"/>
  <c r="P339" i="1"/>
  <c r="S338" i="1"/>
  <c r="R338" i="1"/>
  <c r="Q338" i="1"/>
  <c r="P338" i="1"/>
  <c r="S337" i="1"/>
  <c r="R337" i="1"/>
  <c r="Q337" i="1"/>
  <c r="P337" i="1"/>
  <c r="S336" i="1"/>
  <c r="R336" i="1"/>
  <c r="Q336" i="1"/>
  <c r="P336" i="1"/>
  <c r="S335" i="1"/>
  <c r="R335" i="1"/>
  <c r="Q335" i="1"/>
  <c r="P335" i="1"/>
  <c r="S334" i="1"/>
  <c r="R334" i="1"/>
  <c r="Q334" i="1"/>
  <c r="P334" i="1"/>
  <c r="S333" i="1"/>
  <c r="R333" i="1"/>
  <c r="Q333" i="1"/>
  <c r="P333" i="1"/>
  <c r="S332" i="1"/>
  <c r="R332" i="1"/>
  <c r="Q332" i="1"/>
  <c r="P332" i="1"/>
  <c r="S331" i="1"/>
  <c r="R331" i="1"/>
  <c r="Q331" i="1"/>
  <c r="P331" i="1"/>
  <c r="S330" i="1"/>
  <c r="R330" i="1"/>
  <c r="Q330" i="1"/>
  <c r="P330" i="1"/>
  <c r="S329" i="1"/>
  <c r="R329" i="1"/>
  <c r="Q329" i="1"/>
  <c r="P329" i="1"/>
  <c r="S328" i="1"/>
  <c r="R328" i="1"/>
  <c r="Q328" i="1"/>
  <c r="P328" i="1"/>
  <c r="S327" i="1"/>
  <c r="R327" i="1"/>
  <c r="Q327" i="1"/>
  <c r="P327" i="1"/>
  <c r="S326" i="1"/>
  <c r="R326" i="1"/>
  <c r="Q326" i="1"/>
  <c r="P326" i="1"/>
  <c r="S325" i="1"/>
  <c r="R325" i="1"/>
  <c r="Q325" i="1"/>
  <c r="P325" i="1"/>
  <c r="S324" i="1"/>
  <c r="R324" i="1"/>
  <c r="Q324" i="1"/>
  <c r="P324" i="1"/>
  <c r="S323" i="1"/>
  <c r="R323" i="1"/>
  <c r="Q323" i="1"/>
  <c r="P323" i="1"/>
  <c r="S322" i="1"/>
  <c r="R322" i="1"/>
  <c r="Q322" i="1"/>
  <c r="P322" i="1"/>
  <c r="S321" i="1"/>
  <c r="R321" i="1"/>
  <c r="Q321" i="1"/>
  <c r="P321" i="1"/>
  <c r="S320" i="1"/>
  <c r="R320" i="1"/>
  <c r="Q320" i="1"/>
  <c r="P320" i="1"/>
  <c r="S319" i="1"/>
  <c r="R319" i="1"/>
  <c r="Q319" i="1"/>
  <c r="P319" i="1"/>
  <c r="S318" i="1"/>
  <c r="R318" i="1"/>
  <c r="Q318" i="1"/>
  <c r="P318" i="1"/>
  <c r="S317" i="1"/>
  <c r="R317" i="1"/>
  <c r="Q317" i="1"/>
  <c r="P317" i="1"/>
  <c r="S316" i="1"/>
  <c r="R316" i="1"/>
  <c r="Q316" i="1"/>
  <c r="P316" i="1"/>
  <c r="S315" i="1"/>
  <c r="R315" i="1"/>
  <c r="Q315" i="1"/>
  <c r="P315" i="1"/>
  <c r="S314" i="1"/>
  <c r="R314" i="1"/>
  <c r="Q314" i="1"/>
  <c r="P314" i="1"/>
  <c r="S313" i="1"/>
  <c r="R313" i="1"/>
  <c r="Q313" i="1"/>
  <c r="P313" i="1"/>
  <c r="S312" i="1"/>
  <c r="R312" i="1"/>
  <c r="Q312" i="1"/>
  <c r="P312" i="1"/>
  <c r="S311" i="1"/>
  <c r="R311" i="1"/>
  <c r="Q311" i="1"/>
  <c r="P311" i="1"/>
  <c r="S310" i="1"/>
  <c r="R310" i="1"/>
  <c r="Q310" i="1"/>
  <c r="P310" i="1"/>
  <c r="S309" i="1"/>
  <c r="R309" i="1"/>
  <c r="Q309" i="1"/>
  <c r="P309" i="1"/>
  <c r="S308" i="1"/>
  <c r="R308" i="1"/>
  <c r="Q308" i="1"/>
  <c r="P308" i="1"/>
  <c r="S307" i="1"/>
  <c r="R307" i="1"/>
  <c r="Q307" i="1"/>
  <c r="P307" i="1"/>
  <c r="S306" i="1"/>
  <c r="R306" i="1"/>
  <c r="Q306" i="1"/>
  <c r="P306" i="1"/>
  <c r="S305" i="1"/>
  <c r="R305" i="1"/>
  <c r="Q305" i="1"/>
  <c r="P305" i="1"/>
  <c r="S304" i="1"/>
  <c r="R304" i="1"/>
  <c r="Q304" i="1"/>
  <c r="P304" i="1"/>
  <c r="S303" i="1"/>
  <c r="R303" i="1"/>
  <c r="Q303" i="1"/>
  <c r="P303" i="1"/>
  <c r="S302" i="1"/>
  <c r="R302" i="1"/>
  <c r="Q302" i="1"/>
  <c r="P302" i="1"/>
  <c r="S301" i="1"/>
  <c r="R301" i="1"/>
  <c r="Q301" i="1"/>
  <c r="P301" i="1"/>
  <c r="S300" i="1"/>
  <c r="R300" i="1"/>
  <c r="Q300" i="1"/>
  <c r="P300" i="1"/>
  <c r="S299" i="1"/>
  <c r="R299" i="1"/>
  <c r="Q299" i="1"/>
  <c r="P299" i="1"/>
  <c r="S298" i="1"/>
  <c r="R298" i="1"/>
  <c r="Q298" i="1"/>
  <c r="P298" i="1"/>
  <c r="S297" i="1"/>
  <c r="R297" i="1"/>
  <c r="Q297" i="1"/>
  <c r="P297" i="1"/>
  <c r="S296" i="1"/>
  <c r="R296" i="1"/>
  <c r="Q296" i="1"/>
  <c r="P296" i="1"/>
  <c r="S295" i="1"/>
  <c r="R295" i="1"/>
  <c r="Q295" i="1"/>
  <c r="P295" i="1"/>
  <c r="S294" i="1"/>
  <c r="R294" i="1"/>
  <c r="Q294" i="1"/>
  <c r="P294" i="1"/>
  <c r="S293" i="1"/>
  <c r="R293" i="1"/>
  <c r="Q293" i="1"/>
  <c r="P293" i="1"/>
  <c r="S292" i="1"/>
  <c r="R292" i="1"/>
  <c r="Q292" i="1"/>
  <c r="P292" i="1"/>
  <c r="S291" i="1"/>
  <c r="R291" i="1"/>
  <c r="Q291" i="1"/>
  <c r="P291" i="1"/>
  <c r="S290" i="1"/>
  <c r="R290" i="1"/>
  <c r="Q290" i="1"/>
  <c r="P290" i="1"/>
  <c r="S289" i="1"/>
  <c r="R289" i="1"/>
  <c r="Q289" i="1"/>
  <c r="P289" i="1"/>
  <c r="S288" i="1"/>
  <c r="R288" i="1"/>
  <c r="Q288" i="1"/>
  <c r="P288" i="1"/>
  <c r="S287" i="1"/>
  <c r="R287" i="1"/>
  <c r="Q287" i="1"/>
  <c r="P287" i="1"/>
  <c r="S286" i="1"/>
  <c r="R286" i="1"/>
  <c r="Q286" i="1"/>
  <c r="P286" i="1"/>
  <c r="S285" i="1"/>
  <c r="R285" i="1"/>
  <c r="Q285" i="1"/>
  <c r="P285" i="1"/>
  <c r="S284" i="1"/>
  <c r="R284" i="1"/>
  <c r="Q284" i="1"/>
  <c r="P284" i="1"/>
  <c r="S283" i="1"/>
  <c r="R283" i="1"/>
  <c r="Q283" i="1"/>
  <c r="P283" i="1"/>
  <c r="S282" i="1"/>
  <c r="R282" i="1"/>
  <c r="Q282" i="1"/>
  <c r="P282" i="1"/>
  <c r="S281" i="1"/>
  <c r="R281" i="1"/>
  <c r="Q281" i="1"/>
  <c r="P281" i="1"/>
  <c r="S280" i="1"/>
  <c r="R280" i="1"/>
  <c r="Q280" i="1"/>
  <c r="P280" i="1"/>
  <c r="S279" i="1"/>
  <c r="R279" i="1"/>
  <c r="Q279" i="1"/>
  <c r="P279" i="1"/>
  <c r="S278" i="1"/>
  <c r="R278" i="1"/>
  <c r="Q278" i="1"/>
  <c r="P278" i="1"/>
  <c r="S277" i="1"/>
  <c r="R277" i="1"/>
  <c r="Q277" i="1"/>
  <c r="P277" i="1"/>
  <c r="S276" i="1"/>
  <c r="R276" i="1"/>
  <c r="Q276" i="1"/>
  <c r="P276" i="1"/>
  <c r="S275" i="1"/>
  <c r="R275" i="1"/>
  <c r="Q275" i="1"/>
  <c r="P275" i="1"/>
  <c r="S274" i="1"/>
  <c r="R274" i="1"/>
  <c r="Q274" i="1"/>
  <c r="P274" i="1"/>
  <c r="S273" i="1"/>
  <c r="R273" i="1"/>
  <c r="Q273" i="1"/>
  <c r="P273" i="1"/>
  <c r="S272" i="1"/>
  <c r="R272" i="1"/>
  <c r="Q272" i="1"/>
  <c r="P272" i="1"/>
  <c r="S271" i="1"/>
  <c r="R271" i="1"/>
  <c r="Q271" i="1"/>
  <c r="P271" i="1"/>
  <c r="S270" i="1"/>
  <c r="R270" i="1"/>
  <c r="Q270" i="1"/>
  <c r="P270" i="1"/>
  <c r="S269" i="1"/>
  <c r="R269" i="1"/>
  <c r="Q269" i="1"/>
  <c r="P269" i="1"/>
  <c r="S268" i="1"/>
  <c r="R268" i="1"/>
  <c r="Q268" i="1"/>
  <c r="P268" i="1"/>
  <c r="S267" i="1"/>
  <c r="R267" i="1"/>
  <c r="Q267" i="1"/>
  <c r="P267" i="1"/>
  <c r="S266" i="1"/>
  <c r="R266" i="1"/>
  <c r="Q266" i="1"/>
  <c r="P266" i="1"/>
  <c r="S265" i="1"/>
  <c r="R265" i="1"/>
  <c r="Q265" i="1"/>
  <c r="P265" i="1"/>
  <c r="S264" i="1"/>
  <c r="R264" i="1"/>
  <c r="Q264" i="1"/>
  <c r="P264" i="1"/>
  <c r="S263" i="1"/>
  <c r="R263" i="1"/>
  <c r="Q263" i="1"/>
  <c r="P263" i="1"/>
  <c r="S262" i="1"/>
  <c r="R262" i="1"/>
  <c r="Q262" i="1"/>
  <c r="P262" i="1"/>
  <c r="S261" i="1"/>
  <c r="R261" i="1"/>
  <c r="Q261" i="1"/>
  <c r="P261" i="1"/>
  <c r="S260" i="1"/>
  <c r="R260" i="1"/>
  <c r="Q260" i="1"/>
  <c r="P260" i="1"/>
  <c r="S259" i="1"/>
  <c r="R259" i="1"/>
  <c r="Q259" i="1"/>
  <c r="P259" i="1"/>
  <c r="S258" i="1"/>
  <c r="R258" i="1"/>
  <c r="Q258" i="1"/>
  <c r="P258" i="1"/>
  <c r="S257" i="1"/>
  <c r="R257" i="1"/>
  <c r="Q257" i="1"/>
  <c r="P257" i="1"/>
  <c r="S256" i="1"/>
  <c r="R256" i="1"/>
  <c r="Q256" i="1"/>
  <c r="P256" i="1"/>
  <c r="S255" i="1"/>
  <c r="R255" i="1"/>
  <c r="Q255" i="1"/>
  <c r="P255" i="1"/>
  <c r="S254" i="1"/>
  <c r="R254" i="1"/>
  <c r="Q254" i="1"/>
  <c r="P254" i="1"/>
  <c r="S253" i="1"/>
  <c r="R253" i="1"/>
  <c r="Q253" i="1"/>
  <c r="P253" i="1"/>
  <c r="S252" i="1"/>
  <c r="R252" i="1"/>
  <c r="Q252" i="1"/>
  <c r="P252" i="1"/>
  <c r="S251" i="1"/>
  <c r="R251" i="1"/>
  <c r="Q251" i="1"/>
  <c r="P251" i="1"/>
  <c r="S250" i="1"/>
  <c r="R250" i="1"/>
  <c r="Q250" i="1"/>
  <c r="P250" i="1"/>
  <c r="S249" i="1"/>
  <c r="R249" i="1"/>
  <c r="Q249" i="1"/>
  <c r="P249" i="1"/>
  <c r="S248" i="1"/>
  <c r="R248" i="1"/>
  <c r="Q248" i="1"/>
  <c r="P248" i="1"/>
  <c r="S247" i="1"/>
  <c r="R247" i="1"/>
  <c r="Q247" i="1"/>
  <c r="P247" i="1"/>
  <c r="S246" i="1"/>
  <c r="R246" i="1"/>
  <c r="Q246" i="1"/>
  <c r="P246" i="1"/>
  <c r="S245" i="1"/>
  <c r="R245" i="1"/>
  <c r="Q245" i="1"/>
  <c r="P245" i="1"/>
  <c r="S244" i="1"/>
  <c r="R244" i="1"/>
  <c r="Q244" i="1"/>
  <c r="P244" i="1"/>
  <c r="S243" i="1"/>
  <c r="R243" i="1"/>
  <c r="Q243" i="1"/>
  <c r="P243" i="1"/>
  <c r="S242" i="1"/>
  <c r="R242" i="1"/>
  <c r="Q242" i="1"/>
  <c r="P242" i="1"/>
  <c r="S241" i="1"/>
  <c r="R241" i="1"/>
  <c r="Q241" i="1"/>
  <c r="P241" i="1"/>
  <c r="S240" i="1"/>
  <c r="R240" i="1"/>
  <c r="Q240" i="1"/>
  <c r="P240" i="1"/>
  <c r="S239" i="1"/>
  <c r="R239" i="1"/>
  <c r="Q239" i="1"/>
  <c r="P239" i="1"/>
  <c r="S238" i="1"/>
  <c r="R238" i="1"/>
  <c r="Q238" i="1"/>
  <c r="P238" i="1"/>
  <c r="S237" i="1"/>
  <c r="R237" i="1"/>
  <c r="Q237" i="1"/>
  <c r="P237" i="1"/>
  <c r="S236" i="1"/>
  <c r="R236" i="1"/>
  <c r="Q236" i="1"/>
  <c r="P236" i="1"/>
  <c r="S235" i="1"/>
  <c r="R235" i="1"/>
  <c r="Q235" i="1"/>
  <c r="P235" i="1"/>
  <c r="S234" i="1"/>
  <c r="R234" i="1"/>
  <c r="Q234" i="1"/>
  <c r="P234" i="1"/>
  <c r="S233" i="1"/>
  <c r="R233" i="1"/>
  <c r="Q233" i="1"/>
  <c r="P233" i="1"/>
  <c r="S232" i="1"/>
  <c r="R232" i="1"/>
  <c r="Q232" i="1"/>
  <c r="P232" i="1"/>
  <c r="S231" i="1"/>
  <c r="R231" i="1"/>
  <c r="Q231" i="1"/>
  <c r="P231" i="1"/>
  <c r="S230" i="1"/>
  <c r="R230" i="1"/>
  <c r="Q230" i="1"/>
  <c r="P230" i="1"/>
  <c r="S229" i="1"/>
  <c r="R229" i="1"/>
  <c r="Q229" i="1"/>
  <c r="P229" i="1"/>
  <c r="S228" i="1"/>
  <c r="R228" i="1"/>
  <c r="Q228" i="1"/>
  <c r="P228" i="1"/>
  <c r="S227" i="1"/>
  <c r="R227" i="1"/>
  <c r="Q227" i="1"/>
  <c r="P227" i="1"/>
  <c r="S226" i="1"/>
  <c r="R226" i="1"/>
  <c r="Q226" i="1"/>
  <c r="P226" i="1"/>
  <c r="S225" i="1"/>
  <c r="R225" i="1"/>
  <c r="Q225" i="1"/>
  <c r="P225" i="1"/>
  <c r="S224" i="1"/>
  <c r="R224" i="1"/>
  <c r="Q224" i="1"/>
  <c r="P224" i="1"/>
  <c r="S223" i="1"/>
  <c r="R223" i="1"/>
  <c r="Q223" i="1"/>
  <c r="P223" i="1"/>
  <c r="S222" i="1"/>
  <c r="R222" i="1"/>
  <c r="Q222" i="1"/>
  <c r="P222" i="1"/>
  <c r="S221" i="1"/>
  <c r="R221" i="1"/>
  <c r="Q221" i="1"/>
  <c r="P221" i="1"/>
  <c r="S220" i="1"/>
  <c r="R220" i="1"/>
  <c r="Q220" i="1"/>
  <c r="P220" i="1"/>
  <c r="S219" i="1"/>
  <c r="R219" i="1"/>
  <c r="Q219" i="1"/>
  <c r="P219" i="1"/>
  <c r="S218" i="1"/>
  <c r="R218" i="1"/>
  <c r="Q218" i="1"/>
  <c r="P218" i="1"/>
  <c r="S217" i="1"/>
  <c r="R217" i="1"/>
  <c r="Q217" i="1"/>
  <c r="P217" i="1"/>
  <c r="S216" i="1"/>
  <c r="R216" i="1"/>
  <c r="Q216" i="1"/>
  <c r="P216" i="1"/>
  <c r="S215" i="1"/>
  <c r="R215" i="1"/>
  <c r="Q215" i="1"/>
  <c r="P215" i="1"/>
  <c r="S214" i="1"/>
  <c r="R214" i="1"/>
  <c r="Q214" i="1"/>
  <c r="P214" i="1"/>
  <c r="S213" i="1"/>
  <c r="R213" i="1"/>
  <c r="Q213" i="1"/>
  <c r="P213" i="1"/>
  <c r="S212" i="1"/>
  <c r="R212" i="1"/>
  <c r="Q212" i="1"/>
  <c r="P212" i="1"/>
  <c r="S211" i="1"/>
  <c r="R211" i="1"/>
  <c r="Q211" i="1"/>
  <c r="P211" i="1"/>
  <c r="S210" i="1"/>
  <c r="R210" i="1"/>
  <c r="Q210" i="1"/>
  <c r="P210" i="1"/>
  <c r="S209" i="1"/>
  <c r="R209" i="1"/>
  <c r="Q209" i="1"/>
  <c r="P209" i="1"/>
  <c r="S208" i="1"/>
  <c r="R208" i="1"/>
  <c r="Q208" i="1"/>
  <c r="P208" i="1"/>
  <c r="S207" i="1"/>
  <c r="R207" i="1"/>
  <c r="Q207" i="1"/>
  <c r="P207" i="1"/>
  <c r="S206" i="1"/>
  <c r="R206" i="1"/>
  <c r="Q206" i="1"/>
  <c r="P206" i="1"/>
  <c r="S205" i="1"/>
  <c r="R205" i="1"/>
  <c r="Q205" i="1"/>
  <c r="P205" i="1"/>
  <c r="S204" i="1"/>
  <c r="R204" i="1"/>
  <c r="Q204" i="1"/>
  <c r="P204" i="1"/>
  <c r="S203" i="1"/>
  <c r="R203" i="1"/>
  <c r="Q203" i="1"/>
  <c r="P203" i="1"/>
  <c r="S202" i="1"/>
  <c r="R202" i="1"/>
  <c r="Q202" i="1"/>
  <c r="P202" i="1"/>
  <c r="S201" i="1"/>
  <c r="R201" i="1"/>
  <c r="Q201" i="1"/>
  <c r="P201" i="1"/>
  <c r="S200" i="1"/>
  <c r="R200" i="1"/>
  <c r="Q200" i="1"/>
  <c r="P200" i="1"/>
  <c r="S199" i="1"/>
  <c r="R199" i="1"/>
  <c r="Q199" i="1"/>
  <c r="P199" i="1"/>
  <c r="S198" i="1"/>
  <c r="R198" i="1"/>
  <c r="Q198" i="1"/>
  <c r="P198" i="1"/>
  <c r="S197" i="1"/>
  <c r="R197" i="1"/>
  <c r="Q197" i="1"/>
  <c r="P197" i="1"/>
  <c r="S196" i="1"/>
  <c r="R196" i="1"/>
  <c r="Q196" i="1"/>
  <c r="P196" i="1"/>
  <c r="S195" i="1"/>
  <c r="R195" i="1"/>
  <c r="Q195" i="1"/>
  <c r="P195" i="1"/>
  <c r="S194" i="1"/>
  <c r="R194" i="1"/>
  <c r="Q194" i="1"/>
  <c r="P194" i="1"/>
  <c r="S193" i="1"/>
  <c r="R193" i="1"/>
  <c r="Q193" i="1"/>
  <c r="P193" i="1"/>
  <c r="S192" i="1"/>
  <c r="R192" i="1"/>
  <c r="Q192" i="1"/>
  <c r="P192" i="1"/>
  <c r="S191" i="1"/>
  <c r="R191" i="1"/>
  <c r="Q191" i="1"/>
  <c r="P191" i="1"/>
  <c r="S190" i="1"/>
  <c r="R190" i="1"/>
  <c r="Q190" i="1"/>
  <c r="P190" i="1"/>
  <c r="S189" i="1"/>
  <c r="R189" i="1"/>
  <c r="Q189" i="1"/>
  <c r="P189" i="1"/>
  <c r="S188" i="1"/>
  <c r="R188" i="1"/>
  <c r="Q188" i="1"/>
  <c r="P188" i="1"/>
  <c r="S187" i="1"/>
  <c r="R187" i="1"/>
  <c r="Q187" i="1"/>
  <c r="P187" i="1"/>
  <c r="S186" i="1"/>
  <c r="R186" i="1"/>
  <c r="Q186" i="1"/>
  <c r="P186" i="1"/>
  <c r="S185" i="1"/>
  <c r="R185" i="1"/>
  <c r="Q185" i="1"/>
  <c r="P185" i="1"/>
  <c r="S184" i="1"/>
  <c r="R184" i="1"/>
  <c r="Q184" i="1"/>
  <c r="P184" i="1"/>
  <c r="S183" i="1"/>
  <c r="R183" i="1"/>
  <c r="Q183" i="1"/>
  <c r="P183" i="1"/>
  <c r="S182" i="1"/>
  <c r="R182" i="1"/>
  <c r="Q182" i="1"/>
  <c r="P182" i="1"/>
  <c r="S181" i="1"/>
  <c r="R181" i="1"/>
  <c r="Q181" i="1"/>
  <c r="P181" i="1"/>
  <c r="S180" i="1"/>
  <c r="R180" i="1"/>
  <c r="Q180" i="1"/>
  <c r="P180" i="1"/>
  <c r="S179" i="1"/>
  <c r="R179" i="1"/>
  <c r="Q179" i="1"/>
  <c r="P179" i="1"/>
  <c r="S178" i="1"/>
  <c r="R178" i="1"/>
  <c r="Q178" i="1"/>
  <c r="P178" i="1"/>
  <c r="S177" i="1"/>
  <c r="R177" i="1"/>
  <c r="Q177" i="1"/>
  <c r="P177" i="1"/>
  <c r="S176" i="1"/>
  <c r="R176" i="1"/>
  <c r="Q176" i="1"/>
  <c r="P176" i="1"/>
  <c r="S175" i="1"/>
  <c r="R175" i="1"/>
  <c r="Q175" i="1"/>
  <c r="P175" i="1"/>
  <c r="S174" i="1"/>
  <c r="R174" i="1"/>
  <c r="Q174" i="1"/>
  <c r="P174" i="1"/>
  <c r="S173" i="1"/>
  <c r="R173" i="1"/>
  <c r="Q173" i="1"/>
  <c r="P173" i="1"/>
  <c r="S172" i="1"/>
  <c r="R172" i="1"/>
  <c r="Q172" i="1"/>
  <c r="P172" i="1"/>
  <c r="S171" i="1"/>
  <c r="R171" i="1"/>
  <c r="Q171" i="1"/>
  <c r="P171" i="1"/>
  <c r="S170" i="1"/>
  <c r="R170" i="1"/>
  <c r="Q170" i="1"/>
  <c r="P170" i="1"/>
  <c r="S169" i="1"/>
  <c r="R169" i="1"/>
  <c r="Q169" i="1"/>
  <c r="P169" i="1"/>
  <c r="S168" i="1"/>
  <c r="R168" i="1"/>
  <c r="Q168" i="1"/>
  <c r="P168" i="1"/>
  <c r="S167" i="1"/>
  <c r="R167" i="1"/>
  <c r="Q167" i="1"/>
  <c r="P167" i="1"/>
  <c r="S166" i="1"/>
  <c r="R166" i="1"/>
  <c r="Q166" i="1"/>
  <c r="P166" i="1"/>
  <c r="S165" i="1"/>
  <c r="R165" i="1"/>
  <c r="Q165" i="1"/>
  <c r="P165" i="1"/>
  <c r="S164" i="1"/>
  <c r="R164" i="1"/>
  <c r="Q164" i="1"/>
  <c r="P164" i="1"/>
  <c r="S163" i="1"/>
  <c r="R163" i="1"/>
  <c r="Q163" i="1"/>
  <c r="P163" i="1"/>
  <c r="S162" i="1"/>
  <c r="R162" i="1"/>
  <c r="Q162" i="1"/>
  <c r="P162" i="1"/>
  <c r="S161" i="1"/>
  <c r="R161" i="1"/>
  <c r="Q161" i="1"/>
  <c r="P161" i="1"/>
  <c r="S160" i="1"/>
  <c r="R160" i="1"/>
  <c r="Q160" i="1"/>
  <c r="P160" i="1"/>
  <c r="S159" i="1"/>
  <c r="R159" i="1"/>
  <c r="Q159" i="1"/>
  <c r="P159" i="1"/>
  <c r="S158" i="1"/>
  <c r="R158" i="1"/>
  <c r="Q158" i="1"/>
  <c r="P158" i="1"/>
  <c r="S157" i="1"/>
  <c r="R157" i="1"/>
  <c r="Q157" i="1"/>
  <c r="P157" i="1"/>
  <c r="S156" i="1"/>
  <c r="R156" i="1"/>
  <c r="Q156" i="1"/>
  <c r="P156" i="1"/>
  <c r="S155" i="1"/>
  <c r="R155" i="1"/>
  <c r="Q155" i="1"/>
  <c r="P155" i="1"/>
  <c r="S154" i="1"/>
  <c r="R154" i="1"/>
  <c r="Q154" i="1"/>
  <c r="P154" i="1"/>
  <c r="S153" i="1"/>
  <c r="R153" i="1"/>
  <c r="Q153" i="1"/>
  <c r="P153" i="1"/>
  <c r="S152" i="1"/>
  <c r="R152" i="1"/>
  <c r="Q152" i="1"/>
  <c r="P152" i="1"/>
  <c r="S151" i="1"/>
  <c r="R151" i="1"/>
  <c r="Q151" i="1"/>
  <c r="P151" i="1"/>
  <c r="S150" i="1"/>
  <c r="R150" i="1"/>
  <c r="Q150" i="1"/>
  <c r="P150" i="1"/>
  <c r="S149" i="1"/>
  <c r="R149" i="1"/>
  <c r="Q149" i="1"/>
  <c r="P149" i="1"/>
  <c r="S148" i="1"/>
  <c r="R148" i="1"/>
  <c r="Q148" i="1"/>
  <c r="P148" i="1"/>
  <c r="S147" i="1"/>
  <c r="R147" i="1"/>
  <c r="Q147" i="1"/>
  <c r="P147" i="1"/>
  <c r="S146" i="1"/>
  <c r="R146" i="1"/>
  <c r="Q146" i="1"/>
  <c r="P146" i="1"/>
  <c r="S145" i="1"/>
  <c r="R145" i="1"/>
  <c r="Q145" i="1"/>
  <c r="P145" i="1"/>
  <c r="S144" i="1"/>
  <c r="R144" i="1"/>
  <c r="Q144" i="1"/>
  <c r="P144" i="1"/>
  <c r="S143" i="1"/>
  <c r="R143" i="1"/>
  <c r="Q143" i="1"/>
  <c r="P143" i="1"/>
  <c r="S142" i="1"/>
  <c r="R142" i="1"/>
  <c r="Q142" i="1"/>
  <c r="P142" i="1"/>
  <c r="S141" i="1"/>
  <c r="R141" i="1"/>
  <c r="Q141" i="1"/>
  <c r="P141" i="1"/>
  <c r="S140" i="1"/>
  <c r="R140" i="1"/>
  <c r="Q140" i="1"/>
  <c r="P140" i="1"/>
  <c r="S139" i="1"/>
  <c r="R139" i="1"/>
  <c r="Q139" i="1"/>
  <c r="P139" i="1"/>
  <c r="S138" i="1"/>
  <c r="R138" i="1"/>
  <c r="Q138" i="1"/>
  <c r="P138" i="1"/>
  <c r="S137" i="1"/>
  <c r="R137" i="1"/>
  <c r="Q137" i="1"/>
  <c r="P137" i="1"/>
  <c r="S136" i="1"/>
  <c r="R136" i="1"/>
  <c r="Q136" i="1"/>
  <c r="P136" i="1"/>
  <c r="S135" i="1"/>
  <c r="R135" i="1"/>
  <c r="Q135" i="1"/>
  <c r="P135" i="1"/>
  <c r="S134" i="1"/>
  <c r="R134" i="1"/>
  <c r="Q134" i="1"/>
  <c r="P134" i="1"/>
  <c r="S133" i="1"/>
  <c r="R133" i="1"/>
  <c r="Q133" i="1"/>
  <c r="P133" i="1"/>
  <c r="S132" i="1"/>
  <c r="R132" i="1"/>
  <c r="Q132" i="1"/>
  <c r="P132" i="1"/>
  <c r="S131" i="1"/>
  <c r="R131" i="1"/>
  <c r="Q131" i="1"/>
  <c r="P131" i="1"/>
  <c r="S130" i="1"/>
  <c r="R130" i="1"/>
  <c r="Q130" i="1"/>
  <c r="P130" i="1"/>
  <c r="S129" i="1"/>
  <c r="R129" i="1"/>
  <c r="Q129" i="1"/>
  <c r="P129" i="1"/>
  <c r="S128" i="1"/>
  <c r="R128" i="1"/>
  <c r="Q128" i="1"/>
  <c r="P128" i="1"/>
  <c r="S127" i="1"/>
  <c r="R127" i="1"/>
  <c r="Q127" i="1"/>
  <c r="P127" i="1"/>
  <c r="S126" i="1"/>
  <c r="R126" i="1"/>
  <c r="Q126" i="1"/>
  <c r="P126" i="1"/>
  <c r="S125" i="1"/>
  <c r="R125" i="1"/>
  <c r="Q125" i="1"/>
  <c r="P125" i="1"/>
  <c r="S124" i="1"/>
  <c r="R124" i="1"/>
  <c r="Q124" i="1"/>
  <c r="P124" i="1"/>
  <c r="S123" i="1"/>
  <c r="R123" i="1"/>
  <c r="Q123" i="1"/>
  <c r="P123" i="1"/>
  <c r="S122" i="1"/>
  <c r="R122" i="1"/>
  <c r="Q122" i="1"/>
  <c r="P122" i="1"/>
  <c r="S121" i="1"/>
  <c r="R121" i="1"/>
  <c r="Q121" i="1"/>
  <c r="P121" i="1"/>
  <c r="S120" i="1"/>
  <c r="R120" i="1"/>
  <c r="Q120" i="1"/>
  <c r="P120" i="1"/>
  <c r="S119" i="1"/>
  <c r="R119" i="1"/>
  <c r="Q119" i="1"/>
  <c r="P119" i="1"/>
  <c r="S118" i="1"/>
  <c r="R118" i="1"/>
  <c r="Q118" i="1"/>
  <c r="P118" i="1"/>
  <c r="S117" i="1"/>
  <c r="R117" i="1"/>
  <c r="Q117" i="1"/>
  <c r="P117" i="1"/>
  <c r="S116" i="1"/>
  <c r="R116" i="1"/>
  <c r="Q116" i="1"/>
  <c r="P116" i="1"/>
  <c r="S115" i="1"/>
  <c r="R115" i="1"/>
  <c r="Q115" i="1"/>
  <c r="P115" i="1"/>
  <c r="S114" i="1"/>
  <c r="R114" i="1"/>
  <c r="Q114" i="1"/>
  <c r="P114" i="1"/>
  <c r="S113" i="1"/>
  <c r="R113" i="1"/>
  <c r="Q113" i="1"/>
  <c r="P113" i="1"/>
  <c r="S112" i="1"/>
  <c r="R112" i="1"/>
  <c r="Q112" i="1"/>
  <c r="P112" i="1"/>
  <c r="S111" i="1"/>
  <c r="R111" i="1"/>
  <c r="Q111" i="1"/>
  <c r="P111" i="1"/>
  <c r="S110" i="1"/>
  <c r="R110" i="1"/>
  <c r="Q110" i="1"/>
  <c r="P110" i="1"/>
  <c r="S109" i="1"/>
  <c r="R109" i="1"/>
  <c r="Q109" i="1"/>
  <c r="P109" i="1"/>
  <c r="S108" i="1"/>
  <c r="R108" i="1"/>
  <c r="Q108" i="1"/>
  <c r="P108" i="1"/>
  <c r="S107" i="1"/>
  <c r="R107" i="1"/>
  <c r="Q107" i="1"/>
  <c r="P107" i="1"/>
  <c r="S106" i="1"/>
  <c r="R106" i="1"/>
  <c r="Q106" i="1"/>
  <c r="P106" i="1"/>
  <c r="S105" i="1"/>
  <c r="R105" i="1"/>
  <c r="Q105" i="1"/>
  <c r="P105" i="1"/>
  <c r="S104" i="1"/>
  <c r="R104" i="1"/>
  <c r="Q104" i="1"/>
  <c r="P104" i="1"/>
  <c r="S103" i="1"/>
  <c r="R103" i="1"/>
  <c r="Q103" i="1"/>
  <c r="P103" i="1"/>
  <c r="S102" i="1"/>
  <c r="R102" i="1"/>
  <c r="Q102" i="1"/>
  <c r="P102" i="1"/>
  <c r="S101" i="1"/>
  <c r="R101" i="1"/>
  <c r="Q101" i="1"/>
  <c r="P101" i="1"/>
  <c r="S100" i="1"/>
  <c r="R100" i="1"/>
  <c r="Q100" i="1"/>
  <c r="P100" i="1"/>
  <c r="S99" i="1"/>
  <c r="R99" i="1"/>
  <c r="Q99" i="1"/>
  <c r="P99" i="1"/>
  <c r="S98" i="1"/>
  <c r="R98" i="1"/>
  <c r="Q98" i="1"/>
  <c r="P98" i="1"/>
  <c r="S97" i="1"/>
  <c r="R97" i="1"/>
  <c r="Q97" i="1"/>
  <c r="P97" i="1"/>
  <c r="S96" i="1"/>
  <c r="R96" i="1"/>
  <c r="Q96" i="1"/>
  <c r="P96" i="1"/>
  <c r="S95" i="1"/>
  <c r="R95" i="1"/>
  <c r="Q95" i="1"/>
  <c r="P95" i="1"/>
  <c r="S94" i="1"/>
  <c r="R94" i="1"/>
  <c r="Q94" i="1"/>
  <c r="P94" i="1"/>
  <c r="S93" i="1"/>
  <c r="R93" i="1"/>
  <c r="Q93" i="1"/>
  <c r="P93" i="1"/>
  <c r="S92" i="1"/>
  <c r="R92" i="1"/>
  <c r="Q92" i="1"/>
  <c r="P92" i="1"/>
  <c r="S91" i="1"/>
  <c r="R91" i="1"/>
  <c r="Q91" i="1"/>
  <c r="P91" i="1"/>
  <c r="S90" i="1"/>
  <c r="R90" i="1"/>
  <c r="Q90" i="1"/>
  <c r="P90" i="1"/>
  <c r="S89" i="1"/>
  <c r="R89" i="1"/>
  <c r="Q89" i="1"/>
  <c r="P89" i="1"/>
  <c r="S88" i="1"/>
  <c r="R88" i="1"/>
  <c r="Q88" i="1"/>
  <c r="P88" i="1"/>
  <c r="S87" i="1"/>
  <c r="R87" i="1"/>
  <c r="Q87" i="1"/>
  <c r="P87" i="1"/>
  <c r="S86" i="1"/>
  <c r="R86" i="1"/>
  <c r="Q86" i="1"/>
  <c r="P86" i="1"/>
  <c r="S85" i="1"/>
  <c r="R85" i="1"/>
  <c r="Q85" i="1"/>
  <c r="P85" i="1"/>
  <c r="S84" i="1"/>
  <c r="R84" i="1"/>
  <c r="Q84" i="1"/>
  <c r="P84" i="1"/>
  <c r="S83" i="1"/>
  <c r="R83" i="1"/>
  <c r="Q83" i="1"/>
  <c r="P83" i="1"/>
  <c r="S82" i="1"/>
  <c r="R82" i="1"/>
  <c r="Q82" i="1"/>
  <c r="P82" i="1"/>
  <c r="S81" i="1"/>
  <c r="R81" i="1"/>
  <c r="Q81" i="1"/>
  <c r="P81" i="1"/>
  <c r="S80" i="1"/>
  <c r="R80" i="1"/>
  <c r="Q80" i="1"/>
  <c r="P80" i="1"/>
  <c r="S79" i="1"/>
  <c r="R79" i="1"/>
  <c r="Q79" i="1"/>
  <c r="P79" i="1"/>
  <c r="S78" i="1"/>
  <c r="R78" i="1"/>
  <c r="Q78" i="1"/>
  <c r="P78" i="1"/>
  <c r="S77" i="1"/>
  <c r="R77" i="1"/>
  <c r="Q77" i="1"/>
  <c r="P77" i="1"/>
  <c r="S76" i="1"/>
  <c r="R76" i="1"/>
  <c r="Q76" i="1"/>
  <c r="P76" i="1"/>
  <c r="S75" i="1"/>
  <c r="R75" i="1"/>
  <c r="Q75" i="1"/>
  <c r="P75" i="1"/>
  <c r="S74" i="1"/>
  <c r="R74" i="1"/>
  <c r="Q74" i="1"/>
  <c r="P74" i="1"/>
  <c r="S73" i="1"/>
  <c r="R73" i="1"/>
  <c r="Q73" i="1"/>
  <c r="P73" i="1"/>
  <c r="S72" i="1"/>
  <c r="R72" i="1"/>
  <c r="Q72" i="1"/>
  <c r="P72" i="1"/>
  <c r="S71" i="1"/>
  <c r="R71" i="1"/>
  <c r="Q71" i="1"/>
  <c r="P71" i="1"/>
  <c r="S70" i="1"/>
  <c r="R70" i="1"/>
  <c r="Q70" i="1"/>
  <c r="P70" i="1"/>
  <c r="S69" i="1"/>
  <c r="R69" i="1"/>
  <c r="Q69" i="1"/>
  <c r="P69" i="1"/>
  <c r="S68" i="1"/>
  <c r="R68" i="1"/>
  <c r="Q68" i="1"/>
  <c r="P68" i="1"/>
  <c r="S67" i="1"/>
  <c r="R67" i="1"/>
  <c r="Q67" i="1"/>
  <c r="P67" i="1"/>
  <c r="S66" i="1"/>
  <c r="R66" i="1"/>
  <c r="Q66" i="1"/>
  <c r="P66" i="1"/>
  <c r="S65" i="1"/>
  <c r="R65" i="1"/>
  <c r="Q65" i="1"/>
  <c r="P65" i="1"/>
  <c r="S64" i="1"/>
  <c r="R64" i="1"/>
  <c r="Q64" i="1"/>
  <c r="P64" i="1"/>
  <c r="S63" i="1"/>
  <c r="R63" i="1"/>
  <c r="Q63" i="1"/>
  <c r="P63" i="1"/>
  <c r="S62" i="1"/>
  <c r="R62" i="1"/>
  <c r="Q62" i="1"/>
  <c r="P62" i="1"/>
  <c r="S61" i="1"/>
  <c r="R61" i="1"/>
  <c r="Q61" i="1"/>
  <c r="P61" i="1"/>
  <c r="S60" i="1"/>
  <c r="R60" i="1"/>
  <c r="Q60" i="1"/>
  <c r="P60" i="1"/>
  <c r="S59" i="1"/>
  <c r="R59" i="1"/>
  <c r="Q59" i="1"/>
  <c r="P59" i="1"/>
  <c r="S58" i="1"/>
  <c r="R58" i="1"/>
  <c r="Q58" i="1"/>
  <c r="P58" i="1"/>
  <c r="S57" i="1"/>
  <c r="R57" i="1"/>
  <c r="Q57" i="1"/>
  <c r="P57" i="1"/>
  <c r="S56" i="1"/>
  <c r="R56" i="1"/>
  <c r="Q56" i="1"/>
  <c r="P56" i="1"/>
  <c r="S55" i="1"/>
  <c r="R55" i="1"/>
  <c r="Q55" i="1"/>
  <c r="P55" i="1"/>
  <c r="S54" i="1"/>
  <c r="R54" i="1"/>
  <c r="Q54" i="1"/>
  <c r="P54" i="1"/>
  <c r="S53" i="1"/>
  <c r="R53" i="1"/>
  <c r="Q53" i="1"/>
  <c r="P53" i="1"/>
  <c r="S52" i="1"/>
  <c r="R52" i="1"/>
  <c r="Q52" i="1"/>
  <c r="P52" i="1"/>
  <c r="S51" i="1"/>
  <c r="R51" i="1"/>
  <c r="Q51" i="1"/>
  <c r="P51" i="1"/>
  <c r="S50" i="1"/>
  <c r="R50" i="1"/>
  <c r="Q50" i="1"/>
  <c r="P50" i="1"/>
  <c r="S49" i="1"/>
  <c r="R49" i="1"/>
  <c r="Q49" i="1"/>
  <c r="P49" i="1"/>
  <c r="S48" i="1"/>
  <c r="R48" i="1"/>
  <c r="Q48" i="1"/>
  <c r="P48" i="1"/>
  <c r="S47" i="1"/>
  <c r="R47" i="1"/>
  <c r="Q47" i="1"/>
  <c r="P47" i="1"/>
  <c r="S46" i="1"/>
  <c r="R46" i="1"/>
  <c r="Q46" i="1"/>
  <c r="P46" i="1"/>
  <c r="S45" i="1"/>
  <c r="R45" i="1"/>
  <c r="Q45" i="1"/>
  <c r="P45" i="1"/>
  <c r="S44" i="1"/>
  <c r="R44" i="1"/>
  <c r="Q44" i="1"/>
  <c r="P44" i="1"/>
  <c r="S43" i="1"/>
  <c r="R43" i="1"/>
  <c r="Q43" i="1"/>
  <c r="P43" i="1"/>
  <c r="S42" i="1"/>
  <c r="R42" i="1"/>
  <c r="Q42" i="1"/>
  <c r="P42" i="1"/>
  <c r="S41" i="1"/>
  <c r="R41" i="1"/>
  <c r="Q41" i="1"/>
  <c r="P41" i="1"/>
  <c r="S40" i="1"/>
  <c r="R40" i="1"/>
  <c r="Q40" i="1"/>
  <c r="P40" i="1"/>
  <c r="S39" i="1"/>
  <c r="R39" i="1"/>
  <c r="Q39" i="1"/>
  <c r="P39" i="1"/>
  <c r="S38" i="1"/>
  <c r="R38" i="1"/>
  <c r="Q38" i="1"/>
  <c r="P38" i="1"/>
  <c r="S37" i="1"/>
  <c r="R37" i="1"/>
  <c r="Q37" i="1"/>
  <c r="P37" i="1"/>
  <c r="S36" i="1"/>
  <c r="R36" i="1"/>
  <c r="Q36" i="1"/>
  <c r="P36" i="1"/>
  <c r="S35" i="1"/>
  <c r="R35" i="1"/>
  <c r="Q35" i="1"/>
  <c r="P35" i="1"/>
  <c r="S34" i="1"/>
  <c r="R34" i="1"/>
  <c r="Q34" i="1"/>
  <c r="P34" i="1"/>
  <c r="S33" i="1"/>
  <c r="R33" i="1"/>
  <c r="Q33" i="1"/>
  <c r="P33" i="1"/>
  <c r="S32" i="1"/>
  <c r="R32" i="1"/>
  <c r="Q32" i="1"/>
  <c r="P32" i="1"/>
  <c r="S31" i="1"/>
  <c r="R31" i="1"/>
  <c r="Q31" i="1"/>
  <c r="P31" i="1"/>
  <c r="S30" i="1"/>
  <c r="R30" i="1"/>
  <c r="Q30" i="1"/>
  <c r="P30" i="1"/>
  <c r="S29" i="1"/>
  <c r="R29" i="1"/>
  <c r="Q29" i="1"/>
  <c r="P29" i="1"/>
  <c r="S28" i="1"/>
  <c r="R28" i="1"/>
  <c r="Q28" i="1"/>
  <c r="P28" i="1"/>
  <c r="S27" i="1"/>
  <c r="R27" i="1"/>
  <c r="Q27" i="1"/>
  <c r="P27" i="1"/>
  <c r="S26" i="1"/>
  <c r="R26" i="1"/>
  <c r="Q26" i="1"/>
  <c r="P26" i="1"/>
  <c r="S25" i="1"/>
  <c r="R25" i="1"/>
  <c r="Q25" i="1"/>
  <c r="P25" i="1"/>
  <c r="S24" i="1"/>
  <c r="R24" i="1"/>
  <c r="Q24" i="1"/>
  <c r="P24" i="1"/>
  <c r="S23" i="1"/>
  <c r="R23" i="1"/>
  <c r="Q23" i="1"/>
  <c r="P23" i="1"/>
  <c r="S22" i="1"/>
  <c r="R22" i="1"/>
  <c r="Q22" i="1"/>
  <c r="P22" i="1"/>
  <c r="S21" i="1"/>
  <c r="R21" i="1"/>
  <c r="Q21" i="1"/>
  <c r="P21" i="1"/>
  <c r="S20" i="1"/>
  <c r="R20" i="1"/>
  <c r="Q20" i="1"/>
  <c r="P20" i="1"/>
  <c r="S19" i="1"/>
  <c r="R19" i="1"/>
  <c r="Q19" i="1"/>
  <c r="P19" i="1"/>
  <c r="S18" i="1"/>
  <c r="R18" i="1"/>
  <c r="Q18" i="1"/>
  <c r="P18" i="1"/>
  <c r="S17" i="1"/>
  <c r="R17" i="1"/>
  <c r="Q17" i="1"/>
  <c r="P17" i="1"/>
  <c r="S16" i="1"/>
  <c r="R16" i="1"/>
  <c r="Q16" i="1"/>
  <c r="P16" i="1"/>
  <c r="S15" i="1"/>
  <c r="R15" i="1"/>
  <c r="Q15" i="1"/>
  <c r="P15" i="1"/>
  <c r="S14" i="1"/>
  <c r="R14" i="1"/>
  <c r="Q14" i="1"/>
  <c r="P14" i="1"/>
  <c r="S13" i="1"/>
  <c r="R13" i="1"/>
  <c r="Q13" i="1"/>
  <c r="P13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P3" i="1"/>
  <c r="S2" i="1"/>
  <c r="R2" i="1"/>
  <c r="Q2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05" i="1"/>
  <c r="U105" i="1"/>
  <c r="V105" i="1"/>
  <c r="W105" i="1"/>
  <c r="T106" i="1"/>
  <c r="U106" i="1"/>
  <c r="V106" i="1"/>
  <c r="W106" i="1"/>
  <c r="T107" i="1"/>
  <c r="U107" i="1"/>
  <c r="V107" i="1"/>
  <c r="W107" i="1"/>
  <c r="T108" i="1"/>
  <c r="U108" i="1"/>
  <c r="V108" i="1"/>
  <c r="W108" i="1"/>
  <c r="T109" i="1"/>
  <c r="U109" i="1"/>
  <c r="V109" i="1"/>
  <c r="W109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V281" i="1"/>
  <c r="W281" i="1"/>
  <c r="T282" i="1"/>
  <c r="U282" i="1"/>
  <c r="V282" i="1"/>
  <c r="W282" i="1"/>
  <c r="T283" i="1"/>
  <c r="U283" i="1"/>
  <c r="V283" i="1"/>
  <c r="W283" i="1"/>
  <c r="T284" i="1"/>
  <c r="U284" i="1"/>
  <c r="V284" i="1"/>
  <c r="W284" i="1"/>
  <c r="T285" i="1"/>
  <c r="U285" i="1"/>
  <c r="V285" i="1"/>
  <c r="W285" i="1"/>
  <c r="T286" i="1"/>
  <c r="U286" i="1"/>
  <c r="V286" i="1"/>
  <c r="W286" i="1"/>
  <c r="T287" i="1"/>
  <c r="U287" i="1"/>
  <c r="V287" i="1"/>
  <c r="W287" i="1"/>
  <c r="T288" i="1"/>
  <c r="U288" i="1"/>
  <c r="V288" i="1"/>
  <c r="W288" i="1"/>
  <c r="T289" i="1"/>
  <c r="U289" i="1"/>
  <c r="V289" i="1"/>
  <c r="W289" i="1"/>
  <c r="T290" i="1"/>
  <c r="U290" i="1"/>
  <c r="V290" i="1"/>
  <c r="W290" i="1"/>
  <c r="T291" i="1"/>
  <c r="U291" i="1"/>
  <c r="V291" i="1"/>
  <c r="W291" i="1"/>
  <c r="T292" i="1"/>
  <c r="U292" i="1"/>
  <c r="V292" i="1"/>
  <c r="W292" i="1"/>
  <c r="T293" i="1"/>
  <c r="U293" i="1"/>
  <c r="V293" i="1"/>
  <c r="W293" i="1"/>
  <c r="T294" i="1"/>
  <c r="U294" i="1"/>
  <c r="V294" i="1"/>
  <c r="W294" i="1"/>
  <c r="T295" i="1"/>
  <c r="U295" i="1"/>
  <c r="V295" i="1"/>
  <c r="W295" i="1"/>
  <c r="T296" i="1"/>
  <c r="U296" i="1"/>
  <c r="V296" i="1"/>
  <c r="W296" i="1"/>
  <c r="T297" i="1"/>
  <c r="U297" i="1"/>
  <c r="V297" i="1"/>
  <c r="W297" i="1"/>
  <c r="T298" i="1"/>
  <c r="U298" i="1"/>
  <c r="V298" i="1"/>
  <c r="W298" i="1"/>
  <c r="T299" i="1"/>
  <c r="U299" i="1"/>
  <c r="V299" i="1"/>
  <c r="W299" i="1"/>
  <c r="T300" i="1"/>
  <c r="U300" i="1"/>
  <c r="V300" i="1"/>
  <c r="W300" i="1"/>
  <c r="T301" i="1"/>
  <c r="U301" i="1"/>
  <c r="V301" i="1"/>
  <c r="W301" i="1"/>
  <c r="T302" i="1"/>
  <c r="U302" i="1"/>
  <c r="V302" i="1"/>
  <c r="W302" i="1"/>
  <c r="T303" i="1"/>
  <c r="U303" i="1"/>
  <c r="V303" i="1"/>
  <c r="W303" i="1"/>
  <c r="T304" i="1"/>
  <c r="U304" i="1"/>
  <c r="V304" i="1"/>
  <c r="W304" i="1"/>
  <c r="T305" i="1"/>
  <c r="U305" i="1"/>
  <c r="V305" i="1"/>
  <c r="W305" i="1"/>
  <c r="T306" i="1"/>
  <c r="U306" i="1"/>
  <c r="V306" i="1"/>
  <c r="W306" i="1"/>
  <c r="T307" i="1"/>
  <c r="U307" i="1"/>
  <c r="V307" i="1"/>
  <c r="W307" i="1"/>
  <c r="T308" i="1"/>
  <c r="U308" i="1"/>
  <c r="V308" i="1"/>
  <c r="W308" i="1"/>
  <c r="T309" i="1"/>
  <c r="U309" i="1"/>
  <c r="V309" i="1"/>
  <c r="W309" i="1"/>
  <c r="T310" i="1"/>
  <c r="U310" i="1"/>
  <c r="V310" i="1"/>
  <c r="W310" i="1"/>
  <c r="T311" i="1"/>
  <c r="U311" i="1"/>
  <c r="V311" i="1"/>
  <c r="W311" i="1"/>
  <c r="T312" i="1"/>
  <c r="U312" i="1"/>
  <c r="V312" i="1"/>
  <c r="W312" i="1"/>
  <c r="T313" i="1"/>
  <c r="U313" i="1"/>
  <c r="V313" i="1"/>
  <c r="W313" i="1"/>
  <c r="T314" i="1"/>
  <c r="U314" i="1"/>
  <c r="V314" i="1"/>
  <c r="W314" i="1"/>
  <c r="T315" i="1"/>
  <c r="U315" i="1"/>
  <c r="V315" i="1"/>
  <c r="W315" i="1"/>
  <c r="T316" i="1"/>
  <c r="U316" i="1"/>
  <c r="V316" i="1"/>
  <c r="W316" i="1"/>
  <c r="T317" i="1"/>
  <c r="U317" i="1"/>
  <c r="V317" i="1"/>
  <c r="W317" i="1"/>
  <c r="T318" i="1"/>
  <c r="U318" i="1"/>
  <c r="V318" i="1"/>
  <c r="W318" i="1"/>
  <c r="T319" i="1"/>
  <c r="U319" i="1"/>
  <c r="V319" i="1"/>
  <c r="W319" i="1"/>
  <c r="T320" i="1"/>
  <c r="U320" i="1"/>
  <c r="V320" i="1"/>
  <c r="W320" i="1"/>
  <c r="T321" i="1"/>
  <c r="U321" i="1"/>
  <c r="V321" i="1"/>
  <c r="W321" i="1"/>
  <c r="T322" i="1"/>
  <c r="U322" i="1"/>
  <c r="V322" i="1"/>
  <c r="W322" i="1"/>
  <c r="T323" i="1"/>
  <c r="U323" i="1"/>
  <c r="V323" i="1"/>
  <c r="W323" i="1"/>
  <c r="T324" i="1"/>
  <c r="U324" i="1"/>
  <c r="V324" i="1"/>
  <c r="W324" i="1"/>
  <c r="T325" i="1"/>
  <c r="U325" i="1"/>
  <c r="V325" i="1"/>
  <c r="W325" i="1"/>
  <c r="T326" i="1"/>
  <c r="U326" i="1"/>
  <c r="V326" i="1"/>
  <c r="W326" i="1"/>
  <c r="T327" i="1"/>
  <c r="U327" i="1"/>
  <c r="V327" i="1"/>
  <c r="W327" i="1"/>
  <c r="T328" i="1"/>
  <c r="U328" i="1"/>
  <c r="V328" i="1"/>
  <c r="W328" i="1"/>
  <c r="T329" i="1"/>
  <c r="U329" i="1"/>
  <c r="V329" i="1"/>
  <c r="W329" i="1"/>
  <c r="T330" i="1"/>
  <c r="U330" i="1"/>
  <c r="V330" i="1"/>
  <c r="W330" i="1"/>
  <c r="T331" i="1"/>
  <c r="U331" i="1"/>
  <c r="V331" i="1"/>
  <c r="W331" i="1"/>
  <c r="T332" i="1"/>
  <c r="U332" i="1"/>
  <c r="V332" i="1"/>
  <c r="W332" i="1"/>
  <c r="T333" i="1"/>
  <c r="U333" i="1"/>
  <c r="V333" i="1"/>
  <c r="W333" i="1"/>
  <c r="T334" i="1"/>
  <c r="U334" i="1"/>
  <c r="V334" i="1"/>
  <c r="W334" i="1"/>
  <c r="T335" i="1"/>
  <c r="U335" i="1"/>
  <c r="V335" i="1"/>
  <c r="W335" i="1"/>
  <c r="T336" i="1"/>
  <c r="U336" i="1"/>
  <c r="V336" i="1"/>
  <c r="W336" i="1"/>
  <c r="T337" i="1"/>
  <c r="U337" i="1"/>
  <c r="V337" i="1"/>
  <c r="W337" i="1"/>
  <c r="T338" i="1"/>
  <c r="U338" i="1"/>
  <c r="V338" i="1"/>
  <c r="W338" i="1"/>
  <c r="T339" i="1"/>
  <c r="U339" i="1"/>
  <c r="V339" i="1"/>
  <c r="W339" i="1"/>
  <c r="T340" i="1"/>
  <c r="U340" i="1"/>
  <c r="V340" i="1"/>
  <c r="W340" i="1"/>
  <c r="T341" i="1"/>
  <c r="U341" i="1"/>
  <c r="V341" i="1"/>
  <c r="W341" i="1"/>
  <c r="T342" i="1"/>
  <c r="U342" i="1"/>
  <c r="V342" i="1"/>
  <c r="W342" i="1"/>
  <c r="T343" i="1"/>
  <c r="U343" i="1"/>
  <c r="V343" i="1"/>
  <c r="W343" i="1"/>
  <c r="T344" i="1"/>
  <c r="U344" i="1"/>
  <c r="V344" i="1"/>
  <c r="W344" i="1"/>
  <c r="T345" i="1"/>
  <c r="U345" i="1"/>
  <c r="V345" i="1"/>
  <c r="W345" i="1"/>
  <c r="T346" i="1"/>
  <c r="U346" i="1"/>
  <c r="V346" i="1"/>
  <c r="W346" i="1"/>
  <c r="T347" i="1"/>
  <c r="U347" i="1"/>
  <c r="V347" i="1"/>
  <c r="W347" i="1"/>
  <c r="T348" i="1"/>
  <c r="U348" i="1"/>
  <c r="V348" i="1"/>
  <c r="W348" i="1"/>
  <c r="T349" i="1"/>
  <c r="U349" i="1"/>
  <c r="V349" i="1"/>
  <c r="W349" i="1"/>
  <c r="T350" i="1"/>
  <c r="U350" i="1"/>
  <c r="V350" i="1"/>
  <c r="W350" i="1"/>
  <c r="T351" i="1"/>
  <c r="U351" i="1"/>
  <c r="V351" i="1"/>
  <c r="W351" i="1"/>
  <c r="T352" i="1"/>
  <c r="U352" i="1"/>
  <c r="V352" i="1"/>
  <c r="W352" i="1"/>
  <c r="T353" i="1"/>
  <c r="U353" i="1"/>
  <c r="V353" i="1"/>
  <c r="W353" i="1"/>
  <c r="T354" i="1"/>
  <c r="U354" i="1"/>
  <c r="V354" i="1"/>
  <c r="W354" i="1"/>
  <c r="T355" i="1"/>
  <c r="U355" i="1"/>
  <c r="V355" i="1"/>
  <c r="W355" i="1"/>
  <c r="T356" i="1"/>
  <c r="U356" i="1"/>
  <c r="V356" i="1"/>
  <c r="W356" i="1"/>
  <c r="T357" i="1"/>
  <c r="U357" i="1"/>
  <c r="V357" i="1"/>
  <c r="W357" i="1"/>
  <c r="T358" i="1"/>
  <c r="U358" i="1"/>
  <c r="V358" i="1"/>
  <c r="W358" i="1"/>
  <c r="T359" i="1"/>
  <c r="U359" i="1"/>
  <c r="V359" i="1"/>
  <c r="W359" i="1"/>
  <c r="T360" i="1"/>
  <c r="U360" i="1"/>
  <c r="V360" i="1"/>
  <c r="W360" i="1"/>
  <c r="T361" i="1"/>
  <c r="U361" i="1"/>
  <c r="V361" i="1"/>
  <c r="W361" i="1"/>
  <c r="T362" i="1"/>
  <c r="U362" i="1"/>
  <c r="V362" i="1"/>
  <c r="W362" i="1"/>
  <c r="T363" i="1"/>
  <c r="U363" i="1"/>
  <c r="V363" i="1"/>
  <c r="W363" i="1"/>
  <c r="T364" i="1"/>
  <c r="U364" i="1"/>
  <c r="V364" i="1"/>
  <c r="W364" i="1"/>
  <c r="T365" i="1"/>
  <c r="U365" i="1"/>
  <c r="V365" i="1"/>
  <c r="W365" i="1"/>
  <c r="T366" i="1"/>
  <c r="U366" i="1"/>
  <c r="V366" i="1"/>
  <c r="W366" i="1"/>
  <c r="T367" i="1"/>
  <c r="U367" i="1"/>
  <c r="V367" i="1"/>
  <c r="W367" i="1"/>
  <c r="T368" i="1"/>
  <c r="U368" i="1"/>
  <c r="V368" i="1"/>
  <c r="W368" i="1"/>
  <c r="T369" i="1"/>
  <c r="U369" i="1"/>
  <c r="V369" i="1"/>
  <c r="W369" i="1"/>
  <c r="T370" i="1"/>
  <c r="U370" i="1"/>
  <c r="V370" i="1"/>
  <c r="W370" i="1"/>
  <c r="T371" i="1"/>
  <c r="U371" i="1"/>
  <c r="V371" i="1"/>
  <c r="W371" i="1"/>
  <c r="T372" i="1"/>
  <c r="U372" i="1"/>
  <c r="V372" i="1"/>
  <c r="W372" i="1"/>
  <c r="T373" i="1"/>
  <c r="U373" i="1"/>
  <c r="V373" i="1"/>
  <c r="W373" i="1"/>
  <c r="T374" i="1"/>
  <c r="U374" i="1"/>
  <c r="V374" i="1"/>
  <c r="W374" i="1"/>
  <c r="T375" i="1"/>
  <c r="U375" i="1"/>
  <c r="V375" i="1"/>
  <c r="W375" i="1"/>
  <c r="T376" i="1"/>
  <c r="U376" i="1"/>
  <c r="V376" i="1"/>
  <c r="W376" i="1"/>
  <c r="T377" i="1"/>
  <c r="U377" i="1"/>
  <c r="V377" i="1"/>
  <c r="W377" i="1"/>
  <c r="T378" i="1"/>
  <c r="U378" i="1"/>
  <c r="V378" i="1"/>
  <c r="W378" i="1"/>
  <c r="T379" i="1"/>
  <c r="U379" i="1"/>
  <c r="V379" i="1"/>
  <c r="W379" i="1"/>
  <c r="T380" i="1"/>
  <c r="U380" i="1"/>
  <c r="V380" i="1"/>
  <c r="W380" i="1"/>
  <c r="T381" i="1"/>
  <c r="U381" i="1"/>
  <c r="V381" i="1"/>
  <c r="W381" i="1"/>
  <c r="T382" i="1"/>
  <c r="U382" i="1"/>
  <c r="V382" i="1"/>
  <c r="W382" i="1"/>
  <c r="T383" i="1"/>
  <c r="U383" i="1"/>
  <c r="V383" i="1"/>
  <c r="W383" i="1"/>
  <c r="T384" i="1"/>
  <c r="U384" i="1"/>
  <c r="V384" i="1"/>
  <c r="W384" i="1"/>
  <c r="T385" i="1"/>
  <c r="U385" i="1"/>
  <c r="V385" i="1"/>
  <c r="W385" i="1"/>
  <c r="T386" i="1"/>
  <c r="U386" i="1"/>
  <c r="V386" i="1"/>
  <c r="W386" i="1"/>
  <c r="T387" i="1"/>
  <c r="U387" i="1"/>
  <c r="V387" i="1"/>
  <c r="W387" i="1"/>
  <c r="T388" i="1"/>
  <c r="U388" i="1"/>
  <c r="V388" i="1"/>
  <c r="W388" i="1"/>
  <c r="T389" i="1"/>
  <c r="U389" i="1"/>
  <c r="V389" i="1"/>
  <c r="W389" i="1"/>
  <c r="T390" i="1"/>
  <c r="U390" i="1"/>
  <c r="V390" i="1"/>
  <c r="W390" i="1"/>
  <c r="T391" i="1"/>
  <c r="U391" i="1"/>
  <c r="V391" i="1"/>
  <c r="W391" i="1"/>
  <c r="T392" i="1"/>
  <c r="U392" i="1"/>
  <c r="V392" i="1"/>
  <c r="W392" i="1"/>
  <c r="T393" i="1"/>
  <c r="U393" i="1"/>
  <c r="V393" i="1"/>
  <c r="W393" i="1"/>
  <c r="T394" i="1"/>
  <c r="U394" i="1"/>
  <c r="V394" i="1"/>
  <c r="W394" i="1"/>
  <c r="T395" i="1"/>
  <c r="U395" i="1"/>
  <c r="V395" i="1"/>
  <c r="W395" i="1"/>
  <c r="T396" i="1"/>
  <c r="U396" i="1"/>
  <c r="V396" i="1"/>
  <c r="W396" i="1"/>
  <c r="T397" i="1"/>
  <c r="U397" i="1"/>
  <c r="V397" i="1"/>
  <c r="W397" i="1"/>
  <c r="T398" i="1"/>
  <c r="U398" i="1"/>
  <c r="V398" i="1"/>
  <c r="W398" i="1"/>
  <c r="T399" i="1"/>
  <c r="U399" i="1"/>
  <c r="V399" i="1"/>
  <c r="W399" i="1"/>
  <c r="T400" i="1"/>
  <c r="U400" i="1"/>
  <c r="V400" i="1"/>
  <c r="W400" i="1"/>
  <c r="T401" i="1"/>
  <c r="U401" i="1"/>
  <c r="V401" i="1"/>
  <c r="W401" i="1"/>
  <c r="T402" i="1"/>
  <c r="U402" i="1"/>
  <c r="V402" i="1"/>
  <c r="W402" i="1"/>
  <c r="T403" i="1"/>
  <c r="U403" i="1"/>
  <c r="V403" i="1"/>
  <c r="W403" i="1"/>
  <c r="T404" i="1"/>
  <c r="U404" i="1"/>
  <c r="V404" i="1"/>
  <c r="W404" i="1"/>
  <c r="T405" i="1"/>
  <c r="U405" i="1"/>
  <c r="V405" i="1"/>
  <c r="W405" i="1"/>
  <c r="T406" i="1"/>
  <c r="U406" i="1"/>
  <c r="V406" i="1"/>
  <c r="W406" i="1"/>
  <c r="T407" i="1"/>
  <c r="U407" i="1"/>
  <c r="V407" i="1"/>
  <c r="W407" i="1"/>
  <c r="T408" i="1"/>
  <c r="U408" i="1"/>
  <c r="V408" i="1"/>
  <c r="W408" i="1"/>
  <c r="T409" i="1"/>
  <c r="U409" i="1"/>
  <c r="V409" i="1"/>
  <c r="W409" i="1"/>
  <c r="T410" i="1"/>
  <c r="U410" i="1"/>
  <c r="V410" i="1"/>
  <c r="W410" i="1"/>
  <c r="T411" i="1"/>
  <c r="U411" i="1"/>
  <c r="V411" i="1"/>
  <c r="W411" i="1"/>
  <c r="T412" i="1"/>
  <c r="U412" i="1"/>
  <c r="V412" i="1"/>
  <c r="W412" i="1"/>
  <c r="T413" i="1"/>
  <c r="U413" i="1"/>
  <c r="V413" i="1"/>
  <c r="W413" i="1"/>
  <c r="T414" i="1"/>
  <c r="U414" i="1"/>
  <c r="V414" i="1"/>
  <c r="W414" i="1"/>
  <c r="T415" i="1"/>
  <c r="U415" i="1"/>
  <c r="V415" i="1"/>
  <c r="W415" i="1"/>
  <c r="T416" i="1"/>
  <c r="U416" i="1"/>
  <c r="V416" i="1"/>
  <c r="W416" i="1"/>
  <c r="T417" i="1"/>
  <c r="U417" i="1"/>
  <c r="V417" i="1"/>
  <c r="W417" i="1"/>
  <c r="T418" i="1"/>
  <c r="U418" i="1"/>
  <c r="V418" i="1"/>
  <c r="W418" i="1"/>
  <c r="T419" i="1"/>
  <c r="U419" i="1"/>
  <c r="V419" i="1"/>
  <c r="W419" i="1"/>
  <c r="T420" i="1"/>
  <c r="U420" i="1"/>
  <c r="V420" i="1"/>
  <c r="W420" i="1"/>
  <c r="T421" i="1"/>
  <c r="U421" i="1"/>
  <c r="V421" i="1"/>
  <c r="W421" i="1"/>
  <c r="T422" i="1"/>
  <c r="U422" i="1"/>
  <c r="V422" i="1"/>
  <c r="W422" i="1"/>
  <c r="T423" i="1"/>
  <c r="U423" i="1"/>
  <c r="V423" i="1"/>
  <c r="W423" i="1"/>
  <c r="T424" i="1"/>
  <c r="U424" i="1"/>
  <c r="V424" i="1"/>
  <c r="W424" i="1"/>
  <c r="T425" i="1"/>
  <c r="U425" i="1"/>
  <c r="V425" i="1"/>
  <c r="W425" i="1"/>
  <c r="T426" i="1"/>
  <c r="U426" i="1"/>
  <c r="V426" i="1"/>
  <c r="W426" i="1"/>
  <c r="T427" i="1"/>
  <c r="U427" i="1"/>
  <c r="V427" i="1"/>
  <c r="W427" i="1"/>
  <c r="T428" i="1"/>
  <c r="U428" i="1"/>
  <c r="V428" i="1"/>
  <c r="W428" i="1"/>
  <c r="T429" i="1"/>
  <c r="U429" i="1"/>
  <c r="V429" i="1"/>
  <c r="W429" i="1"/>
  <c r="T430" i="1"/>
  <c r="U430" i="1"/>
  <c r="V430" i="1"/>
  <c r="W430" i="1"/>
  <c r="T431" i="1"/>
  <c r="U431" i="1"/>
  <c r="V431" i="1"/>
  <c r="W431" i="1"/>
  <c r="T432" i="1"/>
  <c r="U432" i="1"/>
  <c r="V432" i="1"/>
  <c r="W432" i="1"/>
  <c r="T433" i="1"/>
  <c r="U433" i="1"/>
  <c r="V433" i="1"/>
  <c r="W433" i="1"/>
  <c r="T434" i="1"/>
  <c r="U434" i="1"/>
  <c r="V434" i="1"/>
  <c r="W434" i="1"/>
  <c r="T435" i="1"/>
  <c r="U435" i="1"/>
  <c r="V435" i="1"/>
  <c r="W435" i="1"/>
  <c r="T436" i="1"/>
  <c r="U436" i="1"/>
  <c r="V436" i="1"/>
  <c r="W436" i="1"/>
  <c r="T437" i="1"/>
  <c r="U437" i="1"/>
  <c r="V437" i="1"/>
  <c r="W437" i="1"/>
  <c r="T438" i="1"/>
  <c r="U438" i="1"/>
  <c r="V438" i="1"/>
  <c r="W438" i="1"/>
  <c r="T439" i="1"/>
  <c r="U439" i="1"/>
  <c r="V439" i="1"/>
  <c r="W439" i="1"/>
  <c r="T440" i="1"/>
  <c r="U440" i="1"/>
  <c r="V440" i="1"/>
  <c r="W440" i="1"/>
  <c r="T441" i="1"/>
  <c r="U441" i="1"/>
  <c r="V441" i="1"/>
  <c r="W441" i="1"/>
  <c r="T442" i="1"/>
  <c r="U442" i="1"/>
  <c r="V442" i="1"/>
  <c r="W442" i="1"/>
  <c r="T443" i="1"/>
  <c r="U443" i="1"/>
  <c r="V443" i="1"/>
  <c r="W443" i="1"/>
  <c r="T444" i="1"/>
  <c r="U444" i="1"/>
  <c r="V444" i="1"/>
  <c r="W444" i="1"/>
  <c r="T445" i="1"/>
  <c r="U445" i="1"/>
  <c r="V445" i="1"/>
  <c r="W445" i="1"/>
  <c r="T446" i="1"/>
  <c r="U446" i="1"/>
  <c r="V446" i="1"/>
  <c r="W446" i="1"/>
  <c r="T447" i="1"/>
  <c r="U447" i="1"/>
  <c r="V447" i="1"/>
  <c r="W447" i="1"/>
  <c r="T448" i="1"/>
  <c r="U448" i="1"/>
  <c r="V448" i="1"/>
  <c r="W448" i="1"/>
  <c r="T449" i="1"/>
  <c r="U449" i="1"/>
  <c r="V449" i="1"/>
  <c r="W449" i="1"/>
  <c r="T450" i="1"/>
  <c r="U450" i="1"/>
  <c r="V450" i="1"/>
  <c r="W450" i="1"/>
  <c r="T451" i="1"/>
  <c r="U451" i="1"/>
  <c r="V451" i="1"/>
  <c r="W451" i="1"/>
  <c r="T452" i="1"/>
  <c r="U452" i="1"/>
  <c r="V452" i="1"/>
  <c r="W452" i="1"/>
  <c r="T453" i="1"/>
  <c r="U453" i="1"/>
  <c r="V453" i="1"/>
  <c r="W453" i="1"/>
  <c r="T454" i="1"/>
  <c r="U454" i="1"/>
  <c r="V454" i="1"/>
  <c r="W454" i="1"/>
  <c r="T455" i="1"/>
  <c r="U455" i="1"/>
  <c r="V455" i="1"/>
  <c r="W455" i="1"/>
  <c r="T456" i="1"/>
  <c r="U456" i="1"/>
  <c r="V456" i="1"/>
  <c r="W456" i="1"/>
  <c r="T457" i="1"/>
  <c r="U457" i="1"/>
  <c r="V457" i="1"/>
  <c r="W457" i="1"/>
  <c r="T458" i="1"/>
  <c r="U458" i="1"/>
  <c r="V458" i="1"/>
  <c r="W458" i="1"/>
  <c r="T459" i="1"/>
  <c r="U459" i="1"/>
  <c r="V459" i="1"/>
  <c r="W459" i="1"/>
  <c r="T460" i="1"/>
  <c r="U460" i="1"/>
  <c r="V460" i="1"/>
  <c r="W460" i="1"/>
  <c r="T461" i="1"/>
  <c r="U461" i="1"/>
  <c r="V461" i="1"/>
  <c r="W461" i="1"/>
  <c r="T462" i="1"/>
  <c r="U462" i="1"/>
  <c r="V462" i="1"/>
  <c r="W462" i="1"/>
  <c r="T463" i="1"/>
  <c r="U463" i="1"/>
  <c r="V463" i="1"/>
  <c r="W463" i="1"/>
  <c r="T464" i="1"/>
  <c r="U464" i="1"/>
  <c r="V464" i="1"/>
  <c r="W464" i="1"/>
  <c r="T465" i="1"/>
  <c r="U465" i="1"/>
  <c r="V465" i="1"/>
  <c r="W465" i="1"/>
  <c r="T466" i="1"/>
  <c r="U466" i="1"/>
  <c r="V466" i="1"/>
  <c r="W466" i="1"/>
  <c r="T467" i="1"/>
  <c r="U467" i="1"/>
  <c r="V467" i="1"/>
  <c r="W467" i="1"/>
  <c r="T468" i="1"/>
  <c r="U468" i="1"/>
  <c r="V468" i="1"/>
  <c r="W468" i="1"/>
  <c r="T469" i="1"/>
  <c r="U469" i="1"/>
  <c r="V469" i="1"/>
  <c r="W469" i="1"/>
  <c r="T470" i="1"/>
  <c r="U470" i="1"/>
  <c r="V470" i="1"/>
  <c r="W470" i="1"/>
  <c r="T471" i="1"/>
  <c r="U471" i="1"/>
  <c r="V471" i="1"/>
  <c r="W471" i="1"/>
  <c r="T472" i="1"/>
  <c r="U472" i="1"/>
  <c r="V472" i="1"/>
  <c r="W472" i="1"/>
  <c r="T473" i="1"/>
  <c r="U473" i="1"/>
  <c r="V473" i="1"/>
  <c r="W473" i="1"/>
  <c r="T474" i="1"/>
  <c r="U474" i="1"/>
  <c r="V474" i="1"/>
  <c r="W474" i="1"/>
  <c r="T475" i="1"/>
  <c r="U475" i="1"/>
  <c r="V475" i="1"/>
  <c r="W475" i="1"/>
  <c r="T476" i="1"/>
  <c r="U476" i="1"/>
  <c r="V476" i="1"/>
  <c r="W476" i="1"/>
  <c r="T477" i="1"/>
  <c r="U477" i="1"/>
  <c r="V477" i="1"/>
  <c r="W477" i="1"/>
  <c r="T478" i="1"/>
  <c r="U478" i="1"/>
  <c r="V478" i="1"/>
  <c r="W478" i="1"/>
  <c r="T479" i="1"/>
  <c r="U479" i="1"/>
  <c r="V479" i="1"/>
  <c r="W479" i="1"/>
  <c r="T480" i="1"/>
  <c r="U480" i="1"/>
  <c r="V480" i="1"/>
  <c r="W480" i="1"/>
  <c r="T481" i="1"/>
  <c r="U481" i="1"/>
  <c r="V481" i="1"/>
  <c r="W481" i="1"/>
  <c r="T482" i="1"/>
  <c r="U482" i="1"/>
  <c r="V482" i="1"/>
  <c r="W482" i="1"/>
  <c r="T483" i="1"/>
  <c r="U483" i="1"/>
  <c r="V483" i="1"/>
  <c r="W483" i="1"/>
  <c r="T484" i="1"/>
  <c r="U484" i="1"/>
  <c r="V484" i="1"/>
  <c r="W484" i="1"/>
  <c r="T485" i="1"/>
  <c r="U485" i="1"/>
  <c r="V485" i="1"/>
  <c r="W485" i="1"/>
  <c r="T486" i="1"/>
  <c r="U486" i="1"/>
  <c r="V486" i="1"/>
  <c r="W486" i="1"/>
  <c r="T487" i="1"/>
  <c r="U487" i="1"/>
  <c r="V487" i="1"/>
  <c r="W487" i="1"/>
  <c r="T488" i="1"/>
  <c r="U488" i="1"/>
  <c r="V488" i="1"/>
  <c r="W488" i="1"/>
  <c r="T489" i="1"/>
  <c r="U489" i="1"/>
  <c r="V489" i="1"/>
  <c r="W489" i="1"/>
  <c r="T490" i="1"/>
  <c r="U490" i="1"/>
  <c r="V490" i="1"/>
  <c r="W490" i="1"/>
  <c r="T491" i="1"/>
  <c r="U491" i="1"/>
  <c r="V491" i="1"/>
  <c r="W491" i="1"/>
  <c r="T492" i="1"/>
  <c r="U492" i="1"/>
  <c r="V492" i="1"/>
  <c r="W492" i="1"/>
  <c r="T493" i="1"/>
  <c r="U493" i="1"/>
  <c r="V493" i="1"/>
  <c r="W493" i="1"/>
  <c r="T494" i="1"/>
  <c r="U494" i="1"/>
  <c r="V494" i="1"/>
  <c r="W494" i="1"/>
  <c r="T495" i="1"/>
  <c r="U495" i="1"/>
  <c r="V495" i="1"/>
  <c r="W495" i="1"/>
  <c r="T496" i="1"/>
  <c r="U496" i="1"/>
  <c r="V496" i="1"/>
  <c r="W496" i="1"/>
  <c r="T497" i="1"/>
  <c r="U497" i="1"/>
  <c r="V497" i="1"/>
  <c r="W497" i="1"/>
  <c r="T498" i="1"/>
  <c r="U498" i="1"/>
  <c r="V498" i="1"/>
  <c r="W498" i="1"/>
  <c r="T499" i="1"/>
  <c r="U499" i="1"/>
  <c r="V499" i="1"/>
  <c r="W499" i="1"/>
  <c r="T500" i="1"/>
  <c r="U500" i="1"/>
  <c r="V500" i="1"/>
  <c r="W500" i="1"/>
  <c r="T501" i="1"/>
  <c r="U501" i="1"/>
  <c r="V501" i="1"/>
  <c r="W501" i="1"/>
  <c r="T502" i="1"/>
  <c r="U502" i="1"/>
  <c r="V502" i="1"/>
  <c r="W502" i="1"/>
  <c r="T503" i="1"/>
  <c r="U503" i="1"/>
  <c r="V503" i="1"/>
  <c r="W503" i="1"/>
  <c r="T504" i="1"/>
  <c r="U504" i="1"/>
  <c r="V504" i="1"/>
  <c r="W504" i="1"/>
  <c r="T505" i="1"/>
  <c r="U505" i="1"/>
  <c r="V505" i="1"/>
  <c r="W505" i="1"/>
  <c r="T506" i="1"/>
  <c r="U506" i="1"/>
  <c r="V506" i="1"/>
  <c r="W506" i="1"/>
  <c r="T507" i="1"/>
  <c r="U507" i="1"/>
  <c r="V507" i="1"/>
  <c r="W507" i="1"/>
  <c r="T508" i="1"/>
  <c r="U508" i="1"/>
  <c r="V508" i="1"/>
  <c r="W508" i="1"/>
  <c r="T509" i="1"/>
  <c r="U509" i="1"/>
  <c r="V509" i="1"/>
  <c r="W509" i="1"/>
  <c r="T510" i="1"/>
  <c r="U510" i="1"/>
  <c r="V510" i="1"/>
  <c r="W510" i="1"/>
  <c r="T511" i="1"/>
  <c r="U511" i="1"/>
  <c r="V511" i="1"/>
  <c r="W511" i="1"/>
  <c r="T512" i="1"/>
  <c r="U512" i="1"/>
  <c r="V512" i="1"/>
  <c r="W512" i="1"/>
  <c r="T513" i="1"/>
  <c r="U513" i="1"/>
  <c r="V513" i="1"/>
  <c r="W513" i="1"/>
  <c r="T514" i="1"/>
  <c r="U514" i="1"/>
  <c r="V514" i="1"/>
  <c r="W514" i="1"/>
  <c r="T515" i="1"/>
  <c r="U515" i="1"/>
  <c r="V515" i="1"/>
  <c r="W515" i="1"/>
  <c r="T516" i="1"/>
  <c r="U516" i="1"/>
  <c r="V516" i="1"/>
  <c r="W516" i="1"/>
  <c r="T517" i="1"/>
  <c r="U517" i="1"/>
  <c r="V517" i="1"/>
  <c r="W517" i="1"/>
  <c r="T518" i="1"/>
  <c r="U518" i="1"/>
  <c r="V518" i="1"/>
  <c r="W518" i="1"/>
  <c r="T519" i="1"/>
  <c r="U519" i="1"/>
  <c r="V519" i="1"/>
  <c r="W519" i="1"/>
  <c r="T520" i="1"/>
  <c r="U520" i="1"/>
  <c r="V520" i="1"/>
  <c r="W520" i="1"/>
  <c r="T521" i="1"/>
  <c r="U521" i="1"/>
  <c r="V521" i="1"/>
  <c r="W521" i="1"/>
  <c r="T522" i="1"/>
  <c r="U522" i="1"/>
  <c r="V522" i="1"/>
  <c r="W522" i="1"/>
  <c r="T523" i="1"/>
  <c r="U523" i="1"/>
  <c r="V523" i="1"/>
  <c r="W523" i="1"/>
  <c r="T524" i="1"/>
  <c r="U524" i="1"/>
  <c r="V524" i="1"/>
  <c r="W524" i="1"/>
  <c r="T525" i="1"/>
  <c r="U525" i="1"/>
  <c r="V525" i="1"/>
  <c r="W525" i="1"/>
  <c r="T526" i="1"/>
  <c r="U526" i="1"/>
  <c r="V526" i="1"/>
  <c r="W526" i="1"/>
  <c r="T527" i="1"/>
  <c r="U527" i="1"/>
  <c r="V527" i="1"/>
  <c r="W527" i="1"/>
  <c r="T528" i="1"/>
  <c r="U528" i="1"/>
  <c r="V528" i="1"/>
  <c r="W528" i="1"/>
  <c r="T529" i="1"/>
  <c r="U529" i="1"/>
  <c r="V529" i="1"/>
  <c r="W529" i="1"/>
  <c r="T530" i="1"/>
  <c r="U530" i="1"/>
  <c r="V530" i="1"/>
  <c r="W530" i="1"/>
  <c r="T531" i="1"/>
  <c r="U531" i="1"/>
  <c r="V531" i="1"/>
  <c r="W531" i="1"/>
  <c r="T532" i="1"/>
  <c r="U532" i="1"/>
  <c r="V532" i="1"/>
  <c r="W532" i="1"/>
  <c r="T533" i="1"/>
  <c r="U533" i="1"/>
  <c r="V533" i="1"/>
  <c r="W533" i="1"/>
  <c r="T534" i="1"/>
  <c r="U534" i="1"/>
  <c r="V534" i="1"/>
  <c r="W534" i="1"/>
  <c r="T535" i="1"/>
  <c r="U535" i="1"/>
  <c r="V535" i="1"/>
  <c r="W535" i="1"/>
  <c r="T536" i="1"/>
  <c r="U536" i="1"/>
  <c r="V536" i="1"/>
  <c r="W536" i="1"/>
  <c r="T537" i="1"/>
  <c r="U537" i="1"/>
  <c r="V537" i="1"/>
  <c r="W537" i="1"/>
  <c r="T538" i="1"/>
  <c r="U538" i="1"/>
  <c r="V538" i="1"/>
  <c r="W538" i="1"/>
  <c r="T539" i="1"/>
  <c r="U539" i="1"/>
  <c r="V539" i="1"/>
  <c r="W539" i="1"/>
  <c r="T540" i="1"/>
  <c r="U540" i="1"/>
  <c r="V540" i="1"/>
  <c r="W540" i="1"/>
  <c r="T541" i="1"/>
  <c r="U541" i="1"/>
  <c r="V541" i="1"/>
  <c r="W541" i="1"/>
  <c r="T542" i="1"/>
  <c r="U542" i="1"/>
  <c r="V542" i="1"/>
  <c r="W542" i="1"/>
  <c r="T543" i="1"/>
  <c r="U543" i="1"/>
  <c r="V543" i="1"/>
  <c r="W543" i="1"/>
  <c r="T544" i="1"/>
  <c r="U544" i="1"/>
  <c r="V544" i="1"/>
  <c r="W544" i="1"/>
  <c r="T545" i="1"/>
  <c r="U545" i="1"/>
  <c r="V545" i="1"/>
  <c r="W545" i="1"/>
  <c r="T546" i="1"/>
  <c r="U546" i="1"/>
  <c r="V546" i="1"/>
  <c r="W546" i="1"/>
  <c r="T547" i="1"/>
  <c r="U547" i="1"/>
  <c r="V547" i="1"/>
  <c r="W547" i="1"/>
  <c r="T548" i="1"/>
  <c r="U548" i="1"/>
  <c r="V548" i="1"/>
  <c r="W548" i="1"/>
  <c r="T549" i="1"/>
  <c r="U549" i="1"/>
  <c r="V549" i="1"/>
  <c r="W549" i="1"/>
  <c r="T550" i="1"/>
  <c r="U550" i="1"/>
  <c r="V550" i="1"/>
  <c r="W550" i="1"/>
  <c r="T551" i="1"/>
  <c r="U551" i="1"/>
  <c r="V551" i="1"/>
  <c r="W551" i="1"/>
  <c r="T552" i="1"/>
  <c r="U552" i="1"/>
  <c r="V552" i="1"/>
  <c r="W552" i="1"/>
  <c r="T553" i="1"/>
  <c r="U553" i="1"/>
  <c r="V553" i="1"/>
  <c r="W553" i="1"/>
  <c r="T554" i="1"/>
  <c r="U554" i="1"/>
  <c r="V554" i="1"/>
  <c r="W554" i="1"/>
  <c r="T555" i="1"/>
  <c r="U555" i="1"/>
  <c r="V555" i="1"/>
  <c r="W555" i="1"/>
  <c r="T556" i="1"/>
  <c r="U556" i="1"/>
  <c r="V556" i="1"/>
  <c r="W556" i="1"/>
  <c r="T557" i="1"/>
  <c r="U557" i="1"/>
  <c r="V557" i="1"/>
  <c r="W557" i="1"/>
  <c r="T558" i="1"/>
  <c r="U558" i="1"/>
  <c r="V558" i="1"/>
  <c r="W558" i="1"/>
  <c r="T559" i="1"/>
  <c r="U559" i="1"/>
  <c r="V559" i="1"/>
  <c r="W559" i="1"/>
  <c r="T560" i="1"/>
  <c r="U560" i="1"/>
  <c r="V560" i="1"/>
  <c r="W560" i="1"/>
  <c r="T561" i="1"/>
  <c r="U561" i="1"/>
  <c r="V561" i="1"/>
  <c r="W561" i="1"/>
  <c r="T562" i="1"/>
  <c r="U562" i="1"/>
  <c r="V562" i="1"/>
  <c r="W562" i="1"/>
  <c r="T563" i="1"/>
  <c r="U563" i="1"/>
  <c r="V563" i="1"/>
  <c r="W563" i="1"/>
  <c r="T564" i="1"/>
  <c r="U564" i="1"/>
  <c r="V564" i="1"/>
  <c r="W564" i="1"/>
  <c r="T565" i="1"/>
  <c r="U565" i="1"/>
  <c r="V565" i="1"/>
  <c r="W565" i="1"/>
  <c r="T566" i="1"/>
  <c r="U566" i="1"/>
  <c r="V566" i="1"/>
  <c r="W566" i="1"/>
  <c r="T567" i="1"/>
  <c r="U567" i="1"/>
  <c r="V567" i="1"/>
  <c r="W567" i="1"/>
  <c r="T568" i="1"/>
  <c r="U568" i="1"/>
  <c r="V568" i="1"/>
  <c r="W568" i="1"/>
  <c r="T569" i="1"/>
  <c r="U569" i="1"/>
  <c r="V569" i="1"/>
  <c r="W569" i="1"/>
  <c r="T570" i="1"/>
  <c r="U570" i="1"/>
  <c r="V570" i="1"/>
  <c r="W570" i="1"/>
  <c r="T571" i="1"/>
  <c r="U571" i="1"/>
  <c r="V571" i="1"/>
  <c r="W571" i="1"/>
  <c r="T572" i="1"/>
  <c r="U572" i="1"/>
  <c r="V572" i="1"/>
  <c r="W572" i="1"/>
  <c r="T573" i="1"/>
  <c r="U573" i="1"/>
  <c r="V573" i="1"/>
  <c r="W573" i="1"/>
  <c r="T574" i="1"/>
  <c r="U574" i="1"/>
  <c r="V574" i="1"/>
  <c r="W574" i="1"/>
  <c r="T575" i="1"/>
  <c r="U575" i="1"/>
  <c r="V575" i="1"/>
  <c r="W575" i="1"/>
  <c r="T576" i="1"/>
  <c r="U576" i="1"/>
  <c r="V576" i="1"/>
  <c r="W576" i="1"/>
  <c r="T577" i="1"/>
  <c r="U577" i="1"/>
  <c r="V577" i="1"/>
  <c r="W577" i="1"/>
  <c r="T578" i="1"/>
  <c r="U578" i="1"/>
  <c r="V578" i="1"/>
  <c r="W578" i="1"/>
  <c r="T579" i="1"/>
  <c r="U579" i="1"/>
  <c r="V579" i="1"/>
  <c r="W579" i="1"/>
  <c r="T580" i="1"/>
  <c r="U580" i="1"/>
  <c r="V580" i="1"/>
  <c r="W580" i="1"/>
  <c r="T581" i="1"/>
  <c r="U581" i="1"/>
  <c r="V581" i="1"/>
  <c r="W581" i="1"/>
  <c r="T582" i="1"/>
  <c r="U582" i="1"/>
  <c r="V582" i="1"/>
  <c r="W582" i="1"/>
  <c r="T583" i="1"/>
  <c r="U583" i="1"/>
  <c r="V583" i="1"/>
  <c r="W583" i="1"/>
  <c r="T584" i="1"/>
  <c r="U584" i="1"/>
  <c r="V584" i="1"/>
  <c r="W584" i="1"/>
  <c r="T585" i="1"/>
  <c r="U585" i="1"/>
  <c r="V585" i="1"/>
  <c r="W585" i="1"/>
  <c r="T586" i="1"/>
  <c r="U586" i="1"/>
  <c r="V586" i="1"/>
  <c r="W586" i="1"/>
  <c r="T587" i="1"/>
  <c r="U587" i="1"/>
  <c r="V587" i="1"/>
  <c r="W587" i="1"/>
  <c r="T588" i="1"/>
  <c r="U588" i="1"/>
  <c r="V588" i="1"/>
  <c r="W588" i="1"/>
  <c r="T589" i="1"/>
  <c r="U589" i="1"/>
  <c r="V589" i="1"/>
  <c r="W589" i="1"/>
  <c r="T590" i="1"/>
  <c r="U590" i="1"/>
  <c r="V590" i="1"/>
  <c r="W590" i="1"/>
  <c r="T591" i="1"/>
  <c r="U591" i="1"/>
  <c r="V591" i="1"/>
  <c r="W591" i="1"/>
  <c r="T592" i="1"/>
  <c r="U592" i="1"/>
  <c r="V592" i="1"/>
  <c r="W592" i="1"/>
  <c r="T593" i="1"/>
  <c r="U593" i="1"/>
  <c r="V593" i="1"/>
  <c r="W593" i="1"/>
  <c r="T594" i="1"/>
  <c r="U594" i="1"/>
  <c r="V594" i="1"/>
  <c r="W594" i="1"/>
  <c r="T595" i="1"/>
  <c r="U595" i="1"/>
  <c r="V595" i="1"/>
  <c r="W595" i="1"/>
  <c r="T596" i="1"/>
  <c r="U596" i="1"/>
  <c r="V596" i="1"/>
  <c r="W596" i="1"/>
  <c r="T597" i="1"/>
  <c r="U597" i="1"/>
  <c r="V597" i="1"/>
  <c r="W597" i="1"/>
  <c r="T598" i="1"/>
  <c r="U598" i="1"/>
  <c r="V598" i="1"/>
  <c r="W598" i="1"/>
  <c r="T599" i="1"/>
  <c r="U599" i="1"/>
  <c r="V599" i="1"/>
  <c r="W599" i="1"/>
  <c r="T600" i="1"/>
  <c r="U600" i="1"/>
  <c r="V600" i="1"/>
  <c r="W600" i="1"/>
  <c r="T601" i="1"/>
  <c r="U601" i="1"/>
  <c r="V601" i="1"/>
  <c r="W601" i="1"/>
  <c r="T602" i="1"/>
  <c r="U602" i="1"/>
  <c r="V602" i="1"/>
  <c r="W602" i="1"/>
  <c r="T603" i="1"/>
  <c r="U603" i="1"/>
  <c r="V603" i="1"/>
  <c r="W603" i="1"/>
  <c r="T604" i="1"/>
  <c r="U604" i="1"/>
  <c r="V604" i="1"/>
  <c r="W604" i="1"/>
  <c r="T605" i="1"/>
  <c r="U605" i="1"/>
  <c r="V605" i="1"/>
  <c r="W605" i="1"/>
  <c r="T606" i="1"/>
  <c r="U606" i="1"/>
  <c r="V606" i="1"/>
  <c r="W606" i="1"/>
  <c r="T607" i="1"/>
  <c r="U607" i="1"/>
  <c r="V607" i="1"/>
  <c r="W607" i="1"/>
  <c r="T608" i="1"/>
  <c r="U608" i="1"/>
  <c r="V608" i="1"/>
  <c r="W608" i="1"/>
  <c r="T609" i="1"/>
  <c r="U609" i="1"/>
  <c r="V609" i="1"/>
  <c r="W609" i="1"/>
  <c r="T610" i="1"/>
  <c r="U610" i="1"/>
  <c r="V610" i="1"/>
  <c r="W610" i="1"/>
  <c r="T611" i="1"/>
  <c r="U611" i="1"/>
  <c r="V611" i="1"/>
  <c r="W611" i="1"/>
  <c r="T612" i="1"/>
  <c r="U612" i="1"/>
  <c r="V612" i="1"/>
  <c r="W612" i="1"/>
  <c r="T613" i="1"/>
  <c r="U613" i="1"/>
  <c r="V613" i="1"/>
  <c r="W613" i="1"/>
  <c r="T614" i="1"/>
  <c r="U614" i="1"/>
  <c r="V614" i="1"/>
  <c r="W614" i="1"/>
  <c r="T615" i="1"/>
  <c r="U615" i="1"/>
  <c r="V615" i="1"/>
  <c r="W615" i="1"/>
  <c r="T616" i="1"/>
  <c r="U616" i="1"/>
  <c r="V616" i="1"/>
  <c r="W616" i="1"/>
  <c r="T617" i="1"/>
  <c r="U617" i="1"/>
  <c r="V617" i="1"/>
  <c r="W617" i="1"/>
  <c r="T618" i="1"/>
  <c r="U618" i="1"/>
  <c r="V618" i="1"/>
  <c r="W618" i="1"/>
  <c r="T619" i="1"/>
  <c r="U619" i="1"/>
  <c r="V619" i="1"/>
  <c r="W619" i="1"/>
  <c r="T620" i="1"/>
  <c r="U620" i="1"/>
  <c r="V620" i="1"/>
  <c r="W620" i="1"/>
  <c r="T621" i="1"/>
  <c r="U621" i="1"/>
  <c r="V621" i="1"/>
  <c r="W621" i="1"/>
  <c r="T622" i="1"/>
  <c r="U622" i="1"/>
  <c r="V622" i="1"/>
  <c r="W622" i="1"/>
  <c r="T623" i="1"/>
  <c r="U623" i="1"/>
  <c r="V623" i="1"/>
  <c r="W623" i="1"/>
  <c r="T624" i="1"/>
  <c r="U624" i="1"/>
  <c r="V624" i="1"/>
  <c r="W624" i="1"/>
  <c r="T625" i="1"/>
  <c r="U625" i="1"/>
  <c r="V625" i="1"/>
  <c r="W625" i="1"/>
  <c r="T626" i="1"/>
  <c r="U626" i="1"/>
  <c r="V626" i="1"/>
  <c r="W626" i="1"/>
  <c r="T627" i="1"/>
  <c r="U627" i="1"/>
  <c r="V627" i="1"/>
  <c r="W627" i="1"/>
  <c r="T628" i="1"/>
  <c r="U628" i="1"/>
  <c r="V628" i="1"/>
  <c r="W628" i="1"/>
  <c r="T629" i="1"/>
  <c r="U629" i="1"/>
  <c r="V629" i="1"/>
  <c r="W629" i="1"/>
  <c r="T630" i="1"/>
  <c r="U630" i="1"/>
  <c r="V630" i="1"/>
  <c r="W630" i="1"/>
  <c r="T631" i="1"/>
  <c r="U631" i="1"/>
  <c r="V631" i="1"/>
  <c r="W631" i="1"/>
  <c r="T632" i="1"/>
  <c r="U632" i="1"/>
  <c r="V632" i="1"/>
  <c r="W632" i="1"/>
  <c r="T633" i="1"/>
  <c r="U633" i="1"/>
  <c r="V633" i="1"/>
  <c r="W633" i="1"/>
  <c r="T634" i="1"/>
  <c r="U634" i="1"/>
  <c r="V634" i="1"/>
  <c r="W634" i="1"/>
  <c r="T635" i="1"/>
  <c r="U635" i="1"/>
  <c r="V635" i="1"/>
  <c r="W635" i="1"/>
  <c r="T636" i="1"/>
  <c r="U636" i="1"/>
  <c r="V636" i="1"/>
  <c r="W636" i="1"/>
  <c r="T637" i="1"/>
  <c r="U637" i="1"/>
  <c r="V637" i="1"/>
  <c r="W637" i="1"/>
  <c r="T638" i="1"/>
  <c r="U638" i="1"/>
  <c r="V638" i="1"/>
  <c r="W638" i="1"/>
  <c r="T639" i="1"/>
  <c r="U639" i="1"/>
  <c r="V639" i="1"/>
  <c r="W639" i="1"/>
  <c r="T640" i="1"/>
  <c r="U640" i="1"/>
  <c r="V640" i="1"/>
  <c r="W640" i="1"/>
  <c r="T641" i="1"/>
  <c r="U641" i="1"/>
  <c r="V641" i="1"/>
  <c r="W641" i="1"/>
  <c r="T642" i="1"/>
  <c r="U642" i="1"/>
  <c r="V642" i="1"/>
  <c r="W642" i="1"/>
  <c r="T643" i="1"/>
  <c r="U643" i="1"/>
  <c r="V643" i="1"/>
  <c r="W643" i="1"/>
  <c r="T644" i="1"/>
  <c r="U644" i="1"/>
  <c r="V644" i="1"/>
  <c r="W644" i="1"/>
  <c r="T645" i="1"/>
  <c r="U645" i="1"/>
  <c r="V645" i="1"/>
  <c r="W645" i="1"/>
  <c r="T646" i="1"/>
  <c r="U646" i="1"/>
  <c r="V646" i="1"/>
  <c r="W646" i="1"/>
  <c r="T647" i="1"/>
  <c r="U647" i="1"/>
  <c r="V647" i="1"/>
  <c r="W647" i="1"/>
  <c r="T648" i="1"/>
  <c r="U648" i="1"/>
  <c r="V648" i="1"/>
  <c r="W648" i="1"/>
  <c r="T649" i="1"/>
  <c r="U649" i="1"/>
  <c r="V649" i="1"/>
  <c r="W649" i="1"/>
  <c r="T650" i="1"/>
  <c r="U650" i="1"/>
  <c r="V650" i="1"/>
  <c r="W650" i="1"/>
  <c r="T651" i="1"/>
  <c r="U651" i="1"/>
  <c r="V651" i="1"/>
  <c r="W651" i="1"/>
  <c r="T652" i="1"/>
  <c r="U652" i="1"/>
  <c r="V652" i="1"/>
  <c r="W652" i="1"/>
  <c r="T653" i="1"/>
  <c r="U653" i="1"/>
  <c r="V653" i="1"/>
  <c r="W653" i="1"/>
  <c r="T654" i="1"/>
  <c r="U654" i="1"/>
  <c r="V654" i="1"/>
  <c r="W654" i="1"/>
  <c r="T655" i="1"/>
  <c r="U655" i="1"/>
  <c r="V655" i="1"/>
  <c r="W655" i="1"/>
  <c r="T656" i="1"/>
  <c r="U656" i="1"/>
  <c r="V656" i="1"/>
  <c r="W656" i="1"/>
  <c r="T657" i="1"/>
  <c r="U657" i="1"/>
  <c r="V657" i="1"/>
  <c r="W657" i="1"/>
  <c r="T658" i="1"/>
  <c r="U658" i="1"/>
  <c r="V658" i="1"/>
  <c r="W658" i="1"/>
  <c r="T659" i="1"/>
  <c r="U659" i="1"/>
  <c r="V659" i="1"/>
  <c r="W659" i="1"/>
  <c r="T660" i="1"/>
  <c r="U660" i="1"/>
  <c r="V660" i="1"/>
  <c r="W660" i="1"/>
  <c r="T661" i="1"/>
  <c r="U661" i="1"/>
  <c r="V661" i="1"/>
  <c r="W661" i="1"/>
  <c r="T662" i="1"/>
  <c r="U662" i="1"/>
  <c r="V662" i="1"/>
  <c r="W662" i="1"/>
  <c r="T663" i="1"/>
  <c r="U663" i="1"/>
  <c r="V663" i="1"/>
  <c r="W663" i="1"/>
  <c r="T664" i="1"/>
  <c r="U664" i="1"/>
  <c r="V664" i="1"/>
  <c r="W664" i="1"/>
  <c r="T665" i="1"/>
  <c r="U665" i="1"/>
  <c r="V665" i="1"/>
  <c r="W665" i="1"/>
  <c r="T666" i="1"/>
  <c r="U666" i="1"/>
  <c r="V666" i="1"/>
  <c r="W666" i="1"/>
  <c r="T667" i="1"/>
  <c r="U667" i="1"/>
  <c r="V667" i="1"/>
  <c r="W667" i="1"/>
  <c r="T668" i="1"/>
  <c r="U668" i="1"/>
  <c r="V668" i="1"/>
  <c r="W668" i="1"/>
  <c r="T669" i="1"/>
  <c r="U669" i="1"/>
  <c r="V669" i="1"/>
  <c r="W669" i="1"/>
  <c r="T670" i="1"/>
  <c r="U670" i="1"/>
  <c r="V670" i="1"/>
  <c r="W670" i="1"/>
  <c r="T671" i="1"/>
  <c r="U671" i="1"/>
  <c r="V671" i="1"/>
  <c r="W671" i="1"/>
  <c r="T672" i="1"/>
  <c r="U672" i="1"/>
  <c r="V672" i="1"/>
  <c r="W672" i="1"/>
  <c r="T673" i="1"/>
  <c r="U673" i="1"/>
  <c r="V673" i="1"/>
  <c r="W673" i="1"/>
  <c r="T674" i="1"/>
  <c r="U674" i="1"/>
  <c r="V674" i="1"/>
  <c r="W674" i="1"/>
  <c r="T675" i="1"/>
  <c r="U675" i="1"/>
  <c r="V675" i="1"/>
  <c r="W675" i="1"/>
  <c r="T676" i="1"/>
  <c r="U676" i="1"/>
  <c r="V676" i="1"/>
  <c r="W676" i="1"/>
  <c r="T677" i="1"/>
  <c r="U677" i="1"/>
  <c r="V677" i="1"/>
  <c r="W677" i="1"/>
  <c r="T678" i="1"/>
  <c r="U678" i="1"/>
  <c r="V678" i="1"/>
  <c r="W678" i="1"/>
  <c r="T679" i="1"/>
  <c r="U679" i="1"/>
  <c r="V679" i="1"/>
  <c r="W679" i="1"/>
  <c r="T680" i="1"/>
  <c r="U680" i="1"/>
  <c r="V680" i="1"/>
  <c r="W680" i="1"/>
  <c r="T681" i="1"/>
  <c r="U681" i="1"/>
  <c r="V681" i="1"/>
  <c r="W681" i="1"/>
  <c r="T682" i="1"/>
  <c r="U682" i="1"/>
  <c r="V682" i="1"/>
  <c r="W682" i="1"/>
  <c r="T683" i="1"/>
  <c r="U683" i="1"/>
  <c r="V683" i="1"/>
  <c r="W683" i="1"/>
  <c r="T684" i="1"/>
  <c r="U684" i="1"/>
  <c r="V684" i="1"/>
  <c r="W684" i="1"/>
  <c r="T685" i="1"/>
  <c r="U685" i="1"/>
  <c r="V685" i="1"/>
  <c r="W685" i="1"/>
  <c r="T686" i="1"/>
  <c r="U686" i="1"/>
  <c r="V686" i="1"/>
  <c r="W686" i="1"/>
  <c r="T687" i="1"/>
  <c r="U687" i="1"/>
  <c r="V687" i="1"/>
  <c r="W687" i="1"/>
  <c r="T688" i="1"/>
  <c r="U688" i="1"/>
  <c r="V688" i="1"/>
  <c r="W688" i="1"/>
  <c r="T689" i="1"/>
  <c r="U689" i="1"/>
  <c r="V689" i="1"/>
  <c r="W689" i="1"/>
  <c r="T690" i="1"/>
  <c r="U690" i="1"/>
  <c r="V690" i="1"/>
  <c r="W690" i="1"/>
  <c r="T691" i="1"/>
  <c r="U691" i="1"/>
  <c r="V691" i="1"/>
  <c r="W691" i="1"/>
  <c r="T692" i="1"/>
  <c r="U692" i="1"/>
  <c r="V692" i="1"/>
  <c r="W692" i="1"/>
  <c r="T693" i="1"/>
  <c r="U693" i="1"/>
  <c r="V693" i="1"/>
  <c r="W693" i="1"/>
  <c r="T694" i="1"/>
  <c r="U694" i="1"/>
  <c r="V694" i="1"/>
  <c r="W694" i="1"/>
  <c r="T695" i="1"/>
  <c r="U695" i="1"/>
  <c r="V695" i="1"/>
  <c r="W695" i="1"/>
  <c r="T696" i="1"/>
  <c r="U696" i="1"/>
  <c r="V696" i="1"/>
  <c r="W696" i="1"/>
  <c r="T697" i="1"/>
  <c r="U697" i="1"/>
  <c r="V697" i="1"/>
  <c r="W697" i="1"/>
  <c r="T698" i="1"/>
  <c r="U698" i="1"/>
  <c r="V698" i="1"/>
  <c r="W698" i="1"/>
  <c r="T699" i="1"/>
  <c r="U699" i="1"/>
  <c r="V699" i="1"/>
  <c r="W699" i="1"/>
  <c r="T700" i="1"/>
  <c r="U700" i="1"/>
  <c r="V700" i="1"/>
  <c r="W700" i="1"/>
  <c r="T701" i="1"/>
  <c r="U701" i="1"/>
  <c r="V701" i="1"/>
  <c r="W701" i="1"/>
  <c r="T702" i="1"/>
  <c r="U702" i="1"/>
  <c r="V702" i="1"/>
  <c r="W702" i="1"/>
  <c r="T703" i="1"/>
  <c r="U703" i="1"/>
  <c r="V703" i="1"/>
  <c r="W703" i="1"/>
  <c r="T704" i="1"/>
  <c r="U704" i="1"/>
  <c r="V704" i="1"/>
  <c r="W704" i="1"/>
  <c r="T705" i="1"/>
  <c r="U705" i="1"/>
  <c r="V705" i="1"/>
  <c r="W705" i="1"/>
  <c r="T706" i="1"/>
  <c r="U706" i="1"/>
  <c r="V706" i="1"/>
  <c r="W706" i="1"/>
  <c r="T707" i="1"/>
  <c r="U707" i="1"/>
  <c r="V707" i="1"/>
  <c r="W707" i="1"/>
  <c r="T708" i="1"/>
  <c r="U708" i="1"/>
  <c r="V708" i="1"/>
  <c r="W708" i="1"/>
  <c r="T709" i="1"/>
  <c r="U709" i="1"/>
  <c r="V709" i="1"/>
  <c r="W709" i="1"/>
  <c r="T710" i="1"/>
  <c r="U710" i="1"/>
  <c r="V710" i="1"/>
  <c r="W710" i="1"/>
  <c r="T711" i="1"/>
  <c r="U711" i="1"/>
  <c r="V711" i="1"/>
  <c r="W711" i="1"/>
  <c r="T712" i="1"/>
  <c r="U712" i="1"/>
  <c r="V712" i="1"/>
  <c r="W712" i="1"/>
  <c r="T713" i="1"/>
  <c r="U713" i="1"/>
  <c r="V713" i="1"/>
  <c r="W713" i="1"/>
  <c r="T714" i="1"/>
  <c r="U714" i="1"/>
  <c r="V714" i="1"/>
  <c r="W714" i="1"/>
  <c r="T715" i="1"/>
  <c r="U715" i="1"/>
  <c r="V715" i="1"/>
  <c r="W715" i="1"/>
  <c r="T716" i="1"/>
  <c r="U716" i="1"/>
  <c r="V716" i="1"/>
  <c r="W716" i="1"/>
  <c r="T717" i="1"/>
  <c r="U717" i="1"/>
  <c r="V717" i="1"/>
  <c r="W717" i="1"/>
  <c r="T718" i="1"/>
  <c r="U718" i="1"/>
  <c r="V718" i="1"/>
  <c r="W718" i="1"/>
  <c r="T719" i="1"/>
  <c r="U719" i="1"/>
  <c r="V719" i="1"/>
  <c r="W719" i="1"/>
  <c r="T720" i="1"/>
  <c r="U720" i="1"/>
  <c r="V720" i="1"/>
  <c r="W720" i="1"/>
  <c r="T721" i="1"/>
  <c r="U721" i="1"/>
  <c r="V721" i="1"/>
  <c r="W721" i="1"/>
  <c r="T722" i="1"/>
  <c r="U722" i="1"/>
  <c r="V722" i="1"/>
  <c r="W722" i="1"/>
  <c r="T723" i="1"/>
  <c r="U723" i="1"/>
  <c r="V723" i="1"/>
  <c r="W723" i="1"/>
  <c r="T724" i="1"/>
  <c r="U724" i="1"/>
  <c r="V724" i="1"/>
  <c r="W724" i="1"/>
  <c r="T725" i="1"/>
  <c r="U725" i="1"/>
  <c r="V725" i="1"/>
  <c r="W725" i="1"/>
  <c r="T726" i="1"/>
  <c r="U726" i="1"/>
  <c r="V726" i="1"/>
  <c r="W726" i="1"/>
  <c r="T727" i="1"/>
  <c r="U727" i="1"/>
  <c r="V727" i="1"/>
  <c r="W727" i="1"/>
  <c r="T728" i="1"/>
  <c r="U728" i="1"/>
  <c r="V728" i="1"/>
  <c r="W728" i="1"/>
  <c r="T729" i="1"/>
  <c r="U729" i="1"/>
  <c r="V729" i="1"/>
  <c r="W729" i="1"/>
  <c r="T730" i="1"/>
  <c r="U730" i="1"/>
  <c r="V730" i="1"/>
  <c r="W730" i="1"/>
  <c r="T731" i="1"/>
  <c r="U731" i="1"/>
  <c r="V731" i="1"/>
  <c r="W731" i="1"/>
  <c r="T732" i="1"/>
  <c r="U732" i="1"/>
  <c r="V732" i="1"/>
  <c r="W732" i="1"/>
  <c r="T733" i="1"/>
  <c r="U733" i="1"/>
  <c r="V733" i="1"/>
  <c r="W733" i="1"/>
  <c r="T734" i="1"/>
  <c r="U734" i="1"/>
  <c r="V734" i="1"/>
  <c r="W734" i="1"/>
  <c r="T735" i="1"/>
  <c r="U735" i="1"/>
  <c r="V735" i="1"/>
  <c r="W735" i="1"/>
  <c r="T736" i="1"/>
  <c r="U736" i="1"/>
  <c r="V736" i="1"/>
  <c r="W736" i="1"/>
  <c r="T737" i="1"/>
  <c r="U737" i="1"/>
  <c r="V737" i="1"/>
  <c r="W737" i="1"/>
  <c r="T738" i="1"/>
  <c r="U738" i="1"/>
  <c r="V738" i="1"/>
  <c r="W738" i="1"/>
  <c r="T739" i="1"/>
  <c r="U739" i="1"/>
  <c r="V739" i="1"/>
  <c r="W739" i="1"/>
  <c r="T740" i="1"/>
  <c r="U740" i="1"/>
  <c r="V740" i="1"/>
  <c r="W740" i="1"/>
  <c r="T741" i="1"/>
  <c r="U741" i="1"/>
  <c r="V741" i="1"/>
  <c r="W741" i="1"/>
  <c r="T742" i="1"/>
  <c r="U742" i="1"/>
  <c r="V742" i="1"/>
  <c r="W742" i="1"/>
  <c r="T743" i="1"/>
  <c r="U743" i="1"/>
  <c r="V743" i="1"/>
  <c r="W743" i="1"/>
  <c r="T744" i="1"/>
  <c r="U744" i="1"/>
  <c r="V744" i="1"/>
  <c r="W744" i="1"/>
  <c r="T745" i="1"/>
  <c r="U745" i="1"/>
  <c r="V745" i="1"/>
  <c r="W745" i="1"/>
  <c r="T746" i="1"/>
  <c r="U746" i="1"/>
  <c r="V746" i="1"/>
  <c r="W746" i="1"/>
  <c r="T747" i="1"/>
  <c r="U747" i="1"/>
  <c r="V747" i="1"/>
  <c r="W747" i="1"/>
  <c r="T748" i="1"/>
  <c r="U748" i="1"/>
  <c r="V748" i="1"/>
  <c r="W748" i="1"/>
  <c r="T749" i="1"/>
  <c r="U749" i="1"/>
  <c r="V749" i="1"/>
  <c r="W749" i="1"/>
  <c r="T750" i="1"/>
  <c r="U750" i="1"/>
  <c r="V750" i="1"/>
  <c r="W750" i="1"/>
  <c r="T751" i="1"/>
  <c r="U751" i="1"/>
  <c r="V751" i="1"/>
  <c r="W751" i="1"/>
  <c r="T752" i="1"/>
  <c r="U752" i="1"/>
  <c r="V752" i="1"/>
  <c r="W752" i="1"/>
  <c r="T753" i="1"/>
  <c r="U753" i="1"/>
  <c r="V753" i="1"/>
  <c r="W753" i="1"/>
  <c r="T754" i="1"/>
  <c r="U754" i="1"/>
  <c r="V754" i="1"/>
  <c r="W754" i="1"/>
  <c r="T755" i="1"/>
  <c r="U755" i="1"/>
  <c r="V755" i="1"/>
  <c r="W755" i="1"/>
  <c r="T756" i="1"/>
  <c r="U756" i="1"/>
  <c r="V756" i="1"/>
  <c r="W756" i="1"/>
  <c r="T757" i="1"/>
  <c r="U757" i="1"/>
  <c r="V757" i="1"/>
  <c r="W757" i="1"/>
  <c r="T758" i="1"/>
  <c r="U758" i="1"/>
  <c r="V758" i="1"/>
  <c r="W758" i="1"/>
  <c r="T759" i="1"/>
  <c r="U759" i="1"/>
  <c r="V759" i="1"/>
  <c r="W759" i="1"/>
  <c r="T760" i="1"/>
  <c r="U760" i="1"/>
  <c r="V760" i="1"/>
  <c r="W760" i="1"/>
  <c r="T761" i="1"/>
  <c r="U761" i="1"/>
  <c r="V761" i="1"/>
  <c r="W761" i="1"/>
  <c r="T762" i="1"/>
  <c r="U762" i="1"/>
  <c r="V762" i="1"/>
  <c r="W762" i="1"/>
  <c r="T763" i="1"/>
  <c r="U763" i="1"/>
  <c r="V763" i="1"/>
  <c r="W763" i="1"/>
  <c r="T764" i="1"/>
  <c r="U764" i="1"/>
  <c r="V764" i="1"/>
  <c r="W764" i="1"/>
  <c r="T765" i="1"/>
  <c r="U765" i="1"/>
  <c r="V765" i="1"/>
  <c r="W765" i="1"/>
  <c r="T766" i="1"/>
  <c r="U766" i="1"/>
  <c r="V766" i="1"/>
  <c r="W766" i="1"/>
  <c r="T767" i="1"/>
  <c r="U767" i="1"/>
  <c r="V767" i="1"/>
  <c r="W767" i="1"/>
  <c r="T768" i="1"/>
  <c r="U768" i="1"/>
  <c r="V768" i="1"/>
  <c r="W768" i="1"/>
  <c r="T769" i="1"/>
  <c r="U769" i="1"/>
  <c r="V769" i="1"/>
  <c r="W769" i="1"/>
  <c r="T770" i="1"/>
  <c r="U770" i="1"/>
  <c r="V770" i="1"/>
  <c r="W770" i="1"/>
  <c r="T771" i="1"/>
  <c r="U771" i="1"/>
  <c r="V771" i="1"/>
  <c r="W771" i="1"/>
  <c r="T772" i="1"/>
  <c r="U772" i="1"/>
  <c r="V772" i="1"/>
  <c r="W772" i="1"/>
  <c r="T773" i="1"/>
  <c r="U773" i="1"/>
  <c r="V773" i="1"/>
  <c r="W773" i="1"/>
  <c r="T774" i="1"/>
  <c r="U774" i="1"/>
  <c r="V774" i="1"/>
  <c r="W774" i="1"/>
  <c r="T775" i="1"/>
  <c r="U775" i="1"/>
  <c r="V775" i="1"/>
  <c r="W775" i="1"/>
  <c r="T776" i="1"/>
  <c r="U776" i="1"/>
  <c r="V776" i="1"/>
  <c r="W776" i="1"/>
  <c r="T777" i="1"/>
  <c r="U777" i="1"/>
  <c r="V777" i="1"/>
  <c r="W777" i="1"/>
  <c r="T778" i="1"/>
  <c r="U778" i="1"/>
  <c r="V778" i="1"/>
  <c r="W778" i="1"/>
  <c r="T779" i="1"/>
  <c r="U779" i="1"/>
  <c r="V779" i="1"/>
  <c r="W779" i="1"/>
  <c r="T780" i="1"/>
  <c r="U780" i="1"/>
  <c r="V780" i="1"/>
  <c r="W780" i="1"/>
  <c r="T781" i="1"/>
  <c r="U781" i="1"/>
  <c r="V781" i="1"/>
  <c r="W781" i="1"/>
  <c r="T782" i="1"/>
  <c r="U782" i="1"/>
  <c r="V782" i="1"/>
  <c r="W782" i="1"/>
  <c r="T783" i="1"/>
  <c r="U783" i="1"/>
  <c r="V783" i="1"/>
  <c r="W783" i="1"/>
  <c r="T784" i="1"/>
  <c r="U784" i="1"/>
  <c r="V784" i="1"/>
  <c r="W784" i="1"/>
  <c r="T785" i="1"/>
  <c r="U785" i="1"/>
  <c r="V785" i="1"/>
  <c r="W785" i="1"/>
  <c r="T786" i="1"/>
  <c r="U786" i="1"/>
  <c r="V786" i="1"/>
  <c r="W786" i="1"/>
  <c r="T787" i="1"/>
  <c r="U787" i="1"/>
  <c r="V787" i="1"/>
  <c r="W787" i="1"/>
  <c r="T788" i="1"/>
  <c r="U788" i="1"/>
  <c r="V788" i="1"/>
  <c r="W788" i="1"/>
  <c r="T789" i="1"/>
  <c r="U789" i="1"/>
  <c r="V789" i="1"/>
  <c r="W789" i="1"/>
  <c r="T790" i="1"/>
  <c r="U790" i="1"/>
  <c r="V790" i="1"/>
  <c r="W790" i="1"/>
  <c r="T791" i="1"/>
  <c r="U791" i="1"/>
  <c r="V791" i="1"/>
  <c r="W791" i="1"/>
  <c r="T792" i="1"/>
  <c r="U792" i="1"/>
  <c r="V792" i="1"/>
  <c r="W792" i="1"/>
  <c r="T793" i="1"/>
  <c r="U793" i="1"/>
  <c r="V793" i="1"/>
  <c r="W793" i="1"/>
  <c r="T794" i="1"/>
  <c r="U794" i="1"/>
  <c r="V794" i="1"/>
  <c r="W794" i="1"/>
  <c r="T795" i="1"/>
  <c r="U795" i="1"/>
  <c r="V795" i="1"/>
  <c r="W795" i="1"/>
  <c r="T796" i="1"/>
  <c r="U796" i="1"/>
  <c r="V796" i="1"/>
  <c r="W796" i="1"/>
  <c r="T797" i="1"/>
  <c r="U797" i="1"/>
  <c r="V797" i="1"/>
  <c r="W797" i="1"/>
  <c r="T798" i="1"/>
  <c r="U798" i="1"/>
  <c r="V798" i="1"/>
  <c r="W798" i="1"/>
  <c r="T799" i="1"/>
  <c r="U799" i="1"/>
  <c r="V799" i="1"/>
  <c r="W799" i="1"/>
  <c r="T800" i="1"/>
  <c r="U800" i="1"/>
  <c r="V800" i="1"/>
  <c r="W800" i="1"/>
  <c r="T801" i="1"/>
  <c r="U801" i="1"/>
  <c r="V801" i="1"/>
  <c r="W801" i="1"/>
  <c r="T802" i="1"/>
  <c r="U802" i="1"/>
  <c r="V802" i="1"/>
  <c r="W802" i="1"/>
  <c r="T803" i="1"/>
  <c r="U803" i="1"/>
  <c r="V803" i="1"/>
  <c r="W803" i="1"/>
  <c r="T804" i="1"/>
  <c r="U804" i="1"/>
  <c r="V804" i="1"/>
  <c r="W804" i="1"/>
  <c r="T805" i="1"/>
  <c r="U805" i="1"/>
  <c r="V805" i="1"/>
  <c r="W805" i="1"/>
  <c r="T806" i="1"/>
  <c r="U806" i="1"/>
  <c r="V806" i="1"/>
  <c r="W806" i="1"/>
  <c r="T807" i="1"/>
  <c r="U807" i="1"/>
  <c r="V807" i="1"/>
  <c r="W807" i="1"/>
  <c r="T808" i="1"/>
  <c r="U808" i="1"/>
  <c r="V808" i="1"/>
  <c r="W808" i="1"/>
  <c r="T809" i="1"/>
  <c r="U809" i="1"/>
  <c r="V809" i="1"/>
  <c r="W809" i="1"/>
  <c r="T810" i="1"/>
  <c r="U810" i="1"/>
  <c r="V810" i="1"/>
  <c r="W810" i="1"/>
  <c r="T811" i="1"/>
  <c r="U811" i="1"/>
  <c r="V811" i="1"/>
  <c r="W811" i="1"/>
  <c r="T812" i="1"/>
  <c r="U812" i="1"/>
  <c r="V812" i="1"/>
  <c r="W812" i="1"/>
  <c r="T813" i="1"/>
  <c r="U813" i="1"/>
  <c r="V813" i="1"/>
  <c r="W813" i="1"/>
  <c r="T814" i="1"/>
  <c r="U814" i="1"/>
  <c r="V814" i="1"/>
  <c r="W814" i="1"/>
  <c r="T815" i="1"/>
  <c r="U815" i="1"/>
  <c r="V815" i="1"/>
  <c r="W815" i="1"/>
  <c r="T816" i="1"/>
  <c r="U816" i="1"/>
  <c r="V816" i="1"/>
  <c r="W816" i="1"/>
  <c r="T817" i="1"/>
  <c r="U817" i="1"/>
  <c r="V817" i="1"/>
  <c r="W817" i="1"/>
  <c r="T818" i="1"/>
  <c r="U818" i="1"/>
  <c r="V818" i="1"/>
  <c r="W818" i="1"/>
  <c r="T819" i="1"/>
  <c r="U819" i="1"/>
  <c r="V819" i="1"/>
  <c r="W819" i="1"/>
  <c r="T820" i="1"/>
  <c r="U820" i="1"/>
  <c r="V820" i="1"/>
  <c r="W820" i="1"/>
  <c r="T821" i="1"/>
  <c r="U821" i="1"/>
  <c r="V821" i="1"/>
  <c r="W821" i="1"/>
  <c r="T822" i="1"/>
  <c r="U822" i="1"/>
  <c r="V822" i="1"/>
  <c r="W822" i="1"/>
  <c r="T823" i="1"/>
  <c r="U823" i="1"/>
  <c r="V823" i="1"/>
  <c r="W823" i="1"/>
  <c r="T824" i="1"/>
  <c r="U824" i="1"/>
  <c r="V824" i="1"/>
  <c r="W824" i="1"/>
  <c r="T825" i="1"/>
  <c r="U825" i="1"/>
  <c r="V825" i="1"/>
  <c r="W825" i="1"/>
  <c r="T826" i="1"/>
  <c r="U826" i="1"/>
  <c r="V826" i="1"/>
  <c r="W826" i="1"/>
  <c r="T827" i="1"/>
  <c r="U827" i="1"/>
  <c r="V827" i="1"/>
  <c r="W827" i="1"/>
  <c r="T828" i="1"/>
  <c r="U828" i="1"/>
  <c r="V828" i="1"/>
  <c r="W828" i="1"/>
  <c r="T829" i="1"/>
  <c r="U829" i="1"/>
  <c r="V829" i="1"/>
  <c r="W829" i="1"/>
  <c r="T830" i="1"/>
  <c r="U830" i="1"/>
  <c r="V830" i="1"/>
  <c r="W830" i="1"/>
  <c r="T831" i="1"/>
  <c r="U831" i="1"/>
  <c r="V831" i="1"/>
  <c r="W831" i="1"/>
  <c r="T832" i="1"/>
  <c r="U832" i="1"/>
  <c r="V832" i="1"/>
  <c r="W832" i="1"/>
  <c r="T833" i="1"/>
  <c r="U833" i="1"/>
  <c r="V833" i="1"/>
  <c r="W833" i="1"/>
  <c r="T834" i="1"/>
  <c r="U834" i="1"/>
  <c r="V834" i="1"/>
  <c r="W834" i="1"/>
  <c r="T835" i="1"/>
  <c r="U835" i="1"/>
  <c r="V835" i="1"/>
  <c r="W835" i="1"/>
  <c r="T836" i="1"/>
  <c r="U836" i="1"/>
  <c r="V836" i="1"/>
  <c r="W836" i="1"/>
  <c r="T837" i="1"/>
  <c r="U837" i="1"/>
  <c r="V837" i="1"/>
  <c r="W837" i="1"/>
  <c r="T838" i="1"/>
  <c r="U838" i="1"/>
  <c r="V838" i="1"/>
  <c r="W838" i="1"/>
  <c r="T839" i="1"/>
  <c r="U839" i="1"/>
  <c r="V839" i="1"/>
  <c r="W839" i="1"/>
  <c r="T840" i="1"/>
  <c r="U840" i="1"/>
  <c r="V840" i="1"/>
  <c r="W840" i="1"/>
  <c r="T841" i="1"/>
  <c r="U841" i="1"/>
  <c r="V841" i="1"/>
  <c r="W841" i="1"/>
  <c r="T842" i="1"/>
  <c r="U842" i="1"/>
  <c r="V842" i="1"/>
  <c r="W842" i="1"/>
  <c r="T843" i="1"/>
  <c r="U843" i="1"/>
  <c r="V843" i="1"/>
  <c r="W843" i="1"/>
  <c r="T844" i="1"/>
  <c r="U844" i="1"/>
  <c r="V844" i="1"/>
  <c r="W844" i="1"/>
  <c r="T845" i="1"/>
  <c r="U845" i="1"/>
  <c r="V845" i="1"/>
  <c r="W845" i="1"/>
  <c r="T846" i="1"/>
  <c r="U846" i="1"/>
  <c r="V846" i="1"/>
  <c r="W846" i="1"/>
  <c r="T847" i="1"/>
  <c r="U847" i="1"/>
  <c r="V847" i="1"/>
  <c r="W847" i="1"/>
  <c r="T848" i="1"/>
  <c r="U848" i="1"/>
  <c r="V848" i="1"/>
  <c r="W848" i="1"/>
  <c r="T849" i="1"/>
  <c r="U849" i="1"/>
  <c r="V849" i="1"/>
  <c r="W849" i="1"/>
  <c r="T850" i="1"/>
  <c r="U850" i="1"/>
  <c r="V850" i="1"/>
  <c r="W850" i="1"/>
  <c r="T851" i="1"/>
  <c r="U851" i="1"/>
  <c r="V851" i="1"/>
  <c r="W851" i="1"/>
  <c r="T852" i="1"/>
  <c r="U852" i="1"/>
  <c r="V852" i="1"/>
  <c r="W852" i="1"/>
  <c r="T853" i="1"/>
  <c r="U853" i="1"/>
  <c r="V853" i="1"/>
  <c r="W853" i="1"/>
  <c r="T854" i="1"/>
  <c r="U854" i="1"/>
  <c r="V854" i="1"/>
  <c r="W854" i="1"/>
  <c r="T855" i="1"/>
  <c r="U855" i="1"/>
  <c r="V855" i="1"/>
  <c r="W855" i="1"/>
  <c r="T856" i="1"/>
  <c r="U856" i="1"/>
  <c r="V856" i="1"/>
  <c r="W856" i="1"/>
  <c r="T857" i="1"/>
  <c r="U857" i="1"/>
  <c r="V857" i="1"/>
  <c r="W857" i="1"/>
  <c r="T858" i="1"/>
  <c r="U858" i="1"/>
  <c r="V858" i="1"/>
  <c r="W858" i="1"/>
  <c r="T859" i="1"/>
  <c r="U859" i="1"/>
  <c r="V859" i="1"/>
  <c r="W859" i="1"/>
  <c r="T860" i="1"/>
  <c r="U860" i="1"/>
  <c r="V860" i="1"/>
  <c r="W860" i="1"/>
  <c r="T861" i="1"/>
  <c r="U861" i="1"/>
  <c r="V861" i="1"/>
  <c r="W861" i="1"/>
  <c r="T862" i="1"/>
  <c r="U862" i="1"/>
  <c r="V862" i="1"/>
  <c r="W862" i="1"/>
  <c r="T863" i="1"/>
  <c r="U863" i="1"/>
  <c r="V863" i="1"/>
  <c r="W863" i="1"/>
  <c r="T864" i="1"/>
  <c r="U864" i="1"/>
  <c r="V864" i="1"/>
  <c r="W864" i="1"/>
  <c r="T865" i="1"/>
  <c r="U865" i="1"/>
  <c r="V865" i="1"/>
  <c r="W865" i="1"/>
  <c r="T866" i="1"/>
  <c r="U866" i="1"/>
  <c r="V866" i="1"/>
  <c r="W866" i="1"/>
  <c r="T867" i="1"/>
  <c r="U867" i="1"/>
  <c r="V867" i="1"/>
  <c r="W867" i="1"/>
  <c r="T868" i="1"/>
  <c r="U868" i="1"/>
  <c r="V868" i="1"/>
  <c r="W868" i="1"/>
  <c r="T869" i="1"/>
  <c r="U869" i="1"/>
  <c r="V869" i="1"/>
  <c r="W869" i="1"/>
  <c r="T870" i="1"/>
  <c r="U870" i="1"/>
  <c r="V870" i="1"/>
  <c r="W870" i="1"/>
  <c r="T871" i="1"/>
  <c r="U871" i="1"/>
  <c r="V871" i="1"/>
  <c r="W871" i="1"/>
  <c r="T872" i="1"/>
  <c r="U872" i="1"/>
  <c r="V872" i="1"/>
  <c r="W872" i="1"/>
  <c r="T873" i="1"/>
  <c r="U873" i="1"/>
  <c r="V873" i="1"/>
  <c r="W873" i="1"/>
  <c r="T874" i="1"/>
  <c r="U874" i="1"/>
  <c r="V874" i="1"/>
  <c r="W874" i="1"/>
  <c r="T875" i="1"/>
  <c r="U875" i="1"/>
  <c r="V875" i="1"/>
  <c r="W875" i="1"/>
  <c r="T876" i="1"/>
  <c r="U876" i="1"/>
  <c r="V876" i="1"/>
  <c r="W876" i="1"/>
  <c r="T877" i="1"/>
  <c r="U877" i="1"/>
  <c r="V877" i="1"/>
  <c r="W877" i="1"/>
  <c r="T878" i="1"/>
  <c r="U878" i="1"/>
  <c r="V878" i="1"/>
  <c r="W878" i="1"/>
  <c r="T879" i="1"/>
  <c r="U879" i="1"/>
  <c r="V879" i="1"/>
  <c r="W879" i="1"/>
  <c r="T880" i="1"/>
  <c r="U880" i="1"/>
  <c r="V880" i="1"/>
  <c r="W880" i="1"/>
  <c r="T881" i="1"/>
  <c r="U881" i="1"/>
  <c r="V881" i="1"/>
  <c r="W881" i="1"/>
  <c r="T882" i="1"/>
  <c r="U882" i="1"/>
  <c r="V882" i="1"/>
  <c r="W882" i="1"/>
  <c r="T883" i="1"/>
  <c r="U883" i="1"/>
  <c r="V883" i="1"/>
  <c r="W883" i="1"/>
  <c r="T884" i="1"/>
  <c r="U884" i="1"/>
  <c r="V884" i="1"/>
  <c r="W884" i="1"/>
  <c r="T885" i="1"/>
  <c r="U885" i="1"/>
  <c r="V885" i="1"/>
  <c r="W885" i="1"/>
  <c r="T886" i="1"/>
  <c r="U886" i="1"/>
  <c r="V886" i="1"/>
  <c r="W886" i="1"/>
  <c r="T887" i="1"/>
  <c r="U887" i="1"/>
  <c r="V887" i="1"/>
  <c r="W887" i="1"/>
  <c r="T888" i="1"/>
  <c r="U888" i="1"/>
  <c r="V888" i="1"/>
  <c r="W888" i="1"/>
  <c r="T889" i="1"/>
  <c r="U889" i="1"/>
  <c r="V889" i="1"/>
  <c r="W889" i="1"/>
  <c r="T890" i="1"/>
  <c r="U890" i="1"/>
  <c r="V890" i="1"/>
  <c r="W890" i="1"/>
  <c r="T891" i="1"/>
  <c r="U891" i="1"/>
  <c r="V891" i="1"/>
  <c r="W891" i="1"/>
  <c r="T892" i="1"/>
  <c r="U892" i="1"/>
  <c r="V892" i="1"/>
  <c r="W892" i="1"/>
  <c r="T893" i="1"/>
  <c r="U893" i="1"/>
  <c r="V893" i="1"/>
  <c r="W893" i="1"/>
  <c r="T894" i="1"/>
  <c r="U894" i="1"/>
  <c r="V894" i="1"/>
  <c r="W894" i="1"/>
  <c r="T895" i="1"/>
  <c r="U895" i="1"/>
  <c r="V895" i="1"/>
  <c r="W895" i="1"/>
  <c r="T896" i="1"/>
  <c r="U896" i="1"/>
  <c r="V896" i="1"/>
  <c r="W896" i="1"/>
  <c r="T897" i="1"/>
  <c r="U897" i="1"/>
  <c r="V897" i="1"/>
  <c r="W897" i="1"/>
  <c r="T898" i="1"/>
  <c r="U898" i="1"/>
  <c r="V898" i="1"/>
  <c r="W898" i="1"/>
  <c r="T899" i="1"/>
  <c r="U899" i="1"/>
  <c r="V899" i="1"/>
  <c r="W899" i="1"/>
  <c r="T900" i="1"/>
  <c r="U900" i="1"/>
  <c r="V900" i="1"/>
  <c r="W900" i="1"/>
  <c r="T901" i="1"/>
  <c r="U901" i="1"/>
  <c r="V901" i="1"/>
  <c r="W901" i="1"/>
  <c r="T902" i="1"/>
  <c r="U902" i="1"/>
  <c r="V902" i="1"/>
  <c r="W902" i="1"/>
  <c r="T903" i="1"/>
  <c r="U903" i="1"/>
  <c r="V903" i="1"/>
  <c r="W903" i="1"/>
  <c r="T904" i="1"/>
  <c r="U904" i="1"/>
  <c r="V904" i="1"/>
  <c r="W904" i="1"/>
  <c r="T905" i="1"/>
  <c r="U905" i="1"/>
  <c r="V905" i="1"/>
  <c r="W905" i="1"/>
  <c r="T906" i="1"/>
  <c r="U906" i="1"/>
  <c r="V906" i="1"/>
  <c r="W906" i="1"/>
  <c r="T907" i="1"/>
  <c r="U907" i="1"/>
  <c r="V907" i="1"/>
  <c r="W907" i="1"/>
  <c r="T908" i="1"/>
  <c r="U908" i="1"/>
  <c r="V908" i="1"/>
  <c r="W908" i="1"/>
  <c r="T909" i="1"/>
  <c r="U909" i="1"/>
  <c r="V909" i="1"/>
  <c r="W909" i="1"/>
  <c r="T910" i="1"/>
  <c r="U910" i="1"/>
  <c r="V910" i="1"/>
  <c r="W910" i="1"/>
  <c r="T911" i="1"/>
  <c r="U911" i="1"/>
  <c r="V911" i="1"/>
  <c r="W911" i="1"/>
  <c r="T912" i="1"/>
  <c r="U912" i="1"/>
  <c r="V912" i="1"/>
  <c r="W912" i="1"/>
  <c r="T913" i="1"/>
  <c r="U913" i="1"/>
  <c r="V913" i="1"/>
  <c r="W913" i="1"/>
  <c r="T914" i="1"/>
  <c r="U914" i="1"/>
  <c r="V914" i="1"/>
  <c r="W914" i="1"/>
  <c r="T915" i="1"/>
  <c r="U915" i="1"/>
  <c r="V915" i="1"/>
  <c r="W915" i="1"/>
  <c r="T916" i="1"/>
  <c r="U916" i="1"/>
  <c r="V916" i="1"/>
  <c r="W916" i="1"/>
  <c r="T917" i="1"/>
  <c r="U917" i="1"/>
  <c r="V917" i="1"/>
  <c r="W917" i="1"/>
  <c r="T918" i="1"/>
  <c r="U918" i="1"/>
  <c r="V918" i="1"/>
  <c r="W918" i="1"/>
  <c r="T919" i="1"/>
  <c r="U919" i="1"/>
  <c r="V919" i="1"/>
  <c r="W919" i="1"/>
  <c r="T920" i="1"/>
  <c r="U920" i="1"/>
  <c r="V920" i="1"/>
  <c r="W920" i="1"/>
  <c r="T921" i="1"/>
  <c r="U921" i="1"/>
  <c r="V921" i="1"/>
  <c r="W921" i="1"/>
  <c r="T922" i="1"/>
  <c r="U922" i="1"/>
  <c r="V922" i="1"/>
  <c r="W922" i="1"/>
  <c r="T923" i="1"/>
  <c r="U923" i="1"/>
  <c r="V923" i="1"/>
  <c r="W923" i="1"/>
  <c r="T924" i="1"/>
  <c r="U924" i="1"/>
  <c r="V924" i="1"/>
  <c r="W924" i="1"/>
  <c r="T925" i="1"/>
  <c r="U925" i="1"/>
  <c r="V925" i="1"/>
  <c r="W925" i="1"/>
  <c r="T926" i="1"/>
  <c r="U926" i="1"/>
  <c r="V926" i="1"/>
  <c r="W926" i="1"/>
  <c r="T927" i="1"/>
  <c r="U927" i="1"/>
  <c r="V927" i="1"/>
  <c r="W927" i="1"/>
  <c r="T928" i="1"/>
  <c r="U928" i="1"/>
  <c r="V928" i="1"/>
  <c r="W928" i="1"/>
  <c r="T929" i="1"/>
  <c r="U929" i="1"/>
  <c r="V929" i="1"/>
  <c r="W929" i="1"/>
  <c r="T930" i="1"/>
  <c r="U930" i="1"/>
  <c r="V930" i="1"/>
  <c r="W930" i="1"/>
  <c r="T931" i="1"/>
  <c r="U931" i="1"/>
  <c r="V931" i="1"/>
  <c r="W931" i="1"/>
  <c r="T932" i="1"/>
  <c r="U932" i="1"/>
  <c r="V932" i="1"/>
  <c r="W932" i="1"/>
  <c r="T933" i="1"/>
  <c r="U933" i="1"/>
  <c r="V933" i="1"/>
  <c r="W933" i="1"/>
  <c r="T934" i="1"/>
  <c r="U934" i="1"/>
  <c r="V934" i="1"/>
  <c r="W934" i="1"/>
  <c r="T935" i="1"/>
  <c r="U935" i="1"/>
  <c r="V935" i="1"/>
  <c r="W935" i="1"/>
  <c r="T936" i="1"/>
  <c r="U936" i="1"/>
  <c r="V936" i="1"/>
  <c r="W936" i="1"/>
  <c r="T937" i="1"/>
  <c r="U937" i="1"/>
  <c r="V937" i="1"/>
  <c r="W937" i="1"/>
  <c r="T938" i="1"/>
  <c r="U938" i="1"/>
  <c r="V938" i="1"/>
  <c r="W938" i="1"/>
  <c r="T939" i="1"/>
  <c r="U939" i="1"/>
  <c r="V939" i="1"/>
  <c r="W939" i="1"/>
  <c r="T940" i="1"/>
  <c r="U940" i="1"/>
  <c r="V940" i="1"/>
  <c r="W940" i="1"/>
  <c r="T941" i="1"/>
  <c r="U941" i="1"/>
  <c r="V941" i="1"/>
  <c r="W941" i="1"/>
  <c r="T942" i="1"/>
  <c r="U942" i="1"/>
  <c r="V942" i="1"/>
  <c r="W942" i="1"/>
  <c r="T943" i="1"/>
  <c r="U943" i="1"/>
  <c r="V943" i="1"/>
  <c r="W943" i="1"/>
  <c r="T944" i="1"/>
  <c r="U944" i="1"/>
  <c r="V944" i="1"/>
  <c r="W944" i="1"/>
  <c r="T945" i="1"/>
  <c r="U945" i="1"/>
  <c r="V945" i="1"/>
  <c r="W945" i="1"/>
  <c r="T946" i="1"/>
  <c r="U946" i="1"/>
  <c r="V946" i="1"/>
  <c r="W946" i="1"/>
  <c r="T947" i="1"/>
  <c r="U947" i="1"/>
  <c r="V947" i="1"/>
  <c r="W947" i="1"/>
  <c r="T948" i="1"/>
  <c r="U948" i="1"/>
  <c r="V948" i="1"/>
  <c r="W948" i="1"/>
  <c r="T949" i="1"/>
  <c r="U949" i="1"/>
  <c r="V949" i="1"/>
  <c r="W949" i="1"/>
  <c r="T950" i="1"/>
  <c r="U950" i="1"/>
  <c r="V950" i="1"/>
  <c r="W950" i="1"/>
  <c r="T951" i="1"/>
  <c r="U951" i="1"/>
  <c r="V951" i="1"/>
  <c r="W951" i="1"/>
  <c r="T952" i="1"/>
  <c r="U952" i="1"/>
  <c r="V952" i="1"/>
  <c r="W952" i="1"/>
  <c r="T953" i="1"/>
  <c r="U953" i="1"/>
  <c r="V953" i="1"/>
  <c r="W953" i="1"/>
  <c r="T954" i="1"/>
  <c r="U954" i="1"/>
  <c r="V954" i="1"/>
  <c r="W954" i="1"/>
  <c r="T955" i="1"/>
  <c r="U955" i="1"/>
  <c r="V955" i="1"/>
  <c r="W955" i="1"/>
  <c r="T956" i="1"/>
  <c r="U956" i="1"/>
  <c r="V956" i="1"/>
  <c r="W956" i="1"/>
  <c r="T957" i="1"/>
  <c r="U957" i="1"/>
  <c r="V957" i="1"/>
  <c r="W957" i="1"/>
  <c r="T958" i="1"/>
  <c r="U958" i="1"/>
  <c r="V958" i="1"/>
  <c r="W958" i="1"/>
  <c r="T959" i="1"/>
  <c r="U959" i="1"/>
  <c r="V959" i="1"/>
  <c r="W959" i="1"/>
  <c r="T960" i="1"/>
  <c r="U960" i="1"/>
  <c r="V960" i="1"/>
  <c r="W960" i="1"/>
  <c r="T961" i="1"/>
  <c r="U961" i="1"/>
  <c r="V961" i="1"/>
  <c r="W961" i="1"/>
  <c r="T962" i="1"/>
  <c r="U962" i="1"/>
  <c r="V962" i="1"/>
  <c r="W962" i="1"/>
  <c r="T963" i="1"/>
  <c r="U963" i="1"/>
  <c r="V963" i="1"/>
  <c r="W963" i="1"/>
  <c r="T964" i="1"/>
  <c r="U964" i="1"/>
  <c r="V964" i="1"/>
  <c r="W964" i="1"/>
  <c r="T965" i="1"/>
  <c r="U965" i="1"/>
  <c r="V965" i="1"/>
  <c r="W965" i="1"/>
  <c r="T966" i="1"/>
  <c r="U966" i="1"/>
  <c r="V966" i="1"/>
  <c r="W966" i="1"/>
  <c r="T967" i="1"/>
  <c r="U967" i="1"/>
  <c r="V967" i="1"/>
  <c r="W967" i="1"/>
  <c r="T968" i="1"/>
  <c r="U968" i="1"/>
  <c r="V968" i="1"/>
  <c r="W968" i="1"/>
  <c r="T969" i="1"/>
  <c r="U969" i="1"/>
  <c r="V969" i="1"/>
  <c r="W969" i="1"/>
  <c r="T970" i="1"/>
  <c r="U970" i="1"/>
  <c r="V970" i="1"/>
  <c r="W970" i="1"/>
  <c r="T971" i="1"/>
  <c r="U971" i="1"/>
  <c r="V971" i="1"/>
  <c r="W971" i="1"/>
  <c r="T972" i="1"/>
  <c r="U972" i="1"/>
  <c r="V972" i="1"/>
  <c r="W972" i="1"/>
  <c r="T973" i="1"/>
  <c r="U973" i="1"/>
  <c r="V973" i="1"/>
  <c r="W973" i="1"/>
  <c r="T974" i="1"/>
  <c r="U974" i="1"/>
  <c r="V974" i="1"/>
  <c r="W974" i="1"/>
  <c r="T975" i="1"/>
  <c r="U975" i="1"/>
  <c r="V975" i="1"/>
  <c r="W975" i="1"/>
  <c r="T976" i="1"/>
  <c r="U976" i="1"/>
  <c r="V976" i="1"/>
  <c r="W976" i="1"/>
  <c r="T977" i="1"/>
  <c r="U977" i="1"/>
  <c r="V977" i="1"/>
  <c r="W977" i="1"/>
  <c r="T978" i="1"/>
  <c r="U978" i="1"/>
  <c r="V978" i="1"/>
  <c r="W978" i="1"/>
  <c r="T979" i="1"/>
  <c r="U979" i="1"/>
  <c r="V979" i="1"/>
  <c r="W979" i="1"/>
  <c r="T980" i="1"/>
  <c r="U980" i="1"/>
  <c r="V980" i="1"/>
  <c r="W980" i="1"/>
  <c r="T981" i="1"/>
  <c r="U981" i="1"/>
  <c r="V981" i="1"/>
  <c r="W981" i="1"/>
  <c r="T982" i="1"/>
  <c r="U982" i="1"/>
  <c r="V982" i="1"/>
  <c r="W982" i="1"/>
  <c r="T983" i="1"/>
  <c r="U983" i="1"/>
  <c r="V983" i="1"/>
  <c r="W983" i="1"/>
  <c r="T984" i="1"/>
  <c r="U984" i="1"/>
  <c r="V984" i="1"/>
  <c r="W984" i="1"/>
  <c r="T985" i="1"/>
  <c r="U985" i="1"/>
  <c r="V985" i="1"/>
  <c r="W985" i="1"/>
  <c r="T986" i="1"/>
  <c r="U986" i="1"/>
  <c r="V986" i="1"/>
  <c r="W986" i="1"/>
  <c r="T987" i="1"/>
  <c r="U987" i="1"/>
  <c r="V987" i="1"/>
  <c r="W987" i="1"/>
  <c r="T988" i="1"/>
  <c r="U988" i="1"/>
  <c r="V988" i="1"/>
  <c r="W988" i="1"/>
  <c r="T989" i="1"/>
  <c r="U989" i="1"/>
  <c r="V989" i="1"/>
  <c r="W989" i="1"/>
  <c r="T990" i="1"/>
  <c r="U990" i="1"/>
  <c r="V990" i="1"/>
  <c r="W990" i="1"/>
  <c r="T991" i="1"/>
  <c r="U991" i="1"/>
  <c r="V991" i="1"/>
  <c r="W991" i="1"/>
  <c r="T992" i="1"/>
  <c r="U992" i="1"/>
  <c r="V992" i="1"/>
  <c r="W992" i="1"/>
  <c r="T993" i="1"/>
  <c r="U993" i="1"/>
  <c r="V993" i="1"/>
  <c r="W993" i="1"/>
  <c r="T994" i="1"/>
  <c r="U994" i="1"/>
  <c r="V994" i="1"/>
  <c r="W994" i="1"/>
  <c r="T995" i="1"/>
  <c r="U995" i="1"/>
  <c r="V995" i="1"/>
  <c r="W995" i="1"/>
  <c r="T996" i="1"/>
  <c r="U996" i="1"/>
  <c r="V996" i="1"/>
  <c r="W996" i="1"/>
  <c r="T997" i="1"/>
  <c r="U997" i="1"/>
  <c r="V997" i="1"/>
  <c r="W997" i="1"/>
  <c r="T998" i="1"/>
  <c r="U998" i="1"/>
  <c r="V998" i="1"/>
  <c r="W998" i="1"/>
  <c r="T999" i="1"/>
  <c r="U999" i="1"/>
  <c r="V999" i="1"/>
  <c r="W999" i="1"/>
  <c r="T1000" i="1"/>
  <c r="U1000" i="1"/>
  <c r="V1000" i="1"/>
  <c r="W1000" i="1"/>
  <c r="T1001" i="1"/>
  <c r="U1001" i="1"/>
  <c r="V1001" i="1"/>
  <c r="W1001" i="1"/>
  <c r="T1002" i="1"/>
  <c r="U1002" i="1"/>
  <c r="V1002" i="1"/>
  <c r="W1002" i="1"/>
  <c r="T1003" i="1"/>
  <c r="U1003" i="1"/>
  <c r="V1003" i="1"/>
  <c r="W1003" i="1"/>
  <c r="T1004" i="1"/>
  <c r="U1004" i="1"/>
  <c r="V1004" i="1"/>
  <c r="W1004" i="1"/>
  <c r="T1005" i="1"/>
  <c r="U1005" i="1"/>
  <c r="V1005" i="1"/>
  <c r="W1005" i="1"/>
  <c r="T1006" i="1"/>
  <c r="U1006" i="1"/>
  <c r="V1006" i="1"/>
  <c r="W1006" i="1"/>
  <c r="T1007" i="1"/>
  <c r="U1007" i="1"/>
  <c r="V1007" i="1"/>
  <c r="W1007" i="1"/>
  <c r="T1008" i="1"/>
  <c r="U1008" i="1"/>
  <c r="V1008" i="1"/>
  <c r="W1008" i="1"/>
  <c r="T1009" i="1"/>
  <c r="U1009" i="1"/>
  <c r="V1009" i="1"/>
  <c r="W1009" i="1"/>
  <c r="T1010" i="1"/>
  <c r="U1010" i="1"/>
  <c r="V1010" i="1"/>
  <c r="W1010" i="1"/>
  <c r="T1011" i="1"/>
  <c r="U1011" i="1"/>
  <c r="V1011" i="1"/>
  <c r="W1011" i="1"/>
  <c r="T1012" i="1"/>
  <c r="U1012" i="1"/>
  <c r="V1012" i="1"/>
  <c r="W1012" i="1"/>
  <c r="T1013" i="1"/>
  <c r="U1013" i="1"/>
  <c r="V1013" i="1"/>
  <c r="W1013" i="1"/>
  <c r="T1014" i="1"/>
  <c r="U1014" i="1"/>
  <c r="V1014" i="1"/>
  <c r="W1014" i="1"/>
  <c r="T1015" i="1"/>
  <c r="U1015" i="1"/>
  <c r="V1015" i="1"/>
  <c r="W1015" i="1"/>
  <c r="T1016" i="1"/>
  <c r="U1016" i="1"/>
  <c r="V1016" i="1"/>
  <c r="W1016" i="1"/>
  <c r="T1017" i="1"/>
  <c r="U1017" i="1"/>
  <c r="V1017" i="1"/>
  <c r="W1017" i="1"/>
  <c r="T1018" i="1"/>
  <c r="U1018" i="1"/>
  <c r="V1018" i="1"/>
  <c r="W1018" i="1"/>
  <c r="T1019" i="1"/>
  <c r="U1019" i="1"/>
  <c r="V1019" i="1"/>
  <c r="W1019" i="1"/>
  <c r="T1020" i="1"/>
  <c r="U1020" i="1"/>
  <c r="V1020" i="1"/>
  <c r="W1020" i="1"/>
  <c r="T1021" i="1"/>
  <c r="U1021" i="1"/>
  <c r="V1021" i="1"/>
  <c r="W1021" i="1"/>
  <c r="T1022" i="1"/>
  <c r="U1022" i="1"/>
  <c r="V1022" i="1"/>
  <c r="W1022" i="1"/>
  <c r="T1023" i="1"/>
  <c r="U1023" i="1"/>
  <c r="V1023" i="1"/>
  <c r="W1023" i="1"/>
  <c r="T1024" i="1"/>
  <c r="U1024" i="1"/>
  <c r="V1024" i="1"/>
  <c r="W1024" i="1"/>
  <c r="T1025" i="1"/>
  <c r="U1025" i="1"/>
  <c r="V1025" i="1"/>
  <c r="W1025" i="1"/>
  <c r="T1026" i="1"/>
  <c r="U1026" i="1"/>
  <c r="V1026" i="1"/>
  <c r="W1026" i="1"/>
  <c r="T1027" i="1"/>
  <c r="U1027" i="1"/>
  <c r="V1027" i="1"/>
  <c r="W1027" i="1"/>
  <c r="T1028" i="1"/>
  <c r="U1028" i="1"/>
  <c r="V1028" i="1"/>
  <c r="W1028" i="1"/>
  <c r="T1029" i="1"/>
  <c r="U1029" i="1"/>
  <c r="V1029" i="1"/>
  <c r="W1029" i="1"/>
  <c r="T1030" i="1"/>
  <c r="U1030" i="1"/>
  <c r="V1030" i="1"/>
  <c r="W1030" i="1"/>
  <c r="T1031" i="1"/>
  <c r="U1031" i="1"/>
  <c r="V1031" i="1"/>
  <c r="W1031" i="1"/>
  <c r="T1032" i="1"/>
  <c r="U1032" i="1"/>
  <c r="V1032" i="1"/>
  <c r="W1032" i="1"/>
  <c r="T1033" i="1"/>
  <c r="U1033" i="1"/>
  <c r="V1033" i="1"/>
  <c r="W1033" i="1"/>
  <c r="T1034" i="1"/>
  <c r="U1034" i="1"/>
  <c r="V1034" i="1"/>
  <c r="W1034" i="1"/>
  <c r="T1035" i="1"/>
  <c r="U1035" i="1"/>
  <c r="V1035" i="1"/>
  <c r="W1035" i="1"/>
  <c r="T1036" i="1"/>
  <c r="U1036" i="1"/>
  <c r="V1036" i="1"/>
  <c r="W1036" i="1"/>
  <c r="T1037" i="1"/>
  <c r="U1037" i="1"/>
  <c r="V1037" i="1"/>
  <c r="W1037" i="1"/>
  <c r="T1038" i="1"/>
  <c r="U1038" i="1"/>
  <c r="V1038" i="1"/>
  <c r="W1038" i="1"/>
  <c r="T1039" i="1"/>
  <c r="U1039" i="1"/>
  <c r="V1039" i="1"/>
  <c r="W1039" i="1"/>
  <c r="T1040" i="1"/>
  <c r="U1040" i="1"/>
  <c r="V1040" i="1"/>
  <c r="W1040" i="1"/>
  <c r="T1041" i="1"/>
  <c r="U1041" i="1"/>
  <c r="V1041" i="1"/>
  <c r="W1041" i="1"/>
  <c r="T1042" i="1"/>
  <c r="U1042" i="1"/>
  <c r="V1042" i="1"/>
  <c r="W1042" i="1"/>
  <c r="T1043" i="1"/>
  <c r="U1043" i="1"/>
  <c r="V1043" i="1"/>
  <c r="W1043" i="1"/>
  <c r="T1044" i="1"/>
  <c r="U1044" i="1"/>
  <c r="V1044" i="1"/>
  <c r="W1044" i="1"/>
  <c r="T1045" i="1"/>
  <c r="U1045" i="1"/>
  <c r="V1045" i="1"/>
  <c r="W1045" i="1"/>
  <c r="T1046" i="1"/>
  <c r="U1046" i="1"/>
  <c r="V1046" i="1"/>
  <c r="W1046" i="1"/>
  <c r="T1047" i="1"/>
  <c r="U1047" i="1"/>
  <c r="V1047" i="1"/>
  <c r="W1047" i="1"/>
  <c r="T1048" i="1"/>
  <c r="U1048" i="1"/>
  <c r="V1048" i="1"/>
  <c r="W1048" i="1"/>
  <c r="T1049" i="1"/>
  <c r="U1049" i="1"/>
  <c r="V1049" i="1"/>
  <c r="W1049" i="1"/>
  <c r="T1050" i="1"/>
  <c r="U1050" i="1"/>
  <c r="V1050" i="1"/>
  <c r="W1050" i="1"/>
  <c r="T1051" i="1"/>
  <c r="U1051" i="1"/>
  <c r="V1051" i="1"/>
  <c r="W1051" i="1"/>
  <c r="T1052" i="1"/>
  <c r="U1052" i="1"/>
  <c r="V1052" i="1"/>
  <c r="W1052" i="1"/>
  <c r="T1053" i="1"/>
  <c r="U1053" i="1"/>
  <c r="V1053" i="1"/>
  <c r="W1053" i="1"/>
  <c r="T1054" i="1"/>
  <c r="U1054" i="1"/>
  <c r="V1054" i="1"/>
  <c r="W1054" i="1"/>
  <c r="T1055" i="1"/>
  <c r="U1055" i="1"/>
  <c r="V1055" i="1"/>
  <c r="W1055" i="1"/>
  <c r="T1056" i="1"/>
  <c r="U1056" i="1"/>
  <c r="V1056" i="1"/>
  <c r="W1056" i="1"/>
  <c r="T1057" i="1"/>
  <c r="U1057" i="1"/>
  <c r="V1057" i="1"/>
  <c r="W1057" i="1"/>
  <c r="T1058" i="1"/>
  <c r="U1058" i="1"/>
  <c r="V1058" i="1"/>
  <c r="W1058" i="1"/>
  <c r="T1059" i="1"/>
  <c r="U1059" i="1"/>
  <c r="V1059" i="1"/>
  <c r="W1059" i="1"/>
  <c r="T1060" i="1"/>
  <c r="U1060" i="1"/>
  <c r="V1060" i="1"/>
  <c r="W1060" i="1"/>
  <c r="T1061" i="1"/>
  <c r="U1061" i="1"/>
  <c r="V1061" i="1"/>
  <c r="W1061" i="1"/>
  <c r="T1062" i="1"/>
  <c r="U1062" i="1"/>
  <c r="V1062" i="1"/>
  <c r="W1062" i="1"/>
  <c r="T1063" i="1"/>
  <c r="U1063" i="1"/>
  <c r="V1063" i="1"/>
  <c r="W1063" i="1"/>
  <c r="T1064" i="1"/>
  <c r="U1064" i="1"/>
  <c r="V1064" i="1"/>
  <c r="W1064" i="1"/>
  <c r="T1065" i="1"/>
  <c r="U1065" i="1"/>
  <c r="V1065" i="1"/>
  <c r="W1065" i="1"/>
  <c r="T1066" i="1"/>
  <c r="U1066" i="1"/>
  <c r="V1066" i="1"/>
  <c r="W1066" i="1"/>
  <c r="T1067" i="1"/>
  <c r="U1067" i="1"/>
  <c r="V1067" i="1"/>
  <c r="W1067" i="1"/>
  <c r="T1068" i="1"/>
  <c r="U1068" i="1"/>
  <c r="V1068" i="1"/>
  <c r="W1068" i="1"/>
  <c r="T1069" i="1"/>
  <c r="U1069" i="1"/>
  <c r="V1069" i="1"/>
  <c r="W1069" i="1"/>
  <c r="T1070" i="1"/>
  <c r="U1070" i="1"/>
  <c r="V1070" i="1"/>
  <c r="W1070" i="1"/>
  <c r="T1071" i="1"/>
  <c r="U1071" i="1"/>
  <c r="V1071" i="1"/>
  <c r="W1071" i="1"/>
  <c r="T1072" i="1"/>
  <c r="U1072" i="1"/>
  <c r="V1072" i="1"/>
  <c r="W1072" i="1"/>
  <c r="T1073" i="1"/>
  <c r="U1073" i="1"/>
  <c r="V1073" i="1"/>
  <c r="W1073" i="1"/>
  <c r="T1074" i="1"/>
  <c r="U1074" i="1"/>
  <c r="V1074" i="1"/>
  <c r="W1074" i="1"/>
  <c r="T1075" i="1"/>
  <c r="U1075" i="1"/>
  <c r="V1075" i="1"/>
  <c r="W1075" i="1"/>
  <c r="T1076" i="1"/>
  <c r="U1076" i="1"/>
  <c r="V1076" i="1"/>
  <c r="W1076" i="1"/>
  <c r="T1077" i="1"/>
  <c r="U1077" i="1"/>
  <c r="V1077" i="1"/>
  <c r="W1077" i="1"/>
  <c r="T1078" i="1"/>
  <c r="U1078" i="1"/>
  <c r="V1078" i="1"/>
  <c r="W1078" i="1"/>
  <c r="T1079" i="1"/>
  <c r="U1079" i="1"/>
  <c r="V1079" i="1"/>
  <c r="W1079" i="1"/>
  <c r="T1080" i="1"/>
  <c r="U1080" i="1"/>
  <c r="V1080" i="1"/>
  <c r="W1080" i="1"/>
  <c r="T1081" i="1"/>
  <c r="U1081" i="1"/>
  <c r="V1081" i="1"/>
  <c r="W1081" i="1"/>
  <c r="T1082" i="1"/>
  <c r="U1082" i="1"/>
  <c r="V1082" i="1"/>
  <c r="W1082" i="1"/>
  <c r="T1083" i="1"/>
  <c r="U1083" i="1"/>
  <c r="V1083" i="1"/>
  <c r="W1083" i="1"/>
  <c r="T1084" i="1"/>
  <c r="U1084" i="1"/>
  <c r="V1084" i="1"/>
  <c r="W1084" i="1"/>
  <c r="T1085" i="1"/>
  <c r="U1085" i="1"/>
  <c r="V1085" i="1"/>
  <c r="W1085" i="1"/>
  <c r="T1086" i="1"/>
  <c r="U1086" i="1"/>
  <c r="V1086" i="1"/>
  <c r="W1086" i="1"/>
  <c r="T1087" i="1"/>
  <c r="U1087" i="1"/>
  <c r="V1087" i="1"/>
  <c r="W1087" i="1"/>
  <c r="T1088" i="1"/>
  <c r="U1088" i="1"/>
  <c r="V1088" i="1"/>
  <c r="W1088" i="1"/>
  <c r="T1089" i="1"/>
  <c r="U1089" i="1"/>
  <c r="V1089" i="1"/>
  <c r="W1089" i="1"/>
  <c r="T1090" i="1"/>
  <c r="U1090" i="1"/>
  <c r="V1090" i="1"/>
  <c r="W1090" i="1"/>
  <c r="T1091" i="1"/>
  <c r="U1091" i="1"/>
  <c r="V1091" i="1"/>
  <c r="W1091" i="1"/>
  <c r="T1092" i="1"/>
  <c r="U1092" i="1"/>
  <c r="V1092" i="1"/>
  <c r="W1092" i="1"/>
  <c r="T1093" i="1"/>
  <c r="U1093" i="1"/>
  <c r="V1093" i="1"/>
  <c r="W1093" i="1"/>
  <c r="T1094" i="1"/>
  <c r="U1094" i="1"/>
  <c r="V1094" i="1"/>
  <c r="W1094" i="1"/>
  <c r="T1095" i="1"/>
  <c r="U1095" i="1"/>
  <c r="V1095" i="1"/>
  <c r="W1095" i="1"/>
  <c r="T1096" i="1"/>
  <c r="U1096" i="1"/>
  <c r="V1096" i="1"/>
  <c r="W1096" i="1"/>
  <c r="T1097" i="1"/>
  <c r="U1097" i="1"/>
  <c r="V1097" i="1"/>
  <c r="W1097" i="1"/>
  <c r="T1098" i="1"/>
  <c r="U1098" i="1"/>
  <c r="V1098" i="1"/>
  <c r="W1098" i="1"/>
  <c r="T1099" i="1"/>
  <c r="U1099" i="1"/>
  <c r="V1099" i="1"/>
  <c r="W1099" i="1"/>
  <c r="T1100" i="1"/>
  <c r="U1100" i="1"/>
  <c r="V1100" i="1"/>
  <c r="W1100" i="1"/>
  <c r="T1101" i="1"/>
  <c r="U1101" i="1"/>
  <c r="V1101" i="1"/>
  <c r="W1101" i="1"/>
  <c r="T1102" i="1"/>
  <c r="U1102" i="1"/>
  <c r="V1102" i="1"/>
  <c r="W1102" i="1"/>
  <c r="T1103" i="1"/>
  <c r="U1103" i="1"/>
  <c r="V1103" i="1"/>
  <c r="W1103" i="1"/>
  <c r="T1104" i="1"/>
  <c r="U1104" i="1"/>
  <c r="V1104" i="1"/>
  <c r="W1104" i="1"/>
  <c r="T1105" i="1"/>
  <c r="U1105" i="1"/>
  <c r="V1105" i="1"/>
  <c r="W1105" i="1"/>
  <c r="T1106" i="1"/>
  <c r="U1106" i="1"/>
  <c r="V1106" i="1"/>
  <c r="W1106" i="1"/>
  <c r="T1107" i="1"/>
  <c r="U1107" i="1"/>
  <c r="V1107" i="1"/>
  <c r="W1107" i="1"/>
  <c r="T1108" i="1"/>
  <c r="U1108" i="1"/>
  <c r="V1108" i="1"/>
  <c r="W1108" i="1"/>
  <c r="T1109" i="1"/>
  <c r="U1109" i="1"/>
  <c r="V1109" i="1"/>
  <c r="W1109" i="1"/>
  <c r="T1110" i="1"/>
  <c r="U1110" i="1"/>
  <c r="V1110" i="1"/>
  <c r="W1110" i="1"/>
  <c r="T1111" i="1"/>
  <c r="U1111" i="1"/>
  <c r="V1111" i="1"/>
  <c r="W1111" i="1"/>
  <c r="T1112" i="1"/>
  <c r="U1112" i="1"/>
  <c r="V1112" i="1"/>
  <c r="W1112" i="1"/>
  <c r="T1113" i="1"/>
  <c r="U1113" i="1"/>
  <c r="V1113" i="1"/>
  <c r="W1113" i="1"/>
  <c r="T1114" i="1"/>
  <c r="U1114" i="1"/>
  <c r="V1114" i="1"/>
  <c r="W1114" i="1"/>
  <c r="T1115" i="1"/>
  <c r="U1115" i="1"/>
  <c r="V1115" i="1"/>
  <c r="W1115" i="1"/>
  <c r="T1116" i="1"/>
  <c r="U1116" i="1"/>
  <c r="V1116" i="1"/>
  <c r="W1116" i="1"/>
  <c r="T1117" i="1"/>
  <c r="U1117" i="1"/>
  <c r="V1117" i="1"/>
  <c r="W1117" i="1"/>
  <c r="T1118" i="1"/>
  <c r="U1118" i="1"/>
  <c r="V1118" i="1"/>
  <c r="W1118" i="1"/>
  <c r="T1119" i="1"/>
  <c r="U1119" i="1"/>
  <c r="V1119" i="1"/>
  <c r="W1119" i="1"/>
  <c r="T1120" i="1"/>
  <c r="U1120" i="1"/>
  <c r="V1120" i="1"/>
  <c r="W1120" i="1"/>
  <c r="T1121" i="1"/>
  <c r="U1121" i="1"/>
  <c r="V1121" i="1"/>
  <c r="W1121" i="1"/>
  <c r="T1122" i="1"/>
  <c r="U1122" i="1"/>
  <c r="V1122" i="1"/>
  <c r="W1122" i="1"/>
  <c r="T1123" i="1"/>
  <c r="U1123" i="1"/>
  <c r="V1123" i="1"/>
  <c r="W1123" i="1"/>
  <c r="T1124" i="1"/>
  <c r="U1124" i="1"/>
  <c r="V1124" i="1"/>
  <c r="W1124" i="1"/>
  <c r="T1125" i="1"/>
  <c r="U1125" i="1"/>
  <c r="V1125" i="1"/>
  <c r="W1125" i="1"/>
  <c r="T1126" i="1"/>
  <c r="U1126" i="1"/>
  <c r="V1126" i="1"/>
  <c r="W1126" i="1"/>
  <c r="T1127" i="1"/>
  <c r="U1127" i="1"/>
  <c r="V1127" i="1"/>
  <c r="W1127" i="1"/>
  <c r="T1128" i="1"/>
  <c r="U1128" i="1"/>
  <c r="V1128" i="1"/>
  <c r="W1128" i="1"/>
  <c r="T1129" i="1"/>
  <c r="U1129" i="1"/>
  <c r="V1129" i="1"/>
  <c r="W1129" i="1"/>
  <c r="T1130" i="1"/>
  <c r="U1130" i="1"/>
  <c r="V1130" i="1"/>
  <c r="W1130" i="1"/>
  <c r="T1131" i="1"/>
  <c r="U1131" i="1"/>
  <c r="V1131" i="1"/>
  <c r="W1131" i="1"/>
  <c r="T1132" i="1"/>
  <c r="U1132" i="1"/>
  <c r="V1132" i="1"/>
  <c r="W1132" i="1"/>
  <c r="T1133" i="1"/>
  <c r="U1133" i="1"/>
  <c r="V1133" i="1"/>
  <c r="W1133" i="1"/>
  <c r="T1134" i="1"/>
  <c r="U1134" i="1"/>
  <c r="V1134" i="1"/>
  <c r="W1134" i="1"/>
  <c r="T1135" i="1"/>
  <c r="U1135" i="1"/>
  <c r="V1135" i="1"/>
  <c r="W1135" i="1"/>
  <c r="T1136" i="1"/>
  <c r="U1136" i="1"/>
  <c r="V1136" i="1"/>
  <c r="W1136" i="1"/>
  <c r="T1137" i="1"/>
  <c r="U1137" i="1"/>
  <c r="V1137" i="1"/>
  <c r="W1137" i="1"/>
  <c r="T1138" i="1"/>
  <c r="U1138" i="1"/>
  <c r="V1138" i="1"/>
  <c r="W1138" i="1"/>
  <c r="T1139" i="1"/>
  <c r="U1139" i="1"/>
  <c r="V1139" i="1"/>
  <c r="W1139" i="1"/>
  <c r="T1140" i="1"/>
  <c r="U1140" i="1"/>
  <c r="V1140" i="1"/>
  <c r="W1140" i="1"/>
  <c r="T1141" i="1"/>
  <c r="U1141" i="1"/>
  <c r="V1141" i="1"/>
  <c r="W1141" i="1"/>
  <c r="T1142" i="1"/>
  <c r="U1142" i="1"/>
  <c r="V1142" i="1"/>
  <c r="W1142" i="1"/>
  <c r="T1143" i="1"/>
  <c r="U1143" i="1"/>
  <c r="V1143" i="1"/>
  <c r="W1143" i="1"/>
  <c r="T1144" i="1"/>
  <c r="U1144" i="1"/>
  <c r="V1144" i="1"/>
  <c r="W1144" i="1"/>
  <c r="T1145" i="1"/>
  <c r="U1145" i="1"/>
  <c r="V1145" i="1"/>
  <c r="W1145" i="1"/>
  <c r="T1146" i="1"/>
  <c r="U1146" i="1"/>
  <c r="V1146" i="1"/>
  <c r="W1146" i="1"/>
  <c r="T1147" i="1"/>
  <c r="U1147" i="1"/>
  <c r="V1147" i="1"/>
  <c r="W1147" i="1"/>
  <c r="T1148" i="1"/>
  <c r="U1148" i="1"/>
  <c r="V1148" i="1"/>
  <c r="W1148" i="1"/>
  <c r="T1149" i="1"/>
  <c r="U1149" i="1"/>
  <c r="V1149" i="1"/>
  <c r="W1149" i="1"/>
  <c r="T1150" i="1"/>
  <c r="U1150" i="1"/>
  <c r="V1150" i="1"/>
  <c r="W1150" i="1"/>
  <c r="T1151" i="1"/>
  <c r="U1151" i="1"/>
  <c r="V1151" i="1"/>
  <c r="W1151" i="1"/>
  <c r="T1152" i="1"/>
  <c r="U1152" i="1"/>
  <c r="V1152" i="1"/>
  <c r="W1152" i="1"/>
  <c r="T1153" i="1"/>
  <c r="U1153" i="1"/>
  <c r="V1153" i="1"/>
  <c r="W1153" i="1"/>
  <c r="T3" i="1"/>
  <c r="U3" i="1"/>
  <c r="V3" i="1"/>
  <c r="W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U2" i="1"/>
  <c r="V2" i="1"/>
  <c r="W2" i="1"/>
  <c r="T2" i="1"/>
  <c r="J14" i="2"/>
  <c r="I14" i="2"/>
  <c r="X949" i="1"/>
  <c r="I949" i="1"/>
  <c r="C949" i="1"/>
  <c r="B949" i="1"/>
  <c r="X948" i="1"/>
  <c r="I948" i="1"/>
  <c r="C948" i="1"/>
  <c r="B948" i="1"/>
  <c r="X947" i="1"/>
  <c r="I947" i="1"/>
  <c r="C947" i="1"/>
  <c r="B947" i="1"/>
  <c r="X946" i="1"/>
  <c r="I946" i="1"/>
  <c r="C946" i="1"/>
  <c r="B946" i="1"/>
  <c r="X945" i="1"/>
  <c r="I945" i="1"/>
  <c r="C945" i="1"/>
  <c r="B945" i="1"/>
  <c r="X944" i="1"/>
  <c r="I944" i="1"/>
  <c r="C944" i="1"/>
  <c r="B944" i="1"/>
  <c r="X943" i="1"/>
  <c r="I943" i="1"/>
  <c r="C943" i="1"/>
  <c r="B943" i="1"/>
  <c r="X942" i="1"/>
  <c r="I942" i="1"/>
  <c r="C942" i="1"/>
  <c r="B942" i="1"/>
  <c r="X941" i="1"/>
  <c r="I941" i="1"/>
  <c r="C941" i="1"/>
  <c r="B941" i="1"/>
  <c r="X940" i="1"/>
  <c r="I940" i="1"/>
  <c r="C940" i="1"/>
  <c r="B940" i="1"/>
  <c r="X939" i="1"/>
  <c r="I939" i="1"/>
  <c r="C939" i="1"/>
  <c r="B939" i="1"/>
  <c r="X938" i="1"/>
  <c r="I938" i="1"/>
  <c r="C938" i="1"/>
  <c r="B938" i="1"/>
  <c r="X937" i="1"/>
  <c r="I937" i="1"/>
  <c r="C937" i="1"/>
  <c r="B937" i="1"/>
  <c r="X936" i="1"/>
  <c r="I936" i="1"/>
  <c r="C936" i="1"/>
  <c r="B936" i="1"/>
  <c r="X935" i="1"/>
  <c r="I935" i="1"/>
  <c r="C935" i="1"/>
  <c r="B935" i="1"/>
  <c r="X934" i="1"/>
  <c r="I934" i="1"/>
  <c r="C934" i="1"/>
  <c r="B934" i="1"/>
  <c r="X933" i="1"/>
  <c r="I933" i="1"/>
  <c r="C933" i="1"/>
  <c r="B933" i="1"/>
  <c r="X932" i="1"/>
  <c r="I932" i="1"/>
  <c r="C932" i="1"/>
  <c r="B932" i="1"/>
  <c r="X931" i="1"/>
  <c r="I931" i="1"/>
  <c r="C931" i="1"/>
  <c r="B931" i="1"/>
  <c r="X930" i="1"/>
  <c r="I930" i="1"/>
  <c r="C930" i="1"/>
  <c r="B930" i="1"/>
  <c r="X929" i="1"/>
  <c r="I929" i="1"/>
  <c r="C929" i="1"/>
  <c r="B929" i="1"/>
  <c r="X928" i="1"/>
  <c r="I928" i="1"/>
  <c r="C928" i="1"/>
  <c r="B928" i="1"/>
  <c r="X927" i="1"/>
  <c r="I927" i="1"/>
  <c r="C927" i="1"/>
  <c r="B927" i="1"/>
  <c r="X926" i="1"/>
  <c r="I926" i="1"/>
  <c r="C926" i="1"/>
  <c r="B926" i="1"/>
  <c r="X925" i="1"/>
  <c r="I925" i="1"/>
  <c r="C925" i="1"/>
  <c r="B925" i="1"/>
  <c r="X924" i="1"/>
  <c r="I924" i="1"/>
  <c r="C924" i="1"/>
  <c r="B924" i="1"/>
  <c r="X923" i="1"/>
  <c r="I923" i="1"/>
  <c r="C923" i="1"/>
  <c r="B923" i="1"/>
  <c r="X922" i="1"/>
  <c r="I922" i="1"/>
  <c r="C922" i="1"/>
  <c r="B922" i="1"/>
  <c r="X921" i="1"/>
  <c r="I921" i="1"/>
  <c r="C921" i="1"/>
  <c r="B921" i="1"/>
  <c r="X920" i="1"/>
  <c r="I920" i="1"/>
  <c r="C920" i="1"/>
  <c r="B920" i="1"/>
  <c r="X919" i="1"/>
  <c r="I919" i="1"/>
  <c r="C919" i="1"/>
  <c r="B919" i="1"/>
  <c r="X918" i="1"/>
  <c r="I918" i="1"/>
  <c r="C918" i="1"/>
  <c r="B918" i="1"/>
  <c r="X917" i="1"/>
  <c r="I917" i="1"/>
  <c r="C917" i="1"/>
  <c r="B917" i="1"/>
  <c r="X916" i="1"/>
  <c r="I916" i="1"/>
  <c r="C916" i="1"/>
  <c r="B916" i="1"/>
  <c r="X915" i="1"/>
  <c r="I915" i="1"/>
  <c r="C915" i="1"/>
  <c r="B915" i="1"/>
  <c r="X914" i="1"/>
  <c r="I914" i="1"/>
  <c r="C914" i="1"/>
  <c r="B91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2" i="1"/>
  <c r="I373" i="1"/>
  <c r="C373" i="1"/>
  <c r="B373" i="1"/>
  <c r="I372" i="1"/>
  <c r="C372" i="1"/>
  <c r="B372" i="1"/>
  <c r="I371" i="1"/>
  <c r="C371" i="1"/>
  <c r="B371" i="1"/>
  <c r="I370" i="1"/>
  <c r="C370" i="1"/>
  <c r="B370" i="1"/>
  <c r="I369" i="1"/>
  <c r="C369" i="1"/>
  <c r="B369" i="1"/>
  <c r="I368" i="1"/>
  <c r="C368" i="1"/>
  <c r="B368" i="1"/>
  <c r="I367" i="1"/>
  <c r="C367" i="1"/>
  <c r="B367" i="1"/>
  <c r="I366" i="1"/>
  <c r="C366" i="1"/>
  <c r="B366" i="1"/>
  <c r="I365" i="1"/>
  <c r="C365" i="1"/>
  <c r="B365" i="1"/>
  <c r="I364" i="1"/>
  <c r="C364" i="1"/>
  <c r="B364" i="1"/>
  <c r="I363" i="1"/>
  <c r="C363" i="1"/>
  <c r="B363" i="1"/>
  <c r="I362" i="1"/>
  <c r="C362" i="1"/>
  <c r="B362" i="1"/>
  <c r="I361" i="1"/>
  <c r="C361" i="1"/>
  <c r="B361" i="1"/>
  <c r="I360" i="1"/>
  <c r="C360" i="1"/>
  <c r="B360" i="1"/>
  <c r="I359" i="1"/>
  <c r="C359" i="1"/>
  <c r="B359" i="1"/>
  <c r="I358" i="1"/>
  <c r="C358" i="1"/>
  <c r="B358" i="1"/>
  <c r="I357" i="1"/>
  <c r="C357" i="1"/>
  <c r="B357" i="1"/>
  <c r="I356" i="1"/>
  <c r="C356" i="1"/>
  <c r="B356" i="1"/>
  <c r="I355" i="1"/>
  <c r="C355" i="1"/>
  <c r="B355" i="1"/>
  <c r="I354" i="1"/>
  <c r="C354" i="1"/>
  <c r="B354" i="1"/>
  <c r="I353" i="1"/>
  <c r="C353" i="1"/>
  <c r="B353" i="1"/>
  <c r="I352" i="1"/>
  <c r="C352" i="1"/>
  <c r="B352" i="1"/>
  <c r="I351" i="1"/>
  <c r="C351" i="1"/>
  <c r="B351" i="1"/>
  <c r="I350" i="1"/>
  <c r="C350" i="1"/>
  <c r="B350" i="1"/>
  <c r="I349" i="1"/>
  <c r="C349" i="1"/>
  <c r="B349" i="1"/>
  <c r="I348" i="1"/>
  <c r="C348" i="1"/>
  <c r="B348" i="1"/>
  <c r="I347" i="1"/>
  <c r="C347" i="1"/>
  <c r="B347" i="1"/>
  <c r="I346" i="1"/>
  <c r="C346" i="1"/>
  <c r="B346" i="1"/>
  <c r="I345" i="1"/>
  <c r="C345" i="1"/>
  <c r="B345" i="1"/>
  <c r="I344" i="1"/>
  <c r="C344" i="1"/>
  <c r="B344" i="1"/>
  <c r="I343" i="1"/>
  <c r="C343" i="1"/>
  <c r="B343" i="1"/>
  <c r="I342" i="1"/>
  <c r="C342" i="1"/>
  <c r="B342" i="1"/>
  <c r="I341" i="1"/>
  <c r="C341" i="1"/>
  <c r="B341" i="1"/>
  <c r="I340" i="1"/>
  <c r="C340" i="1"/>
  <c r="B340" i="1"/>
  <c r="I339" i="1"/>
  <c r="C339" i="1"/>
  <c r="B339" i="1"/>
  <c r="I338" i="1"/>
  <c r="C338" i="1"/>
  <c r="B338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3" i="1"/>
  <c r="C554" i="1"/>
  <c r="C1130" i="1"/>
  <c r="C555" i="1"/>
  <c r="C1131" i="1"/>
  <c r="C556" i="1"/>
  <c r="C1132" i="1"/>
  <c r="C557" i="1"/>
  <c r="C1133" i="1"/>
  <c r="C558" i="1"/>
  <c r="C1134" i="1"/>
  <c r="C559" i="1"/>
  <c r="C1135" i="1"/>
  <c r="C560" i="1"/>
  <c r="C1136" i="1"/>
  <c r="C561" i="1"/>
  <c r="C1137" i="1"/>
  <c r="C562" i="1"/>
  <c r="C1138" i="1"/>
  <c r="C563" i="1"/>
  <c r="C1139" i="1"/>
  <c r="C564" i="1"/>
  <c r="C1140" i="1"/>
  <c r="C565" i="1"/>
  <c r="C1141" i="1"/>
  <c r="C566" i="1"/>
  <c r="C1142" i="1"/>
  <c r="C567" i="1"/>
  <c r="C1143" i="1"/>
  <c r="C568" i="1"/>
  <c r="C1144" i="1"/>
  <c r="C569" i="1"/>
  <c r="C1145" i="1"/>
  <c r="C570" i="1"/>
  <c r="C1146" i="1"/>
  <c r="C571" i="1"/>
  <c r="C1147" i="1"/>
  <c r="C572" i="1"/>
  <c r="C1148" i="1"/>
  <c r="C573" i="1"/>
  <c r="C1149" i="1"/>
  <c r="C574" i="1"/>
  <c r="C1150" i="1"/>
  <c r="C575" i="1"/>
  <c r="C1151" i="1"/>
  <c r="C576" i="1"/>
  <c r="C1152" i="1"/>
  <c r="C577" i="1"/>
  <c r="C1153" i="1"/>
  <c r="C578" i="1"/>
  <c r="B578" i="1"/>
  <c r="C3" i="1"/>
  <c r="B3" i="1"/>
  <c r="C579" i="1"/>
  <c r="B579" i="1"/>
  <c r="C4" i="1"/>
  <c r="B4" i="1"/>
  <c r="C580" i="1"/>
  <c r="B580" i="1"/>
  <c r="C5" i="1"/>
  <c r="B5" i="1"/>
  <c r="C581" i="1"/>
  <c r="B581" i="1"/>
  <c r="C6" i="1"/>
  <c r="B6" i="1"/>
  <c r="C582" i="1"/>
  <c r="B582" i="1"/>
  <c r="C7" i="1"/>
  <c r="B7" i="1"/>
  <c r="C583" i="1"/>
  <c r="B583" i="1"/>
  <c r="C8" i="1"/>
  <c r="B8" i="1"/>
  <c r="C584" i="1"/>
  <c r="B584" i="1"/>
  <c r="C9" i="1"/>
  <c r="B9" i="1"/>
  <c r="C585" i="1"/>
  <c r="B585" i="1"/>
  <c r="C10" i="1"/>
  <c r="B10" i="1"/>
  <c r="C586" i="1"/>
  <c r="B586" i="1"/>
  <c r="C11" i="1"/>
  <c r="B11" i="1"/>
  <c r="C587" i="1"/>
  <c r="B587" i="1"/>
  <c r="C12" i="1"/>
  <c r="B12" i="1"/>
  <c r="C588" i="1"/>
  <c r="B588" i="1"/>
  <c r="C13" i="1"/>
  <c r="B13" i="1"/>
  <c r="C589" i="1"/>
  <c r="B589" i="1"/>
  <c r="C14" i="1"/>
  <c r="B14" i="1"/>
  <c r="C590" i="1"/>
  <c r="B590" i="1"/>
  <c r="C15" i="1"/>
  <c r="B15" i="1"/>
  <c r="C591" i="1"/>
  <c r="B591" i="1"/>
  <c r="C16" i="1"/>
  <c r="B16" i="1"/>
  <c r="C592" i="1"/>
  <c r="B592" i="1"/>
  <c r="C17" i="1"/>
  <c r="B17" i="1"/>
  <c r="C593" i="1"/>
  <c r="B593" i="1"/>
  <c r="C18" i="1"/>
  <c r="B18" i="1"/>
  <c r="C594" i="1"/>
  <c r="B594" i="1"/>
  <c r="C19" i="1"/>
  <c r="B19" i="1"/>
  <c r="C595" i="1"/>
  <c r="B595" i="1"/>
  <c r="C20" i="1"/>
  <c r="B20" i="1"/>
  <c r="C596" i="1"/>
  <c r="B596" i="1"/>
  <c r="C21" i="1"/>
  <c r="B21" i="1"/>
  <c r="C597" i="1"/>
  <c r="B597" i="1"/>
  <c r="C22" i="1"/>
  <c r="B22" i="1"/>
  <c r="C598" i="1"/>
  <c r="B598" i="1"/>
  <c r="C23" i="1"/>
  <c r="B23" i="1"/>
  <c r="C599" i="1"/>
  <c r="B599" i="1"/>
  <c r="C24" i="1"/>
  <c r="B24" i="1"/>
  <c r="C600" i="1"/>
  <c r="B600" i="1"/>
  <c r="C25" i="1"/>
  <c r="B25" i="1"/>
  <c r="C601" i="1"/>
  <c r="B601" i="1"/>
  <c r="C26" i="1"/>
  <c r="B26" i="1"/>
  <c r="C602" i="1"/>
  <c r="B602" i="1"/>
  <c r="C27" i="1"/>
  <c r="B27" i="1"/>
  <c r="C603" i="1"/>
  <c r="B603" i="1"/>
  <c r="C28" i="1"/>
  <c r="B28" i="1"/>
  <c r="C604" i="1"/>
  <c r="B604" i="1"/>
  <c r="C29" i="1"/>
  <c r="B29" i="1"/>
  <c r="C605" i="1"/>
  <c r="B605" i="1"/>
  <c r="C30" i="1"/>
  <c r="B30" i="1"/>
  <c r="C606" i="1"/>
  <c r="B606" i="1"/>
  <c r="C31" i="1"/>
  <c r="B31" i="1"/>
  <c r="C607" i="1"/>
  <c r="B607" i="1"/>
  <c r="C32" i="1"/>
  <c r="B32" i="1"/>
  <c r="C608" i="1"/>
  <c r="B608" i="1"/>
  <c r="C33" i="1"/>
  <c r="B33" i="1"/>
  <c r="C609" i="1"/>
  <c r="B609" i="1"/>
  <c r="C34" i="1"/>
  <c r="B34" i="1"/>
  <c r="C610" i="1"/>
  <c r="B610" i="1"/>
  <c r="C35" i="1"/>
  <c r="B35" i="1"/>
  <c r="C611" i="1"/>
  <c r="B611" i="1"/>
  <c r="C36" i="1"/>
  <c r="B36" i="1"/>
  <c r="C612" i="1"/>
  <c r="B612" i="1"/>
  <c r="C37" i="1"/>
  <c r="B37" i="1"/>
  <c r="C613" i="1"/>
  <c r="B613" i="1"/>
  <c r="C38" i="1"/>
  <c r="B38" i="1"/>
  <c r="C614" i="1"/>
  <c r="B614" i="1"/>
  <c r="C39" i="1"/>
  <c r="B39" i="1"/>
  <c r="C615" i="1"/>
  <c r="B615" i="1"/>
  <c r="C40" i="1"/>
  <c r="B40" i="1"/>
  <c r="C616" i="1"/>
  <c r="B616" i="1"/>
  <c r="C41" i="1"/>
  <c r="B41" i="1"/>
  <c r="C617" i="1"/>
  <c r="B617" i="1"/>
  <c r="C42" i="1"/>
  <c r="B42" i="1"/>
  <c r="C618" i="1"/>
  <c r="B618" i="1"/>
  <c r="C43" i="1"/>
  <c r="B43" i="1"/>
  <c r="C619" i="1"/>
  <c r="B619" i="1"/>
  <c r="C44" i="1"/>
  <c r="B44" i="1"/>
  <c r="C620" i="1"/>
  <c r="B620" i="1"/>
  <c r="C45" i="1"/>
  <c r="B45" i="1"/>
  <c r="C621" i="1"/>
  <c r="B621" i="1"/>
  <c r="C46" i="1"/>
  <c r="B46" i="1"/>
  <c r="C622" i="1"/>
  <c r="B622" i="1"/>
  <c r="C47" i="1"/>
  <c r="B47" i="1"/>
  <c r="C623" i="1"/>
  <c r="B623" i="1"/>
  <c r="C48" i="1"/>
  <c r="B48" i="1"/>
  <c r="C624" i="1"/>
  <c r="B624" i="1"/>
  <c r="C49" i="1"/>
  <c r="B49" i="1"/>
  <c r="C625" i="1"/>
  <c r="B625" i="1"/>
  <c r="C50" i="1"/>
  <c r="B50" i="1"/>
  <c r="C626" i="1"/>
  <c r="B626" i="1"/>
  <c r="C51" i="1"/>
  <c r="B51" i="1"/>
  <c r="C627" i="1"/>
  <c r="B627" i="1"/>
  <c r="C52" i="1"/>
  <c r="B52" i="1"/>
  <c r="C628" i="1"/>
  <c r="B628" i="1"/>
  <c r="C53" i="1"/>
  <c r="B53" i="1"/>
  <c r="C629" i="1"/>
  <c r="B629" i="1"/>
  <c r="C54" i="1"/>
  <c r="B54" i="1"/>
  <c r="C630" i="1"/>
  <c r="B630" i="1"/>
  <c r="C55" i="1"/>
  <c r="B55" i="1"/>
  <c r="C631" i="1"/>
  <c r="B631" i="1"/>
  <c r="C56" i="1"/>
  <c r="B56" i="1"/>
  <c r="C632" i="1"/>
  <c r="B632" i="1"/>
  <c r="C57" i="1"/>
  <c r="B57" i="1"/>
  <c r="C633" i="1"/>
  <c r="B633" i="1"/>
  <c r="C58" i="1"/>
  <c r="B58" i="1"/>
  <c r="C634" i="1"/>
  <c r="B634" i="1"/>
  <c r="C59" i="1"/>
  <c r="B59" i="1"/>
  <c r="C635" i="1"/>
  <c r="B635" i="1"/>
  <c r="C60" i="1"/>
  <c r="B60" i="1"/>
  <c r="C636" i="1"/>
  <c r="B636" i="1"/>
  <c r="C61" i="1"/>
  <c r="B61" i="1"/>
  <c r="C637" i="1"/>
  <c r="B637" i="1"/>
  <c r="C62" i="1"/>
  <c r="B62" i="1"/>
  <c r="C638" i="1"/>
  <c r="B638" i="1"/>
  <c r="C63" i="1"/>
  <c r="B63" i="1"/>
  <c r="C639" i="1"/>
  <c r="B639" i="1"/>
  <c r="C64" i="1"/>
  <c r="B64" i="1"/>
  <c r="C640" i="1"/>
  <c r="B640" i="1"/>
  <c r="C65" i="1"/>
  <c r="B65" i="1"/>
  <c r="C641" i="1"/>
  <c r="B641" i="1"/>
  <c r="C66" i="1"/>
  <c r="B66" i="1"/>
  <c r="C642" i="1"/>
  <c r="B642" i="1"/>
  <c r="C67" i="1"/>
  <c r="B67" i="1"/>
  <c r="C643" i="1"/>
  <c r="B643" i="1"/>
  <c r="C68" i="1"/>
  <c r="B68" i="1"/>
  <c r="C644" i="1"/>
  <c r="B644" i="1"/>
  <c r="C69" i="1"/>
  <c r="B69" i="1"/>
  <c r="C645" i="1"/>
  <c r="B645" i="1"/>
  <c r="C70" i="1"/>
  <c r="B70" i="1"/>
  <c r="C646" i="1"/>
  <c r="B646" i="1"/>
  <c r="C71" i="1"/>
  <c r="B71" i="1"/>
  <c r="C647" i="1"/>
  <c r="B647" i="1"/>
  <c r="C72" i="1"/>
  <c r="B72" i="1"/>
  <c r="C648" i="1"/>
  <c r="B648" i="1"/>
  <c r="C73" i="1"/>
  <c r="B73" i="1"/>
  <c r="C649" i="1"/>
  <c r="B649" i="1"/>
  <c r="C74" i="1"/>
  <c r="B74" i="1"/>
  <c r="C650" i="1"/>
  <c r="B650" i="1"/>
  <c r="C75" i="1"/>
  <c r="B75" i="1"/>
  <c r="C651" i="1"/>
  <c r="B651" i="1"/>
  <c r="C76" i="1"/>
  <c r="B76" i="1"/>
  <c r="C652" i="1"/>
  <c r="B652" i="1"/>
  <c r="C77" i="1"/>
  <c r="B77" i="1"/>
  <c r="C653" i="1"/>
  <c r="B653" i="1"/>
  <c r="C78" i="1"/>
  <c r="B78" i="1"/>
  <c r="C654" i="1"/>
  <c r="B654" i="1"/>
  <c r="C79" i="1"/>
  <c r="B79" i="1"/>
  <c r="C655" i="1"/>
  <c r="B655" i="1"/>
  <c r="C80" i="1"/>
  <c r="B80" i="1"/>
  <c r="C656" i="1"/>
  <c r="B656" i="1"/>
  <c r="C81" i="1"/>
  <c r="B81" i="1"/>
  <c r="C657" i="1"/>
  <c r="B657" i="1"/>
  <c r="C82" i="1"/>
  <c r="B82" i="1"/>
  <c r="C658" i="1"/>
  <c r="B658" i="1"/>
  <c r="C83" i="1"/>
  <c r="B83" i="1"/>
  <c r="C659" i="1"/>
  <c r="B659" i="1"/>
  <c r="C84" i="1"/>
  <c r="B84" i="1"/>
  <c r="C660" i="1"/>
  <c r="B660" i="1"/>
  <c r="C85" i="1"/>
  <c r="B85" i="1"/>
  <c r="C661" i="1"/>
  <c r="B661" i="1"/>
  <c r="C86" i="1"/>
  <c r="B86" i="1"/>
  <c r="C662" i="1"/>
  <c r="B662" i="1"/>
  <c r="C87" i="1"/>
  <c r="B87" i="1"/>
  <c r="C663" i="1"/>
  <c r="B663" i="1"/>
  <c r="C88" i="1"/>
  <c r="B88" i="1"/>
  <c r="C664" i="1"/>
  <c r="B664" i="1"/>
  <c r="C89" i="1"/>
  <c r="B89" i="1"/>
  <c r="C665" i="1"/>
  <c r="B665" i="1"/>
  <c r="C90" i="1"/>
  <c r="B90" i="1"/>
  <c r="C666" i="1"/>
  <c r="B666" i="1"/>
  <c r="C91" i="1"/>
  <c r="B91" i="1"/>
  <c r="C667" i="1"/>
  <c r="B667" i="1"/>
  <c r="C92" i="1"/>
  <c r="B92" i="1"/>
  <c r="C668" i="1"/>
  <c r="B668" i="1"/>
  <c r="C93" i="1"/>
  <c r="B93" i="1"/>
  <c r="C669" i="1"/>
  <c r="B669" i="1"/>
  <c r="C94" i="1"/>
  <c r="B94" i="1"/>
  <c r="C670" i="1"/>
  <c r="B670" i="1"/>
  <c r="C95" i="1"/>
  <c r="B95" i="1"/>
  <c r="C671" i="1"/>
  <c r="B671" i="1"/>
  <c r="C96" i="1"/>
  <c r="B96" i="1"/>
  <c r="C672" i="1"/>
  <c r="B672" i="1"/>
  <c r="C97" i="1"/>
  <c r="B97" i="1"/>
  <c r="C673" i="1"/>
  <c r="B673" i="1"/>
  <c r="C98" i="1"/>
  <c r="B98" i="1"/>
  <c r="C674" i="1"/>
  <c r="B674" i="1"/>
  <c r="C99" i="1"/>
  <c r="B99" i="1"/>
  <c r="C675" i="1"/>
  <c r="B675" i="1"/>
  <c r="C100" i="1"/>
  <c r="B100" i="1"/>
  <c r="C676" i="1"/>
  <c r="B676" i="1"/>
  <c r="C101" i="1"/>
  <c r="B101" i="1"/>
  <c r="C677" i="1"/>
  <c r="B677" i="1"/>
  <c r="C102" i="1"/>
  <c r="B102" i="1"/>
  <c r="C678" i="1"/>
  <c r="B678" i="1"/>
  <c r="C103" i="1"/>
  <c r="B103" i="1"/>
  <c r="C679" i="1"/>
  <c r="B679" i="1"/>
  <c r="C104" i="1"/>
  <c r="B104" i="1"/>
  <c r="C680" i="1"/>
  <c r="B680" i="1"/>
  <c r="C105" i="1"/>
  <c r="B105" i="1"/>
  <c r="C681" i="1"/>
  <c r="B681" i="1"/>
  <c r="C106" i="1"/>
  <c r="B106" i="1"/>
  <c r="C682" i="1"/>
  <c r="B682" i="1"/>
  <c r="C107" i="1"/>
  <c r="B107" i="1"/>
  <c r="C683" i="1"/>
  <c r="B683" i="1"/>
  <c r="C108" i="1"/>
  <c r="B108" i="1"/>
  <c r="C684" i="1"/>
  <c r="B684" i="1"/>
  <c r="C109" i="1"/>
  <c r="B109" i="1"/>
  <c r="C685" i="1"/>
  <c r="B685" i="1"/>
  <c r="C110" i="1"/>
  <c r="B110" i="1"/>
  <c r="C686" i="1"/>
  <c r="B686" i="1"/>
  <c r="C111" i="1"/>
  <c r="B111" i="1"/>
  <c r="C687" i="1"/>
  <c r="B687" i="1"/>
  <c r="C112" i="1"/>
  <c r="B112" i="1"/>
  <c r="C688" i="1"/>
  <c r="B688" i="1"/>
  <c r="C113" i="1"/>
  <c r="B113" i="1"/>
  <c r="C689" i="1"/>
  <c r="B689" i="1"/>
  <c r="C114" i="1"/>
  <c r="B114" i="1"/>
  <c r="C690" i="1"/>
  <c r="B690" i="1"/>
  <c r="C115" i="1"/>
  <c r="B115" i="1"/>
  <c r="C691" i="1"/>
  <c r="B691" i="1"/>
  <c r="C116" i="1"/>
  <c r="B116" i="1"/>
  <c r="C692" i="1"/>
  <c r="B692" i="1"/>
  <c r="C117" i="1"/>
  <c r="B117" i="1"/>
  <c r="C693" i="1"/>
  <c r="B693" i="1"/>
  <c r="C118" i="1"/>
  <c r="B118" i="1"/>
  <c r="C694" i="1"/>
  <c r="B694" i="1"/>
  <c r="C119" i="1"/>
  <c r="B119" i="1"/>
  <c r="C695" i="1"/>
  <c r="B695" i="1"/>
  <c r="C120" i="1"/>
  <c r="B120" i="1"/>
  <c r="C696" i="1"/>
  <c r="B696" i="1"/>
  <c r="C121" i="1"/>
  <c r="B121" i="1"/>
  <c r="C697" i="1"/>
  <c r="B697" i="1"/>
  <c r="C122" i="1"/>
  <c r="B122" i="1"/>
  <c r="C698" i="1"/>
  <c r="B698" i="1"/>
  <c r="C123" i="1"/>
  <c r="B123" i="1"/>
  <c r="C699" i="1"/>
  <c r="B699" i="1"/>
  <c r="C124" i="1"/>
  <c r="B124" i="1"/>
  <c r="C700" i="1"/>
  <c r="B700" i="1"/>
  <c r="C125" i="1"/>
  <c r="B125" i="1"/>
  <c r="C701" i="1"/>
  <c r="B701" i="1"/>
  <c r="C126" i="1"/>
  <c r="B126" i="1"/>
  <c r="C702" i="1"/>
  <c r="B702" i="1"/>
  <c r="C127" i="1"/>
  <c r="B127" i="1"/>
  <c r="C703" i="1"/>
  <c r="B703" i="1"/>
  <c r="C128" i="1"/>
  <c r="B128" i="1"/>
  <c r="C704" i="1"/>
  <c r="B704" i="1"/>
  <c r="C129" i="1"/>
  <c r="B129" i="1"/>
  <c r="C705" i="1"/>
  <c r="B705" i="1"/>
  <c r="C130" i="1"/>
  <c r="B130" i="1"/>
  <c r="C706" i="1"/>
  <c r="B706" i="1"/>
  <c r="C131" i="1"/>
  <c r="B131" i="1"/>
  <c r="C707" i="1"/>
  <c r="B707" i="1"/>
  <c r="C132" i="1"/>
  <c r="B132" i="1"/>
  <c r="C708" i="1"/>
  <c r="B708" i="1"/>
  <c r="C133" i="1"/>
  <c r="B133" i="1"/>
  <c r="C709" i="1"/>
  <c r="B709" i="1"/>
  <c r="C134" i="1"/>
  <c r="B134" i="1"/>
  <c r="C710" i="1"/>
  <c r="B710" i="1"/>
  <c r="C135" i="1"/>
  <c r="B135" i="1"/>
  <c r="C711" i="1"/>
  <c r="B711" i="1"/>
  <c r="C136" i="1"/>
  <c r="B136" i="1"/>
  <c r="C712" i="1"/>
  <c r="B712" i="1"/>
  <c r="C137" i="1"/>
  <c r="B137" i="1"/>
  <c r="C713" i="1"/>
  <c r="B713" i="1"/>
  <c r="C138" i="1"/>
  <c r="B138" i="1"/>
  <c r="C714" i="1"/>
  <c r="B714" i="1"/>
  <c r="C139" i="1"/>
  <c r="B139" i="1"/>
  <c r="C715" i="1"/>
  <c r="B715" i="1"/>
  <c r="C140" i="1"/>
  <c r="B140" i="1"/>
  <c r="C716" i="1"/>
  <c r="B716" i="1"/>
  <c r="C141" i="1"/>
  <c r="B141" i="1"/>
  <c r="C717" i="1"/>
  <c r="B717" i="1"/>
  <c r="C142" i="1"/>
  <c r="B142" i="1"/>
  <c r="C718" i="1"/>
  <c r="B718" i="1"/>
  <c r="C143" i="1"/>
  <c r="B143" i="1"/>
  <c r="C719" i="1"/>
  <c r="B719" i="1"/>
  <c r="C144" i="1"/>
  <c r="B144" i="1"/>
  <c r="C720" i="1"/>
  <c r="B720" i="1"/>
  <c r="C145" i="1"/>
  <c r="B145" i="1"/>
  <c r="C721" i="1"/>
  <c r="B721" i="1"/>
  <c r="C146" i="1"/>
  <c r="B146" i="1"/>
  <c r="C722" i="1"/>
  <c r="B722" i="1"/>
  <c r="C147" i="1"/>
  <c r="B147" i="1"/>
  <c r="C723" i="1"/>
  <c r="B723" i="1"/>
  <c r="C148" i="1"/>
  <c r="B148" i="1"/>
  <c r="C724" i="1"/>
  <c r="B724" i="1"/>
  <c r="C149" i="1"/>
  <c r="B149" i="1"/>
  <c r="C725" i="1"/>
  <c r="B725" i="1"/>
  <c r="C150" i="1"/>
  <c r="B150" i="1"/>
  <c r="C726" i="1"/>
  <c r="B726" i="1"/>
  <c r="C151" i="1"/>
  <c r="B151" i="1"/>
  <c r="C727" i="1"/>
  <c r="B727" i="1"/>
  <c r="C152" i="1"/>
  <c r="B152" i="1"/>
  <c r="C728" i="1"/>
  <c r="B728" i="1"/>
  <c r="C153" i="1"/>
  <c r="B153" i="1"/>
  <c r="C729" i="1"/>
  <c r="B729" i="1"/>
  <c r="C154" i="1"/>
  <c r="B154" i="1"/>
  <c r="C730" i="1"/>
  <c r="B730" i="1"/>
  <c r="C155" i="1"/>
  <c r="B155" i="1"/>
  <c r="C731" i="1"/>
  <c r="B731" i="1"/>
  <c r="C156" i="1"/>
  <c r="B156" i="1"/>
  <c r="C732" i="1"/>
  <c r="B732" i="1"/>
  <c r="C157" i="1"/>
  <c r="B157" i="1"/>
  <c r="C733" i="1"/>
  <c r="B733" i="1"/>
  <c r="C158" i="1"/>
  <c r="B158" i="1"/>
  <c r="C734" i="1"/>
  <c r="B734" i="1"/>
  <c r="C159" i="1"/>
  <c r="B159" i="1"/>
  <c r="C735" i="1"/>
  <c r="B735" i="1"/>
  <c r="C160" i="1"/>
  <c r="B160" i="1"/>
  <c r="C736" i="1"/>
  <c r="B736" i="1"/>
  <c r="C161" i="1"/>
  <c r="B161" i="1"/>
  <c r="C737" i="1"/>
  <c r="B737" i="1"/>
  <c r="C162" i="1"/>
  <c r="B162" i="1"/>
  <c r="C738" i="1"/>
  <c r="B738" i="1"/>
  <c r="C163" i="1"/>
  <c r="B163" i="1"/>
  <c r="C739" i="1"/>
  <c r="B739" i="1"/>
  <c r="C164" i="1"/>
  <c r="B164" i="1"/>
  <c r="C740" i="1"/>
  <c r="B740" i="1"/>
  <c r="C165" i="1"/>
  <c r="B165" i="1"/>
  <c r="C741" i="1"/>
  <c r="B741" i="1"/>
  <c r="C166" i="1"/>
  <c r="B166" i="1"/>
  <c r="C742" i="1"/>
  <c r="B742" i="1"/>
  <c r="C167" i="1"/>
  <c r="B167" i="1"/>
  <c r="C743" i="1"/>
  <c r="B743" i="1"/>
  <c r="C168" i="1"/>
  <c r="B168" i="1"/>
  <c r="C744" i="1"/>
  <c r="B744" i="1"/>
  <c r="C169" i="1"/>
  <c r="B169" i="1"/>
  <c r="C745" i="1"/>
  <c r="B745" i="1"/>
  <c r="C170" i="1"/>
  <c r="B170" i="1"/>
  <c r="C746" i="1"/>
  <c r="B746" i="1"/>
  <c r="C171" i="1"/>
  <c r="B171" i="1"/>
  <c r="C747" i="1"/>
  <c r="B747" i="1"/>
  <c r="C172" i="1"/>
  <c r="B172" i="1"/>
  <c r="C748" i="1"/>
  <c r="B748" i="1"/>
  <c r="C173" i="1"/>
  <c r="B173" i="1"/>
  <c r="C749" i="1"/>
  <c r="B749" i="1"/>
  <c r="C174" i="1"/>
  <c r="B174" i="1"/>
  <c r="C750" i="1"/>
  <c r="B750" i="1"/>
  <c r="C175" i="1"/>
  <c r="B175" i="1"/>
  <c r="C751" i="1"/>
  <c r="B751" i="1"/>
  <c r="C176" i="1"/>
  <c r="B176" i="1"/>
  <c r="C752" i="1"/>
  <c r="B752" i="1"/>
  <c r="C177" i="1"/>
  <c r="B177" i="1"/>
  <c r="C753" i="1"/>
  <c r="B753" i="1"/>
  <c r="C178" i="1"/>
  <c r="B178" i="1"/>
  <c r="C754" i="1"/>
  <c r="B754" i="1"/>
  <c r="C179" i="1"/>
  <c r="B179" i="1"/>
  <c r="C755" i="1"/>
  <c r="B755" i="1"/>
  <c r="C180" i="1"/>
  <c r="B180" i="1"/>
  <c r="C756" i="1"/>
  <c r="B756" i="1"/>
  <c r="C181" i="1"/>
  <c r="B181" i="1"/>
  <c r="C757" i="1"/>
  <c r="B757" i="1"/>
  <c r="C182" i="1"/>
  <c r="B182" i="1"/>
  <c r="C758" i="1"/>
  <c r="B758" i="1"/>
  <c r="C183" i="1"/>
  <c r="B183" i="1"/>
  <c r="C759" i="1"/>
  <c r="B759" i="1"/>
  <c r="C184" i="1"/>
  <c r="B184" i="1"/>
  <c r="C760" i="1"/>
  <c r="B760" i="1"/>
  <c r="C185" i="1"/>
  <c r="B185" i="1"/>
  <c r="C761" i="1"/>
  <c r="B761" i="1"/>
  <c r="C186" i="1"/>
  <c r="B186" i="1"/>
  <c r="C762" i="1"/>
  <c r="B762" i="1"/>
  <c r="C187" i="1"/>
  <c r="B187" i="1"/>
  <c r="C763" i="1"/>
  <c r="B763" i="1"/>
  <c r="C188" i="1"/>
  <c r="B188" i="1"/>
  <c r="C764" i="1"/>
  <c r="B764" i="1"/>
  <c r="C189" i="1"/>
  <c r="B189" i="1"/>
  <c r="C765" i="1"/>
  <c r="B765" i="1"/>
  <c r="C190" i="1"/>
  <c r="B190" i="1"/>
  <c r="C766" i="1"/>
  <c r="B766" i="1"/>
  <c r="C191" i="1"/>
  <c r="B191" i="1"/>
  <c r="C767" i="1"/>
  <c r="B767" i="1"/>
  <c r="C192" i="1"/>
  <c r="B192" i="1"/>
  <c r="C768" i="1"/>
  <c r="B768" i="1"/>
  <c r="C193" i="1"/>
  <c r="B193" i="1"/>
  <c r="C769" i="1"/>
  <c r="B769" i="1"/>
  <c r="C194" i="1"/>
  <c r="B194" i="1"/>
  <c r="C770" i="1"/>
  <c r="B770" i="1"/>
  <c r="C195" i="1"/>
  <c r="B195" i="1"/>
  <c r="C771" i="1"/>
  <c r="B771" i="1"/>
  <c r="C196" i="1"/>
  <c r="B196" i="1"/>
  <c r="C772" i="1"/>
  <c r="B772" i="1"/>
  <c r="C197" i="1"/>
  <c r="B197" i="1"/>
  <c r="C773" i="1"/>
  <c r="B773" i="1"/>
  <c r="C198" i="1"/>
  <c r="B198" i="1"/>
  <c r="C774" i="1"/>
  <c r="B774" i="1"/>
  <c r="C199" i="1"/>
  <c r="B199" i="1"/>
  <c r="C775" i="1"/>
  <c r="B775" i="1"/>
  <c r="C200" i="1"/>
  <c r="B200" i="1"/>
  <c r="C776" i="1"/>
  <c r="B776" i="1"/>
  <c r="C201" i="1"/>
  <c r="B201" i="1"/>
  <c r="C777" i="1"/>
  <c r="B777" i="1"/>
  <c r="C202" i="1"/>
  <c r="B202" i="1"/>
  <c r="C778" i="1"/>
  <c r="B778" i="1"/>
  <c r="C203" i="1"/>
  <c r="B203" i="1"/>
  <c r="C779" i="1"/>
  <c r="B779" i="1"/>
  <c r="C204" i="1"/>
  <c r="B204" i="1"/>
  <c r="C780" i="1"/>
  <c r="B780" i="1"/>
  <c r="C205" i="1"/>
  <c r="B205" i="1"/>
  <c r="C781" i="1"/>
  <c r="B781" i="1"/>
  <c r="C206" i="1"/>
  <c r="B206" i="1"/>
  <c r="C782" i="1"/>
  <c r="B782" i="1"/>
  <c r="C207" i="1"/>
  <c r="B207" i="1"/>
  <c r="C783" i="1"/>
  <c r="B783" i="1"/>
  <c r="C208" i="1"/>
  <c r="B208" i="1"/>
  <c r="C784" i="1"/>
  <c r="B784" i="1"/>
  <c r="C209" i="1"/>
  <c r="B209" i="1"/>
  <c r="C785" i="1"/>
  <c r="B785" i="1"/>
  <c r="C210" i="1"/>
  <c r="B210" i="1"/>
  <c r="C786" i="1"/>
  <c r="B786" i="1"/>
  <c r="C211" i="1"/>
  <c r="B211" i="1"/>
  <c r="C787" i="1"/>
  <c r="B787" i="1"/>
  <c r="C212" i="1"/>
  <c r="B212" i="1"/>
  <c r="C788" i="1"/>
  <c r="B788" i="1"/>
  <c r="C213" i="1"/>
  <c r="B213" i="1"/>
  <c r="C789" i="1"/>
  <c r="B789" i="1"/>
  <c r="C214" i="1"/>
  <c r="B214" i="1"/>
  <c r="C790" i="1"/>
  <c r="B790" i="1"/>
  <c r="C215" i="1"/>
  <c r="B215" i="1"/>
  <c r="C791" i="1"/>
  <c r="B791" i="1"/>
  <c r="C216" i="1"/>
  <c r="B216" i="1"/>
  <c r="C792" i="1"/>
  <c r="B792" i="1"/>
  <c r="C217" i="1"/>
  <c r="B217" i="1"/>
  <c r="C793" i="1"/>
  <c r="B793" i="1"/>
  <c r="C218" i="1"/>
  <c r="B218" i="1"/>
  <c r="C794" i="1"/>
  <c r="B794" i="1"/>
  <c r="C219" i="1"/>
  <c r="B219" i="1"/>
  <c r="C795" i="1"/>
  <c r="B795" i="1"/>
  <c r="C220" i="1"/>
  <c r="B220" i="1"/>
  <c r="C796" i="1"/>
  <c r="B796" i="1"/>
  <c r="C221" i="1"/>
  <c r="B221" i="1"/>
  <c r="C797" i="1"/>
  <c r="B797" i="1"/>
  <c r="C222" i="1"/>
  <c r="B222" i="1"/>
  <c r="C798" i="1"/>
  <c r="B798" i="1"/>
  <c r="C223" i="1"/>
  <c r="B223" i="1"/>
  <c r="C799" i="1"/>
  <c r="B799" i="1"/>
  <c r="C224" i="1"/>
  <c r="B224" i="1"/>
  <c r="C800" i="1"/>
  <c r="B800" i="1"/>
  <c r="C225" i="1"/>
  <c r="B225" i="1"/>
  <c r="C801" i="1"/>
  <c r="B801" i="1"/>
  <c r="C226" i="1"/>
  <c r="B226" i="1"/>
  <c r="C802" i="1"/>
  <c r="B802" i="1"/>
  <c r="C227" i="1"/>
  <c r="B227" i="1"/>
  <c r="C803" i="1"/>
  <c r="B803" i="1"/>
  <c r="C228" i="1"/>
  <c r="B228" i="1"/>
  <c r="C804" i="1"/>
  <c r="B804" i="1"/>
  <c r="C229" i="1"/>
  <c r="B229" i="1"/>
  <c r="C805" i="1"/>
  <c r="B805" i="1"/>
  <c r="C230" i="1"/>
  <c r="B230" i="1"/>
  <c r="C806" i="1"/>
  <c r="B806" i="1"/>
  <c r="C231" i="1"/>
  <c r="B231" i="1"/>
  <c r="C807" i="1"/>
  <c r="B807" i="1"/>
  <c r="C232" i="1"/>
  <c r="B232" i="1"/>
  <c r="C808" i="1"/>
  <c r="B808" i="1"/>
  <c r="C233" i="1"/>
  <c r="B233" i="1"/>
  <c r="C809" i="1"/>
  <c r="B809" i="1"/>
  <c r="C234" i="1"/>
  <c r="B234" i="1"/>
  <c r="C810" i="1"/>
  <c r="B810" i="1"/>
  <c r="C235" i="1"/>
  <c r="B235" i="1"/>
  <c r="C811" i="1"/>
  <c r="B811" i="1"/>
  <c r="C236" i="1"/>
  <c r="B236" i="1"/>
  <c r="C812" i="1"/>
  <c r="B812" i="1"/>
  <c r="C237" i="1"/>
  <c r="B237" i="1"/>
  <c r="C813" i="1"/>
  <c r="B813" i="1"/>
  <c r="C238" i="1"/>
  <c r="B238" i="1"/>
  <c r="C814" i="1"/>
  <c r="B814" i="1"/>
  <c r="C239" i="1"/>
  <c r="B239" i="1"/>
  <c r="C815" i="1"/>
  <c r="B815" i="1"/>
  <c r="C240" i="1"/>
  <c r="B240" i="1"/>
  <c r="C816" i="1"/>
  <c r="B816" i="1"/>
  <c r="C241" i="1"/>
  <c r="B241" i="1"/>
  <c r="C817" i="1"/>
  <c r="B817" i="1"/>
  <c r="C242" i="1"/>
  <c r="B242" i="1"/>
  <c r="C818" i="1"/>
  <c r="B818" i="1"/>
  <c r="C243" i="1"/>
  <c r="B243" i="1"/>
  <c r="C819" i="1"/>
  <c r="B819" i="1"/>
  <c r="C244" i="1"/>
  <c r="B244" i="1"/>
  <c r="C820" i="1"/>
  <c r="B820" i="1"/>
  <c r="C245" i="1"/>
  <c r="B245" i="1"/>
  <c r="C821" i="1"/>
  <c r="B821" i="1"/>
  <c r="C246" i="1"/>
  <c r="B246" i="1"/>
  <c r="C822" i="1"/>
  <c r="B822" i="1"/>
  <c r="C247" i="1"/>
  <c r="B247" i="1"/>
  <c r="C823" i="1"/>
  <c r="B823" i="1"/>
  <c r="C248" i="1"/>
  <c r="B248" i="1"/>
  <c r="C824" i="1"/>
  <c r="B824" i="1"/>
  <c r="C249" i="1"/>
  <c r="B249" i="1"/>
  <c r="C825" i="1"/>
  <c r="B825" i="1"/>
  <c r="C250" i="1"/>
  <c r="B250" i="1"/>
  <c r="C826" i="1"/>
  <c r="B826" i="1"/>
  <c r="C251" i="1"/>
  <c r="B251" i="1"/>
  <c r="C827" i="1"/>
  <c r="B827" i="1"/>
  <c r="C252" i="1"/>
  <c r="B252" i="1"/>
  <c r="C828" i="1"/>
  <c r="B828" i="1"/>
  <c r="C253" i="1"/>
  <c r="B253" i="1"/>
  <c r="C829" i="1"/>
  <c r="B829" i="1"/>
  <c r="C254" i="1"/>
  <c r="B254" i="1"/>
  <c r="C830" i="1"/>
  <c r="B830" i="1"/>
  <c r="C255" i="1"/>
  <c r="B255" i="1"/>
  <c r="C831" i="1"/>
  <c r="B831" i="1"/>
  <c r="C256" i="1"/>
  <c r="B256" i="1"/>
  <c r="C832" i="1"/>
  <c r="B832" i="1"/>
  <c r="C257" i="1"/>
  <c r="B257" i="1"/>
  <c r="C833" i="1"/>
  <c r="B833" i="1"/>
  <c r="C258" i="1"/>
  <c r="B258" i="1"/>
  <c r="C834" i="1"/>
  <c r="B834" i="1"/>
  <c r="C259" i="1"/>
  <c r="B259" i="1"/>
  <c r="C835" i="1"/>
  <c r="B835" i="1"/>
  <c r="C260" i="1"/>
  <c r="B260" i="1"/>
  <c r="C836" i="1"/>
  <c r="B836" i="1"/>
  <c r="C261" i="1"/>
  <c r="B261" i="1"/>
  <c r="C837" i="1"/>
  <c r="B837" i="1"/>
  <c r="C262" i="1"/>
  <c r="B262" i="1"/>
  <c r="C838" i="1"/>
  <c r="B838" i="1"/>
  <c r="C263" i="1"/>
  <c r="B263" i="1"/>
  <c r="C839" i="1"/>
  <c r="B839" i="1"/>
  <c r="C264" i="1"/>
  <c r="B264" i="1"/>
  <c r="C840" i="1"/>
  <c r="B840" i="1"/>
  <c r="C265" i="1"/>
  <c r="B265" i="1"/>
  <c r="C841" i="1"/>
  <c r="B841" i="1"/>
  <c r="C266" i="1"/>
  <c r="B266" i="1"/>
  <c r="C842" i="1"/>
  <c r="B842" i="1"/>
  <c r="C267" i="1"/>
  <c r="B267" i="1"/>
  <c r="C843" i="1"/>
  <c r="B843" i="1"/>
  <c r="C268" i="1"/>
  <c r="B268" i="1"/>
  <c r="C844" i="1"/>
  <c r="B844" i="1"/>
  <c r="C269" i="1"/>
  <c r="B269" i="1"/>
  <c r="C845" i="1"/>
  <c r="B845" i="1"/>
  <c r="C270" i="1"/>
  <c r="B270" i="1"/>
  <c r="C846" i="1"/>
  <c r="B846" i="1"/>
  <c r="C271" i="1"/>
  <c r="B271" i="1"/>
  <c r="C847" i="1"/>
  <c r="B847" i="1"/>
  <c r="C272" i="1"/>
  <c r="B272" i="1"/>
  <c r="C848" i="1"/>
  <c r="B848" i="1"/>
  <c r="C273" i="1"/>
  <c r="B273" i="1"/>
  <c r="C849" i="1"/>
  <c r="B849" i="1"/>
  <c r="C274" i="1"/>
  <c r="B274" i="1"/>
  <c r="C850" i="1"/>
  <c r="B850" i="1"/>
  <c r="C275" i="1"/>
  <c r="B275" i="1"/>
  <c r="C851" i="1"/>
  <c r="B851" i="1"/>
  <c r="C276" i="1"/>
  <c r="B276" i="1"/>
  <c r="C852" i="1"/>
  <c r="B852" i="1"/>
  <c r="C277" i="1"/>
  <c r="B277" i="1"/>
  <c r="C853" i="1"/>
  <c r="B853" i="1"/>
  <c r="C278" i="1"/>
  <c r="B278" i="1"/>
  <c r="C854" i="1"/>
  <c r="B854" i="1"/>
  <c r="C279" i="1"/>
  <c r="B279" i="1"/>
  <c r="C855" i="1"/>
  <c r="B855" i="1"/>
  <c r="C280" i="1"/>
  <c r="B280" i="1"/>
  <c r="C856" i="1"/>
  <c r="B856" i="1"/>
  <c r="C281" i="1"/>
  <c r="B281" i="1"/>
  <c r="C857" i="1"/>
  <c r="B857" i="1"/>
  <c r="C282" i="1"/>
  <c r="B282" i="1"/>
  <c r="C858" i="1"/>
  <c r="B858" i="1"/>
  <c r="C283" i="1"/>
  <c r="B283" i="1"/>
  <c r="C859" i="1"/>
  <c r="B859" i="1"/>
  <c r="C284" i="1"/>
  <c r="B284" i="1"/>
  <c r="C860" i="1"/>
  <c r="B860" i="1"/>
  <c r="C285" i="1"/>
  <c r="B285" i="1"/>
  <c r="C861" i="1"/>
  <c r="B861" i="1"/>
  <c r="C286" i="1"/>
  <c r="B286" i="1"/>
  <c r="C862" i="1"/>
  <c r="B862" i="1"/>
  <c r="C287" i="1"/>
  <c r="B287" i="1"/>
  <c r="C863" i="1"/>
  <c r="B863" i="1"/>
  <c r="C288" i="1"/>
  <c r="B288" i="1"/>
  <c r="C864" i="1"/>
  <c r="B864" i="1"/>
  <c r="C289" i="1"/>
  <c r="B289" i="1"/>
  <c r="C865" i="1"/>
  <c r="B865" i="1"/>
  <c r="C290" i="1"/>
  <c r="B290" i="1"/>
  <c r="C866" i="1"/>
  <c r="B866" i="1"/>
  <c r="C291" i="1"/>
  <c r="B291" i="1"/>
  <c r="C867" i="1"/>
  <c r="B867" i="1"/>
  <c r="C292" i="1"/>
  <c r="B292" i="1"/>
  <c r="C868" i="1"/>
  <c r="B868" i="1"/>
  <c r="C293" i="1"/>
  <c r="B293" i="1"/>
  <c r="C869" i="1"/>
  <c r="B869" i="1"/>
  <c r="C294" i="1"/>
  <c r="B294" i="1"/>
  <c r="C870" i="1"/>
  <c r="B870" i="1"/>
  <c r="C295" i="1"/>
  <c r="B295" i="1"/>
  <c r="C871" i="1"/>
  <c r="B871" i="1"/>
  <c r="C296" i="1"/>
  <c r="B296" i="1"/>
  <c r="C872" i="1"/>
  <c r="B872" i="1"/>
  <c r="C297" i="1"/>
  <c r="B297" i="1"/>
  <c r="C873" i="1"/>
  <c r="B873" i="1"/>
  <c r="C298" i="1"/>
  <c r="B298" i="1"/>
  <c r="C874" i="1"/>
  <c r="B874" i="1"/>
  <c r="C299" i="1"/>
  <c r="B299" i="1"/>
  <c r="C875" i="1"/>
  <c r="B875" i="1"/>
  <c r="C300" i="1"/>
  <c r="B300" i="1"/>
  <c r="C876" i="1"/>
  <c r="B876" i="1"/>
  <c r="C301" i="1"/>
  <c r="B301" i="1"/>
  <c r="C877" i="1"/>
  <c r="B877" i="1"/>
  <c r="C302" i="1"/>
  <c r="B302" i="1"/>
  <c r="C878" i="1"/>
  <c r="B878" i="1"/>
  <c r="C303" i="1"/>
  <c r="B303" i="1"/>
  <c r="C879" i="1"/>
  <c r="B879" i="1"/>
  <c r="C304" i="1"/>
  <c r="B304" i="1"/>
  <c r="C880" i="1"/>
  <c r="B880" i="1"/>
  <c r="C305" i="1"/>
  <c r="B305" i="1"/>
  <c r="C881" i="1"/>
  <c r="B881" i="1"/>
  <c r="C306" i="1"/>
  <c r="B306" i="1"/>
  <c r="C882" i="1"/>
  <c r="B882" i="1"/>
  <c r="C307" i="1"/>
  <c r="B307" i="1"/>
  <c r="C883" i="1"/>
  <c r="B883" i="1"/>
  <c r="C308" i="1"/>
  <c r="B308" i="1"/>
  <c r="C884" i="1"/>
  <c r="B884" i="1"/>
  <c r="C309" i="1"/>
  <c r="B309" i="1"/>
  <c r="C885" i="1"/>
  <c r="B885" i="1"/>
  <c r="C310" i="1"/>
  <c r="B310" i="1"/>
  <c r="C886" i="1"/>
  <c r="B886" i="1"/>
  <c r="C311" i="1"/>
  <c r="B311" i="1"/>
  <c r="C887" i="1"/>
  <c r="B887" i="1"/>
  <c r="C312" i="1"/>
  <c r="B312" i="1"/>
  <c r="C888" i="1"/>
  <c r="B888" i="1"/>
  <c r="C313" i="1"/>
  <c r="B313" i="1"/>
  <c r="C889" i="1"/>
  <c r="B889" i="1"/>
  <c r="C314" i="1"/>
  <c r="B314" i="1"/>
  <c r="C890" i="1"/>
  <c r="B890" i="1"/>
  <c r="C315" i="1"/>
  <c r="B315" i="1"/>
  <c r="C891" i="1"/>
  <c r="B891" i="1"/>
  <c r="C316" i="1"/>
  <c r="B316" i="1"/>
  <c r="C892" i="1"/>
  <c r="B892" i="1"/>
  <c r="C317" i="1"/>
  <c r="B317" i="1"/>
  <c r="C893" i="1"/>
  <c r="B893" i="1"/>
  <c r="C318" i="1"/>
  <c r="B318" i="1"/>
  <c r="C894" i="1"/>
  <c r="B894" i="1"/>
  <c r="C319" i="1"/>
  <c r="B319" i="1"/>
  <c r="C895" i="1"/>
  <c r="B895" i="1"/>
  <c r="C320" i="1"/>
  <c r="B320" i="1"/>
  <c r="C896" i="1"/>
  <c r="B896" i="1"/>
  <c r="C321" i="1"/>
  <c r="B321" i="1"/>
  <c r="C897" i="1"/>
  <c r="B897" i="1"/>
  <c r="C322" i="1"/>
  <c r="B322" i="1"/>
  <c r="C898" i="1"/>
  <c r="B898" i="1"/>
  <c r="C323" i="1"/>
  <c r="B323" i="1"/>
  <c r="C899" i="1"/>
  <c r="B899" i="1"/>
  <c r="C324" i="1"/>
  <c r="B324" i="1"/>
  <c r="C900" i="1"/>
  <c r="B900" i="1"/>
  <c r="C325" i="1"/>
  <c r="B325" i="1"/>
  <c r="C901" i="1"/>
  <c r="B901" i="1"/>
  <c r="C326" i="1"/>
  <c r="B326" i="1"/>
  <c r="C902" i="1"/>
  <c r="B902" i="1"/>
  <c r="C327" i="1"/>
  <c r="B327" i="1"/>
  <c r="C903" i="1"/>
  <c r="B903" i="1"/>
  <c r="C328" i="1"/>
  <c r="B328" i="1"/>
  <c r="C904" i="1"/>
  <c r="B904" i="1"/>
  <c r="C329" i="1"/>
  <c r="B329" i="1"/>
  <c r="C905" i="1"/>
  <c r="B905" i="1"/>
  <c r="C330" i="1"/>
  <c r="B330" i="1"/>
  <c r="C906" i="1"/>
  <c r="B906" i="1"/>
  <c r="C331" i="1"/>
  <c r="B331" i="1"/>
  <c r="C907" i="1"/>
  <c r="B907" i="1"/>
  <c r="C332" i="1"/>
  <c r="B332" i="1"/>
  <c r="C908" i="1"/>
  <c r="B908" i="1"/>
  <c r="C333" i="1"/>
  <c r="B333" i="1"/>
  <c r="C909" i="1"/>
  <c r="B909" i="1"/>
  <c r="C334" i="1"/>
  <c r="B334" i="1"/>
  <c r="C910" i="1"/>
  <c r="B910" i="1"/>
  <c r="C335" i="1"/>
  <c r="B335" i="1"/>
  <c r="C911" i="1"/>
  <c r="B911" i="1"/>
  <c r="C336" i="1"/>
  <c r="B336" i="1"/>
  <c r="C912" i="1"/>
  <c r="B912" i="1"/>
  <c r="C337" i="1"/>
  <c r="B337" i="1"/>
  <c r="C913" i="1"/>
  <c r="B913" i="1"/>
  <c r="C374" i="1"/>
  <c r="B374" i="1"/>
  <c r="C950" i="1"/>
  <c r="B950" i="1"/>
  <c r="C375" i="1"/>
  <c r="B375" i="1"/>
  <c r="C951" i="1"/>
  <c r="B951" i="1"/>
  <c r="C376" i="1"/>
  <c r="B376" i="1"/>
  <c r="C952" i="1"/>
  <c r="B952" i="1"/>
  <c r="C377" i="1"/>
  <c r="B377" i="1"/>
  <c r="C953" i="1"/>
  <c r="B953" i="1"/>
  <c r="C378" i="1"/>
  <c r="B378" i="1"/>
  <c r="C954" i="1"/>
  <c r="B954" i="1"/>
  <c r="C379" i="1"/>
  <c r="B379" i="1"/>
  <c r="C955" i="1"/>
  <c r="B955" i="1"/>
  <c r="C380" i="1"/>
  <c r="B380" i="1"/>
  <c r="C956" i="1"/>
  <c r="B956" i="1"/>
  <c r="C381" i="1"/>
  <c r="B381" i="1"/>
  <c r="C957" i="1"/>
  <c r="B957" i="1"/>
  <c r="C382" i="1"/>
  <c r="B382" i="1"/>
  <c r="C958" i="1"/>
  <c r="B958" i="1"/>
  <c r="C383" i="1"/>
  <c r="B383" i="1"/>
  <c r="C959" i="1"/>
  <c r="B959" i="1"/>
  <c r="C384" i="1"/>
  <c r="B384" i="1"/>
  <c r="C960" i="1"/>
  <c r="B960" i="1"/>
  <c r="C385" i="1"/>
  <c r="B385" i="1"/>
  <c r="C961" i="1"/>
  <c r="B961" i="1"/>
  <c r="C386" i="1"/>
  <c r="B386" i="1"/>
  <c r="C962" i="1"/>
  <c r="B962" i="1"/>
  <c r="C387" i="1"/>
  <c r="B387" i="1"/>
  <c r="C963" i="1"/>
  <c r="B963" i="1"/>
  <c r="C388" i="1"/>
  <c r="B388" i="1"/>
  <c r="C964" i="1"/>
  <c r="B964" i="1"/>
  <c r="C389" i="1"/>
  <c r="B389" i="1"/>
  <c r="C965" i="1"/>
  <c r="B965" i="1"/>
  <c r="C390" i="1"/>
  <c r="B390" i="1"/>
  <c r="C966" i="1"/>
  <c r="B966" i="1"/>
  <c r="C391" i="1"/>
  <c r="B391" i="1"/>
  <c r="C967" i="1"/>
  <c r="B967" i="1"/>
  <c r="C392" i="1"/>
  <c r="B392" i="1"/>
  <c r="C968" i="1"/>
  <c r="B968" i="1"/>
  <c r="C393" i="1"/>
  <c r="B393" i="1"/>
  <c r="C969" i="1"/>
  <c r="B969" i="1"/>
  <c r="C394" i="1"/>
  <c r="B394" i="1"/>
  <c r="C970" i="1"/>
  <c r="B970" i="1"/>
  <c r="C395" i="1"/>
  <c r="B395" i="1"/>
  <c r="C971" i="1"/>
  <c r="B971" i="1"/>
  <c r="C396" i="1"/>
  <c r="B396" i="1"/>
  <c r="C972" i="1"/>
  <c r="B972" i="1"/>
  <c r="C397" i="1"/>
  <c r="B397" i="1"/>
  <c r="C973" i="1"/>
  <c r="B973" i="1"/>
  <c r="C398" i="1"/>
  <c r="B398" i="1"/>
  <c r="C974" i="1"/>
  <c r="B974" i="1"/>
  <c r="C399" i="1"/>
  <c r="B399" i="1"/>
  <c r="C975" i="1"/>
  <c r="B975" i="1"/>
  <c r="C400" i="1"/>
  <c r="B400" i="1"/>
  <c r="C976" i="1"/>
  <c r="B976" i="1"/>
  <c r="C401" i="1"/>
  <c r="B401" i="1"/>
  <c r="C977" i="1"/>
  <c r="B977" i="1"/>
  <c r="C402" i="1"/>
  <c r="B402" i="1"/>
  <c r="C978" i="1"/>
  <c r="B978" i="1"/>
  <c r="C403" i="1"/>
  <c r="B403" i="1"/>
  <c r="C979" i="1"/>
  <c r="B979" i="1"/>
  <c r="C404" i="1"/>
  <c r="B404" i="1"/>
  <c r="C980" i="1"/>
  <c r="B980" i="1"/>
  <c r="C405" i="1"/>
  <c r="B405" i="1"/>
  <c r="C981" i="1"/>
  <c r="B981" i="1"/>
  <c r="C406" i="1"/>
  <c r="B406" i="1"/>
  <c r="C982" i="1"/>
  <c r="B982" i="1"/>
  <c r="C407" i="1"/>
  <c r="B407" i="1"/>
  <c r="C983" i="1"/>
  <c r="B983" i="1"/>
  <c r="C408" i="1"/>
  <c r="B408" i="1"/>
  <c r="C984" i="1"/>
  <c r="B984" i="1"/>
  <c r="C409" i="1"/>
  <c r="B409" i="1"/>
  <c r="C985" i="1"/>
  <c r="B985" i="1"/>
  <c r="C410" i="1"/>
  <c r="B410" i="1"/>
  <c r="C986" i="1"/>
  <c r="B986" i="1"/>
  <c r="C411" i="1"/>
  <c r="B411" i="1"/>
  <c r="C987" i="1"/>
  <c r="B987" i="1"/>
  <c r="C412" i="1"/>
  <c r="B412" i="1"/>
  <c r="C988" i="1"/>
  <c r="B988" i="1"/>
  <c r="C413" i="1"/>
  <c r="B413" i="1"/>
  <c r="C989" i="1"/>
  <c r="B989" i="1"/>
  <c r="C414" i="1"/>
  <c r="B414" i="1"/>
  <c r="C990" i="1"/>
  <c r="B990" i="1"/>
  <c r="C415" i="1"/>
  <c r="B415" i="1"/>
  <c r="C991" i="1"/>
  <c r="B991" i="1"/>
  <c r="C416" i="1"/>
  <c r="B416" i="1"/>
  <c r="C992" i="1"/>
  <c r="B992" i="1"/>
  <c r="C417" i="1"/>
  <c r="B417" i="1"/>
  <c r="C993" i="1"/>
  <c r="B993" i="1"/>
  <c r="C418" i="1"/>
  <c r="B418" i="1"/>
  <c r="C994" i="1"/>
  <c r="B994" i="1"/>
  <c r="C419" i="1"/>
  <c r="B419" i="1"/>
  <c r="C995" i="1"/>
  <c r="B995" i="1"/>
  <c r="C420" i="1"/>
  <c r="B420" i="1"/>
  <c r="C996" i="1"/>
  <c r="B996" i="1"/>
  <c r="C421" i="1"/>
  <c r="B421" i="1"/>
  <c r="C997" i="1"/>
  <c r="B997" i="1"/>
  <c r="C422" i="1"/>
  <c r="B422" i="1"/>
  <c r="C998" i="1"/>
  <c r="B998" i="1"/>
  <c r="C423" i="1"/>
  <c r="B423" i="1"/>
  <c r="C999" i="1"/>
  <c r="B999" i="1"/>
  <c r="C424" i="1"/>
  <c r="B424" i="1"/>
  <c r="C1000" i="1"/>
  <c r="B1000" i="1"/>
  <c r="C425" i="1"/>
  <c r="B425" i="1"/>
  <c r="C1001" i="1"/>
  <c r="B1001" i="1"/>
  <c r="C426" i="1"/>
  <c r="B426" i="1"/>
  <c r="C1002" i="1"/>
  <c r="B1002" i="1"/>
  <c r="C427" i="1"/>
  <c r="B427" i="1"/>
  <c r="C1003" i="1"/>
  <c r="B1003" i="1"/>
  <c r="C428" i="1"/>
  <c r="B428" i="1"/>
  <c r="C1004" i="1"/>
  <c r="B1004" i="1"/>
  <c r="C429" i="1"/>
  <c r="B429" i="1"/>
  <c r="C1005" i="1"/>
  <c r="B1005" i="1"/>
  <c r="C430" i="1"/>
  <c r="B430" i="1"/>
  <c r="C1006" i="1"/>
  <c r="B1006" i="1"/>
  <c r="C431" i="1"/>
  <c r="B431" i="1"/>
  <c r="C1007" i="1"/>
  <c r="B1007" i="1"/>
  <c r="C432" i="1"/>
  <c r="B432" i="1"/>
  <c r="C1008" i="1"/>
  <c r="B1008" i="1"/>
  <c r="C433" i="1"/>
  <c r="B433" i="1"/>
  <c r="C1009" i="1"/>
  <c r="B1009" i="1"/>
  <c r="C434" i="1"/>
  <c r="B434" i="1"/>
  <c r="C1010" i="1"/>
  <c r="B1010" i="1"/>
  <c r="C435" i="1"/>
  <c r="B435" i="1"/>
  <c r="C1011" i="1"/>
  <c r="B1011" i="1"/>
  <c r="C436" i="1"/>
  <c r="B436" i="1"/>
  <c r="C1012" i="1"/>
  <c r="B1012" i="1"/>
  <c r="C437" i="1"/>
  <c r="B437" i="1"/>
  <c r="C1013" i="1"/>
  <c r="B1013" i="1"/>
  <c r="C438" i="1"/>
  <c r="B438" i="1"/>
  <c r="C1014" i="1"/>
  <c r="B1014" i="1"/>
  <c r="C439" i="1"/>
  <c r="B439" i="1"/>
  <c r="C1015" i="1"/>
  <c r="B1015" i="1"/>
  <c r="C440" i="1"/>
  <c r="B440" i="1"/>
  <c r="C1016" i="1"/>
  <c r="B1016" i="1"/>
  <c r="C441" i="1"/>
  <c r="B441" i="1"/>
  <c r="C1017" i="1"/>
  <c r="B1017" i="1"/>
  <c r="C442" i="1"/>
  <c r="B442" i="1"/>
  <c r="C1018" i="1"/>
  <c r="B1018" i="1"/>
  <c r="C443" i="1"/>
  <c r="B443" i="1"/>
  <c r="C1019" i="1"/>
  <c r="B1019" i="1"/>
  <c r="C444" i="1"/>
  <c r="B444" i="1"/>
  <c r="C1020" i="1"/>
  <c r="B1020" i="1"/>
  <c r="C445" i="1"/>
  <c r="B445" i="1"/>
  <c r="C1021" i="1"/>
  <c r="B1021" i="1"/>
  <c r="C446" i="1"/>
  <c r="B446" i="1"/>
  <c r="C1022" i="1"/>
  <c r="B1022" i="1"/>
  <c r="C447" i="1"/>
  <c r="B447" i="1"/>
  <c r="C1023" i="1"/>
  <c r="B1023" i="1"/>
  <c r="C448" i="1"/>
  <c r="B448" i="1"/>
  <c r="C1024" i="1"/>
  <c r="B1024" i="1"/>
  <c r="C449" i="1"/>
  <c r="B449" i="1"/>
  <c r="C1025" i="1"/>
  <c r="B1025" i="1"/>
  <c r="C450" i="1"/>
  <c r="B450" i="1"/>
  <c r="C1026" i="1"/>
  <c r="B1026" i="1"/>
  <c r="C451" i="1"/>
  <c r="B451" i="1"/>
  <c r="C1027" i="1"/>
  <c r="B1027" i="1"/>
  <c r="C452" i="1"/>
  <c r="B452" i="1"/>
  <c r="C1028" i="1"/>
  <c r="B1028" i="1"/>
  <c r="C453" i="1"/>
  <c r="B453" i="1"/>
  <c r="C1029" i="1"/>
  <c r="B1029" i="1"/>
  <c r="C454" i="1"/>
  <c r="B454" i="1"/>
  <c r="C1030" i="1"/>
  <c r="B1030" i="1"/>
  <c r="C455" i="1"/>
  <c r="B455" i="1"/>
  <c r="C1031" i="1"/>
  <c r="B1031" i="1"/>
  <c r="C456" i="1"/>
  <c r="B456" i="1"/>
  <c r="C1032" i="1"/>
  <c r="B1032" i="1"/>
  <c r="C457" i="1"/>
  <c r="B457" i="1"/>
  <c r="C1033" i="1"/>
  <c r="B1033" i="1"/>
  <c r="C458" i="1"/>
  <c r="B458" i="1"/>
  <c r="C1034" i="1"/>
  <c r="B1034" i="1"/>
  <c r="C459" i="1"/>
  <c r="B459" i="1"/>
  <c r="C1035" i="1"/>
  <c r="B1035" i="1"/>
  <c r="C460" i="1"/>
  <c r="B460" i="1"/>
  <c r="C1036" i="1"/>
  <c r="B1036" i="1"/>
  <c r="C461" i="1"/>
  <c r="B461" i="1"/>
  <c r="C1037" i="1"/>
  <c r="B1037" i="1"/>
  <c r="C462" i="1"/>
  <c r="B462" i="1"/>
  <c r="C1038" i="1"/>
  <c r="B1038" i="1"/>
  <c r="C463" i="1"/>
  <c r="B463" i="1"/>
  <c r="C1039" i="1"/>
  <c r="B1039" i="1"/>
  <c r="C464" i="1"/>
  <c r="B464" i="1"/>
  <c r="C1040" i="1"/>
  <c r="B1040" i="1"/>
  <c r="C465" i="1"/>
  <c r="B465" i="1"/>
  <c r="C1041" i="1"/>
  <c r="B1041" i="1"/>
  <c r="C466" i="1"/>
  <c r="B466" i="1"/>
  <c r="C1042" i="1"/>
  <c r="B1042" i="1"/>
  <c r="C467" i="1"/>
  <c r="B467" i="1"/>
  <c r="C1043" i="1"/>
  <c r="B1043" i="1"/>
  <c r="C468" i="1"/>
  <c r="B468" i="1"/>
  <c r="C1044" i="1"/>
  <c r="B1044" i="1"/>
  <c r="C469" i="1"/>
  <c r="B469" i="1"/>
  <c r="C1045" i="1"/>
  <c r="B1045" i="1"/>
  <c r="C470" i="1"/>
  <c r="B470" i="1"/>
  <c r="C1046" i="1"/>
  <c r="B1046" i="1"/>
  <c r="C471" i="1"/>
  <c r="B471" i="1"/>
  <c r="C1047" i="1"/>
  <c r="B1047" i="1"/>
  <c r="C472" i="1"/>
  <c r="B472" i="1"/>
  <c r="C1048" i="1"/>
  <c r="B1048" i="1"/>
  <c r="C473" i="1"/>
  <c r="B473" i="1"/>
  <c r="C1049" i="1"/>
  <c r="B1049" i="1"/>
  <c r="C474" i="1"/>
  <c r="B474" i="1"/>
  <c r="C1050" i="1"/>
  <c r="B1050" i="1"/>
  <c r="C475" i="1"/>
  <c r="B475" i="1"/>
  <c r="C1051" i="1"/>
  <c r="B1051" i="1"/>
  <c r="C476" i="1"/>
  <c r="B476" i="1"/>
  <c r="C1052" i="1"/>
  <c r="B1052" i="1"/>
  <c r="C477" i="1"/>
  <c r="B477" i="1"/>
  <c r="C1053" i="1"/>
  <c r="B1053" i="1"/>
  <c r="C478" i="1"/>
  <c r="B478" i="1"/>
  <c r="C1054" i="1"/>
  <c r="B1054" i="1"/>
  <c r="C479" i="1"/>
  <c r="B479" i="1"/>
  <c r="C1055" i="1"/>
  <c r="B1055" i="1"/>
  <c r="C480" i="1"/>
  <c r="B480" i="1"/>
  <c r="C1056" i="1"/>
  <c r="B1056" i="1"/>
  <c r="C481" i="1"/>
  <c r="B481" i="1"/>
  <c r="C1057" i="1"/>
  <c r="B1057" i="1"/>
  <c r="C482" i="1"/>
  <c r="B482" i="1"/>
  <c r="C1058" i="1"/>
  <c r="B1058" i="1"/>
  <c r="C483" i="1"/>
  <c r="B483" i="1"/>
  <c r="C1059" i="1"/>
  <c r="B1059" i="1"/>
  <c r="C484" i="1"/>
  <c r="B484" i="1"/>
  <c r="C1060" i="1"/>
  <c r="B1060" i="1"/>
  <c r="C485" i="1"/>
  <c r="B485" i="1"/>
  <c r="C1061" i="1"/>
  <c r="B1061" i="1"/>
  <c r="C486" i="1"/>
  <c r="B486" i="1"/>
  <c r="C1062" i="1"/>
  <c r="B1062" i="1"/>
  <c r="C487" i="1"/>
  <c r="B487" i="1"/>
  <c r="C1063" i="1"/>
  <c r="B1063" i="1"/>
  <c r="C488" i="1"/>
  <c r="B488" i="1"/>
  <c r="C1064" i="1"/>
  <c r="B1064" i="1"/>
  <c r="C489" i="1"/>
  <c r="B489" i="1"/>
  <c r="C1065" i="1"/>
  <c r="B1065" i="1"/>
  <c r="C490" i="1"/>
  <c r="B490" i="1"/>
  <c r="C1066" i="1"/>
  <c r="B1066" i="1"/>
  <c r="C491" i="1"/>
  <c r="B491" i="1"/>
  <c r="C1067" i="1"/>
  <c r="B1067" i="1"/>
  <c r="C492" i="1"/>
  <c r="B492" i="1"/>
  <c r="C1068" i="1"/>
  <c r="B1068" i="1"/>
  <c r="C493" i="1"/>
  <c r="B493" i="1"/>
  <c r="C1069" i="1"/>
  <c r="B1069" i="1"/>
  <c r="C494" i="1"/>
  <c r="B494" i="1"/>
  <c r="C1070" i="1"/>
  <c r="B1070" i="1"/>
  <c r="C495" i="1"/>
  <c r="B495" i="1"/>
  <c r="C1071" i="1"/>
  <c r="B1071" i="1"/>
  <c r="C496" i="1"/>
  <c r="B496" i="1"/>
  <c r="C1072" i="1"/>
  <c r="B1072" i="1"/>
  <c r="C497" i="1"/>
  <c r="B497" i="1"/>
  <c r="C1073" i="1"/>
  <c r="B1073" i="1"/>
  <c r="C498" i="1"/>
  <c r="B498" i="1"/>
  <c r="C1074" i="1"/>
  <c r="B1074" i="1"/>
  <c r="C499" i="1"/>
  <c r="B499" i="1"/>
  <c r="C1075" i="1"/>
  <c r="B1075" i="1"/>
  <c r="C500" i="1"/>
  <c r="B500" i="1"/>
  <c r="C1076" i="1"/>
  <c r="B1076" i="1"/>
  <c r="C501" i="1"/>
  <c r="B501" i="1"/>
  <c r="C1077" i="1"/>
  <c r="B1077" i="1"/>
  <c r="C502" i="1"/>
  <c r="B502" i="1"/>
  <c r="C1078" i="1"/>
  <c r="B1078" i="1"/>
  <c r="C503" i="1"/>
  <c r="B503" i="1"/>
  <c r="C1079" i="1"/>
  <c r="B1079" i="1"/>
  <c r="C504" i="1"/>
  <c r="B504" i="1"/>
  <c r="C1080" i="1"/>
  <c r="B1080" i="1"/>
  <c r="C505" i="1"/>
  <c r="B505" i="1"/>
  <c r="C1081" i="1"/>
  <c r="B1081" i="1"/>
  <c r="C506" i="1"/>
  <c r="B506" i="1"/>
  <c r="C1082" i="1"/>
  <c r="B1082" i="1"/>
  <c r="C507" i="1"/>
  <c r="B507" i="1"/>
  <c r="C1083" i="1"/>
  <c r="B1083" i="1"/>
  <c r="C508" i="1"/>
  <c r="B508" i="1"/>
  <c r="C1084" i="1"/>
  <c r="B1084" i="1"/>
  <c r="C509" i="1"/>
  <c r="B509" i="1"/>
  <c r="C1085" i="1"/>
  <c r="B1085" i="1"/>
  <c r="C510" i="1"/>
  <c r="B510" i="1"/>
  <c r="C1086" i="1"/>
  <c r="B1086" i="1"/>
  <c r="C511" i="1"/>
  <c r="B511" i="1"/>
  <c r="C1087" i="1"/>
  <c r="B1087" i="1"/>
  <c r="C512" i="1"/>
  <c r="B512" i="1"/>
  <c r="C1088" i="1"/>
  <c r="B1088" i="1"/>
  <c r="C513" i="1"/>
  <c r="B513" i="1"/>
  <c r="C1089" i="1"/>
  <c r="B1089" i="1"/>
  <c r="C514" i="1"/>
  <c r="B514" i="1"/>
  <c r="C1090" i="1"/>
  <c r="B1090" i="1"/>
  <c r="C515" i="1"/>
  <c r="B515" i="1"/>
  <c r="C1091" i="1"/>
  <c r="B1091" i="1"/>
  <c r="C516" i="1"/>
  <c r="B516" i="1"/>
  <c r="C1092" i="1"/>
  <c r="B1092" i="1"/>
  <c r="C517" i="1"/>
  <c r="B517" i="1"/>
  <c r="C1093" i="1"/>
  <c r="B1093" i="1"/>
  <c r="C518" i="1"/>
  <c r="B518" i="1"/>
  <c r="C1094" i="1"/>
  <c r="B1094" i="1"/>
  <c r="C519" i="1"/>
  <c r="B519" i="1"/>
  <c r="C1095" i="1"/>
  <c r="B1095" i="1"/>
  <c r="C520" i="1"/>
  <c r="B520" i="1"/>
  <c r="C1096" i="1"/>
  <c r="B1096" i="1"/>
  <c r="C521" i="1"/>
  <c r="B521" i="1"/>
  <c r="C1097" i="1"/>
  <c r="B1097" i="1"/>
  <c r="C522" i="1"/>
  <c r="B522" i="1"/>
  <c r="C1098" i="1"/>
  <c r="B1098" i="1"/>
  <c r="C523" i="1"/>
  <c r="B523" i="1"/>
  <c r="C1099" i="1"/>
  <c r="B1099" i="1"/>
  <c r="C524" i="1"/>
  <c r="B524" i="1"/>
  <c r="C1100" i="1"/>
  <c r="B1100" i="1"/>
  <c r="C525" i="1"/>
  <c r="B525" i="1"/>
  <c r="C1101" i="1"/>
  <c r="B1101" i="1"/>
  <c r="C526" i="1"/>
  <c r="B526" i="1"/>
  <c r="C1102" i="1"/>
  <c r="B1102" i="1"/>
  <c r="C527" i="1"/>
  <c r="B527" i="1"/>
  <c r="C1103" i="1"/>
  <c r="B1103" i="1"/>
  <c r="C528" i="1"/>
  <c r="B528" i="1"/>
  <c r="C1104" i="1"/>
  <c r="B1104" i="1"/>
  <c r="C529" i="1"/>
  <c r="B529" i="1"/>
  <c r="C1105" i="1"/>
  <c r="B1105" i="1"/>
  <c r="C530" i="1"/>
  <c r="B530" i="1"/>
  <c r="C1106" i="1"/>
  <c r="B1106" i="1"/>
  <c r="C531" i="1"/>
  <c r="B531" i="1"/>
  <c r="C1107" i="1"/>
  <c r="B1107" i="1"/>
  <c r="C532" i="1"/>
  <c r="B532" i="1"/>
  <c r="C1108" i="1"/>
  <c r="B1108" i="1"/>
  <c r="C533" i="1"/>
  <c r="B533" i="1"/>
  <c r="C1109" i="1"/>
  <c r="B1109" i="1"/>
  <c r="C534" i="1"/>
  <c r="B534" i="1"/>
  <c r="C1110" i="1"/>
  <c r="B1110" i="1"/>
  <c r="C535" i="1"/>
  <c r="B535" i="1"/>
  <c r="C1111" i="1"/>
  <c r="B1111" i="1"/>
  <c r="C536" i="1"/>
  <c r="B536" i="1"/>
  <c r="C1112" i="1"/>
  <c r="B1112" i="1"/>
  <c r="C537" i="1"/>
  <c r="B537" i="1"/>
  <c r="C1113" i="1"/>
  <c r="B1113" i="1"/>
  <c r="C538" i="1"/>
  <c r="B538" i="1"/>
  <c r="C1114" i="1"/>
  <c r="B1114" i="1"/>
  <c r="C539" i="1"/>
  <c r="B539" i="1"/>
  <c r="C1115" i="1"/>
  <c r="B1115" i="1"/>
  <c r="C540" i="1"/>
  <c r="B540" i="1"/>
  <c r="C1116" i="1"/>
  <c r="B1116" i="1"/>
  <c r="C541" i="1"/>
  <c r="B541" i="1"/>
  <c r="C1117" i="1"/>
  <c r="B1117" i="1"/>
  <c r="C542" i="1"/>
  <c r="B542" i="1"/>
  <c r="C1118" i="1"/>
  <c r="B1118" i="1"/>
  <c r="C543" i="1"/>
  <c r="B543" i="1"/>
  <c r="C1119" i="1"/>
  <c r="B1119" i="1"/>
  <c r="C544" i="1"/>
  <c r="B544" i="1"/>
  <c r="C1120" i="1"/>
  <c r="B1120" i="1"/>
  <c r="C545" i="1"/>
  <c r="B545" i="1"/>
  <c r="C1121" i="1"/>
  <c r="B1121" i="1"/>
  <c r="C546" i="1"/>
  <c r="B546" i="1"/>
  <c r="C1122" i="1"/>
  <c r="B1122" i="1"/>
  <c r="C547" i="1"/>
  <c r="B547" i="1"/>
  <c r="C1123" i="1"/>
  <c r="B1123" i="1"/>
  <c r="C548" i="1"/>
  <c r="B548" i="1"/>
  <c r="C1124" i="1"/>
  <c r="B1124" i="1"/>
  <c r="C549" i="1"/>
  <c r="B549" i="1"/>
  <c r="C1125" i="1"/>
  <c r="B1125" i="1"/>
  <c r="C550" i="1"/>
  <c r="B550" i="1"/>
  <c r="C1126" i="1"/>
  <c r="B1126" i="1"/>
  <c r="C551" i="1"/>
  <c r="B551" i="1"/>
  <c r="C1127" i="1"/>
  <c r="B1127" i="1"/>
  <c r="C552" i="1"/>
  <c r="B552" i="1"/>
  <c r="C1128" i="1"/>
  <c r="B1128" i="1"/>
  <c r="C553" i="1"/>
  <c r="B553" i="1"/>
  <c r="C1129" i="1"/>
  <c r="B1129" i="1"/>
  <c r="B554" i="1"/>
  <c r="B1130" i="1"/>
  <c r="B555" i="1"/>
  <c r="B1131" i="1"/>
  <c r="B556" i="1"/>
  <c r="B1132" i="1"/>
  <c r="B557" i="1"/>
  <c r="B1133" i="1"/>
  <c r="B558" i="1"/>
  <c r="B1134" i="1"/>
  <c r="B559" i="1"/>
  <c r="B1135" i="1"/>
  <c r="B560" i="1"/>
  <c r="B1136" i="1"/>
  <c r="B561" i="1"/>
  <c r="B1137" i="1"/>
  <c r="B562" i="1"/>
  <c r="B1138" i="1"/>
  <c r="B563" i="1"/>
  <c r="B1139" i="1"/>
  <c r="B564" i="1"/>
  <c r="B1140" i="1"/>
  <c r="B565" i="1"/>
  <c r="B1141" i="1"/>
  <c r="B566" i="1"/>
  <c r="B1142" i="1"/>
  <c r="B567" i="1"/>
  <c r="B1143" i="1"/>
  <c r="B568" i="1"/>
  <c r="B1144" i="1"/>
  <c r="B569" i="1"/>
  <c r="B1145" i="1"/>
  <c r="B570" i="1"/>
  <c r="B1146" i="1"/>
  <c r="B571" i="1"/>
  <c r="B1147" i="1"/>
  <c r="B572" i="1"/>
  <c r="B1148" i="1"/>
  <c r="B573" i="1"/>
  <c r="B1149" i="1"/>
  <c r="B574" i="1"/>
  <c r="B1150" i="1"/>
  <c r="B575" i="1"/>
  <c r="B1151" i="1"/>
  <c r="B576" i="1"/>
  <c r="B1152" i="1"/>
  <c r="B577" i="1"/>
  <c r="B1153" i="1"/>
  <c r="C2" i="1"/>
  <c r="B2" i="1"/>
</calcChain>
</file>

<file path=xl/sharedStrings.xml><?xml version="1.0" encoding="utf-8"?>
<sst xmlns="http://schemas.openxmlformats.org/spreadsheetml/2006/main" count="7383" uniqueCount="1207">
  <si>
    <t>assay type</t>
  </si>
  <si>
    <t>species</t>
  </si>
  <si>
    <t>spore type</t>
  </si>
  <si>
    <t>rep</t>
  </si>
  <si>
    <t>notes</t>
  </si>
  <si>
    <t>leaf disc</t>
  </si>
  <si>
    <t>ACMA</t>
  </si>
  <si>
    <t>C</t>
  </si>
  <si>
    <t>T</t>
  </si>
  <si>
    <t>leaf</t>
  </si>
  <si>
    <t>code</t>
  </si>
  <si>
    <t>S</t>
  </si>
  <si>
    <t>ARME</t>
  </si>
  <si>
    <t>2 discs cut per leaf. Pairs between S and C.</t>
  </si>
  <si>
    <t>HEAR</t>
  </si>
  <si>
    <t>LIDE</t>
  </si>
  <si>
    <t>QUAG</t>
  </si>
  <si>
    <t>QUCH</t>
  </si>
  <si>
    <t>QUKE</t>
  </si>
  <si>
    <t>QUPA</t>
  </si>
  <si>
    <t>RHCA</t>
  </si>
  <si>
    <t>UMCA</t>
  </si>
  <si>
    <t>VAOV</t>
  </si>
  <si>
    <t>tubes</t>
  </si>
  <si>
    <t>W</t>
  </si>
  <si>
    <t>spore_type</t>
  </si>
  <si>
    <t>.2 ml</t>
  </si>
  <si>
    <t>2 ml</t>
  </si>
  <si>
    <t>detached leaves</t>
  </si>
  <si>
    <t>SESE</t>
  </si>
  <si>
    <t>remove 6 random needles</t>
  </si>
  <si>
    <t>PSME</t>
  </si>
  <si>
    <t>PIPO</t>
  </si>
  <si>
    <t>scrape last 4 cm only of all 3 needles</t>
  </si>
  <si>
    <t>cut off last 4 cm of all 3 needles, cut in half</t>
  </si>
  <si>
    <t>scrape last 4 cm and any lesion area (ref species)</t>
  </si>
  <si>
    <t>1.5 ml</t>
  </si>
  <si>
    <t>assay_code</t>
  </si>
  <si>
    <t>No</t>
  </si>
  <si>
    <t>ind</t>
  </si>
  <si>
    <t>trt</t>
  </si>
  <si>
    <t>lesion area</t>
  </si>
  <si>
    <t>chlamydo counts</t>
  </si>
  <si>
    <t>sporangia counts</t>
  </si>
  <si>
    <t>remove 3 random needles</t>
  </si>
  <si>
    <t>total leaf area</t>
  </si>
  <si>
    <t>punch 3 random discs in inoc area (ref species)</t>
  </si>
  <si>
    <t>date counted chlamydo</t>
  </si>
  <si>
    <t>date counted sporangia</t>
  </si>
  <si>
    <t>L_ACMA1S_1T</t>
  </si>
  <si>
    <t>L_ACMA1S_2T</t>
  </si>
  <si>
    <t>L_ACMA1S_3T</t>
  </si>
  <si>
    <t>L_ACMA1S_4T</t>
  </si>
  <si>
    <t>L_ACMA1S_5T</t>
  </si>
  <si>
    <t>L_ACMA1S_6T</t>
  </si>
  <si>
    <t>L_ACMA1S_1W</t>
  </si>
  <si>
    <t>L_ACMA1S_2W</t>
  </si>
  <si>
    <t>L_ACMA1S_3W</t>
  </si>
  <si>
    <t>L_ACMA1S_4W</t>
  </si>
  <si>
    <t>L_ACMA1S_5W</t>
  </si>
  <si>
    <t>L_ACMA1S_6W</t>
  </si>
  <si>
    <t>L_ACMA2S_1T</t>
  </si>
  <si>
    <t>L_ACMA2S_2T</t>
  </si>
  <si>
    <t>L_ACMA2S_3T</t>
  </si>
  <si>
    <t>L_ACMA2S_4T</t>
  </si>
  <si>
    <t>L_ACMA2S_5T</t>
  </si>
  <si>
    <t>L_ACMA2S_6T</t>
  </si>
  <si>
    <t>L_ACMA2S_1W</t>
  </si>
  <si>
    <t>L_ACMA2S_2W</t>
  </si>
  <si>
    <t>L_ACMA2S_3W</t>
  </si>
  <si>
    <t>L_ACMA2S_4W</t>
  </si>
  <si>
    <t>L_ACMA2S_5W</t>
  </si>
  <si>
    <t>L_ACMA2S_6W</t>
  </si>
  <si>
    <t>L_ACMA3S_1T</t>
  </si>
  <si>
    <t>L_ACMA3S_2T</t>
  </si>
  <si>
    <t>L_ACMA3S_3T</t>
  </si>
  <si>
    <t>L_ACMA3S_4T</t>
  </si>
  <si>
    <t>L_ACMA3S_5T</t>
  </si>
  <si>
    <t>L_ACMA3S_6T</t>
  </si>
  <si>
    <t>L_ACMA3S_1W</t>
  </si>
  <si>
    <t>L_ACMA3S_2W</t>
  </si>
  <si>
    <t>L_ACMA3S_3W</t>
  </si>
  <si>
    <t>L_ACMA3S_4W</t>
  </si>
  <si>
    <t>L_ACMA3S_5W</t>
  </si>
  <si>
    <t>L_ACMA3S_6W</t>
  </si>
  <si>
    <t>L_ARME1S_1T</t>
  </si>
  <si>
    <t>L_ARME1S_2T</t>
  </si>
  <si>
    <t>L_ARME1S_3T</t>
  </si>
  <si>
    <t>L_ARME1S_4T</t>
  </si>
  <si>
    <t>L_ARME1S_5T</t>
  </si>
  <si>
    <t>L_ARME1S_6T</t>
  </si>
  <si>
    <t>L_ARME1S_1W</t>
  </si>
  <si>
    <t>L_ARME1S_2W</t>
  </si>
  <si>
    <t>L_ARME1S_3W</t>
  </si>
  <si>
    <t>L_ARME1S_4W</t>
  </si>
  <si>
    <t>L_ARME1S_5W</t>
  </si>
  <si>
    <t>L_ARME1S_6W</t>
  </si>
  <si>
    <t>L_ARME2S_1T</t>
  </si>
  <si>
    <t>L_ARME2S_2T</t>
  </si>
  <si>
    <t>L_ARME2S_3T</t>
  </si>
  <si>
    <t>L_ARME2S_4T</t>
  </si>
  <si>
    <t>L_ARME2S_5T</t>
  </si>
  <si>
    <t>L_ARME2S_6T</t>
  </si>
  <si>
    <t>L_ARME2S_1W</t>
  </si>
  <si>
    <t>L_ARME2S_2W</t>
  </si>
  <si>
    <t>L_ARME2S_3W</t>
  </si>
  <si>
    <t>L_ARME2S_4W</t>
  </si>
  <si>
    <t>L_ARME2S_5W</t>
  </si>
  <si>
    <t>L_ARME2S_6W</t>
  </si>
  <si>
    <t>L_ARME3S_1T</t>
  </si>
  <si>
    <t>L_ARME3S_2T</t>
  </si>
  <si>
    <t>L_ARME3S_3T</t>
  </si>
  <si>
    <t>L_ARME3S_4T</t>
  </si>
  <si>
    <t>L_ARME3S_5T</t>
  </si>
  <si>
    <t>L_ARME3S_6T</t>
  </si>
  <si>
    <t>L_ARME3S_1W</t>
  </si>
  <si>
    <t>L_ARME3S_2W</t>
  </si>
  <si>
    <t>L_ARME3S_3W</t>
  </si>
  <si>
    <t>L_ARME3S_4W</t>
  </si>
  <si>
    <t>L_ARME3S_5W</t>
  </si>
  <si>
    <t>L_ARME3S_6W</t>
  </si>
  <si>
    <t>L_HEAR1S_1T</t>
  </si>
  <si>
    <t>L_HEAR1S_2T</t>
  </si>
  <si>
    <t>L_HEAR1S_3T</t>
  </si>
  <si>
    <t>L_HEAR1S_4T</t>
  </si>
  <si>
    <t>L_HEAR1S_5T</t>
  </si>
  <si>
    <t>L_HEAR1S_6T</t>
  </si>
  <si>
    <t>L_HEAR1S_1W</t>
  </si>
  <si>
    <t>L_HEAR1S_2W</t>
  </si>
  <si>
    <t>L_HEAR1S_3W</t>
  </si>
  <si>
    <t>L_HEAR1S_4W</t>
  </si>
  <si>
    <t>L_HEAR1S_5W</t>
  </si>
  <si>
    <t>L_HEAR1S_6W</t>
  </si>
  <si>
    <t>L_HEAR2S_1T</t>
  </si>
  <si>
    <t>L_HEAR2S_2T</t>
  </si>
  <si>
    <t>L_HEAR2S_3T</t>
  </si>
  <si>
    <t>L_HEAR2S_4T</t>
  </si>
  <si>
    <t>L_HEAR2S_5T</t>
  </si>
  <si>
    <t>L_HEAR2S_6T</t>
  </si>
  <si>
    <t>L_HEAR2S_1W</t>
  </si>
  <si>
    <t>L_HEAR2S_2W</t>
  </si>
  <si>
    <t>L_HEAR2S_3W</t>
  </si>
  <si>
    <t>L_HEAR2S_4W</t>
  </si>
  <si>
    <t>L_HEAR2S_5W</t>
  </si>
  <si>
    <t>L_HEAR2S_6W</t>
  </si>
  <si>
    <t>L_HEAR3S_1T</t>
  </si>
  <si>
    <t>L_HEAR3S_2T</t>
  </si>
  <si>
    <t>L_HEAR3S_3T</t>
  </si>
  <si>
    <t>L_HEAR3S_4T</t>
  </si>
  <si>
    <t>L_HEAR3S_5T</t>
  </si>
  <si>
    <t>L_HEAR3S_6T</t>
  </si>
  <si>
    <t>L_HEAR3S_1W</t>
  </si>
  <si>
    <t>L_HEAR3S_2W</t>
  </si>
  <si>
    <t>L_HEAR3S_3W</t>
  </si>
  <si>
    <t>L_HEAR3S_4W</t>
  </si>
  <si>
    <t>L_HEAR3S_5W</t>
  </si>
  <si>
    <t>L_HEAR3S_6W</t>
  </si>
  <si>
    <t>L_LIDE1S_1T</t>
  </si>
  <si>
    <t>L_LIDE1S_2T</t>
  </si>
  <si>
    <t>L_LIDE1S_3T</t>
  </si>
  <si>
    <t>L_LIDE1S_4T</t>
  </si>
  <si>
    <t>L_LIDE1S_5T</t>
  </si>
  <si>
    <t>L_LIDE1S_6T</t>
  </si>
  <si>
    <t>L_LIDE1S_1W</t>
  </si>
  <si>
    <t>L_LIDE1S_2W</t>
  </si>
  <si>
    <t>L_LIDE1S_3W</t>
  </si>
  <si>
    <t>L_LIDE1S_4W</t>
  </si>
  <si>
    <t>L_LIDE1S_5W</t>
  </si>
  <si>
    <t>L_LIDE1S_6W</t>
  </si>
  <si>
    <t>L_LIDE2S_1T</t>
  </si>
  <si>
    <t>L_LIDE2S_2T</t>
  </si>
  <si>
    <t>L_LIDE2S_3T</t>
  </si>
  <si>
    <t>L_LIDE2S_4T</t>
  </si>
  <si>
    <t>L_LIDE2S_5T</t>
  </si>
  <si>
    <t>L_LIDE2S_6T</t>
  </si>
  <si>
    <t>L_LIDE2S_1W</t>
  </si>
  <si>
    <t>L_LIDE2S_2W</t>
  </si>
  <si>
    <t>L_LIDE2S_3W</t>
  </si>
  <si>
    <t>L_LIDE2S_4W</t>
  </si>
  <si>
    <t>L_LIDE2S_5W</t>
  </si>
  <si>
    <t>L_LIDE2S_6W</t>
  </si>
  <si>
    <t>L_LIDE3S_1T</t>
  </si>
  <si>
    <t>L_LIDE3S_2T</t>
  </si>
  <si>
    <t>L_LIDE3S_3T</t>
  </si>
  <si>
    <t>L_LIDE3S_4T</t>
  </si>
  <si>
    <t>L_LIDE3S_5T</t>
  </si>
  <si>
    <t>L_LIDE3S_6T</t>
  </si>
  <si>
    <t>L_LIDE3S_1W</t>
  </si>
  <si>
    <t>L_LIDE3S_2W</t>
  </si>
  <si>
    <t>L_LIDE3S_3W</t>
  </si>
  <si>
    <t>L_LIDE3S_4W</t>
  </si>
  <si>
    <t>L_LIDE3S_5W</t>
  </si>
  <si>
    <t>L_LIDE3S_6W</t>
  </si>
  <si>
    <t>L_QUAG1S_1T</t>
  </si>
  <si>
    <t>L_QUAG1S_2T</t>
  </si>
  <si>
    <t>L_QUAG1S_3T</t>
  </si>
  <si>
    <t>L_QUAG1S_4T</t>
  </si>
  <si>
    <t>L_QUAG1S_5T</t>
  </si>
  <si>
    <t>L_QUAG1S_6T</t>
  </si>
  <si>
    <t>L_QUAG1S_1W</t>
  </si>
  <si>
    <t>L_QUAG1S_2W</t>
  </si>
  <si>
    <t>L_QUAG1S_3W</t>
  </si>
  <si>
    <t>L_QUAG1S_4W</t>
  </si>
  <si>
    <t>L_QUAG1S_5W</t>
  </si>
  <si>
    <t>L_QUAG1S_6W</t>
  </si>
  <si>
    <t>L_QUAG2S_1T</t>
  </si>
  <si>
    <t>L_QUAG2S_2T</t>
  </si>
  <si>
    <t>L_QUAG2S_3T</t>
  </si>
  <si>
    <t>L_QUAG2S_4T</t>
  </si>
  <si>
    <t>L_QUAG2S_5T</t>
  </si>
  <si>
    <t>L_QUAG2S_6T</t>
  </si>
  <si>
    <t>L_QUAG2S_1W</t>
  </si>
  <si>
    <t>L_QUAG2S_2W</t>
  </si>
  <si>
    <t>L_QUAG2S_3W</t>
  </si>
  <si>
    <t>L_QUAG2S_4W</t>
  </si>
  <si>
    <t>L_QUAG2S_5W</t>
  </si>
  <si>
    <t>L_QUAG2S_6W</t>
  </si>
  <si>
    <t>L_QUAG3S_1T</t>
  </si>
  <si>
    <t>L_QUAG3S_2T</t>
  </si>
  <si>
    <t>L_QUAG3S_3T</t>
  </si>
  <si>
    <t>L_QUAG3S_4T</t>
  </si>
  <si>
    <t>L_QUAG3S_5T</t>
  </si>
  <si>
    <t>L_QUAG3S_6T</t>
  </si>
  <si>
    <t>L_QUAG3S_1W</t>
  </si>
  <si>
    <t>L_QUAG3S_2W</t>
  </si>
  <si>
    <t>L_QUAG3S_3W</t>
  </si>
  <si>
    <t>L_QUAG3S_4W</t>
  </si>
  <si>
    <t>L_QUAG3S_5W</t>
  </si>
  <si>
    <t>L_QUAG3S_6W</t>
  </si>
  <si>
    <t>L_QUCH1S_1T</t>
  </si>
  <si>
    <t>L_QUCH1S_2T</t>
  </si>
  <si>
    <t>L_QUCH1S_3T</t>
  </si>
  <si>
    <t>L_QUCH1S_4T</t>
  </si>
  <si>
    <t>L_QUCH1S_5T</t>
  </si>
  <si>
    <t>L_QUCH1S_6T</t>
  </si>
  <si>
    <t>L_QUCH1S_1W</t>
  </si>
  <si>
    <t>L_QUCH1S_2W</t>
  </si>
  <si>
    <t>L_QUCH1S_3W</t>
  </si>
  <si>
    <t>L_QUCH1S_4W</t>
  </si>
  <si>
    <t>L_QUCH1S_5W</t>
  </si>
  <si>
    <t>L_QUCH1S_6W</t>
  </si>
  <si>
    <t>L_QUCH2S_1T</t>
  </si>
  <si>
    <t>L_QUCH2S_2T</t>
  </si>
  <si>
    <t>L_QUCH2S_3T</t>
  </si>
  <si>
    <t>L_QUCH2S_4T</t>
  </si>
  <si>
    <t>L_QUCH2S_5T</t>
  </si>
  <si>
    <t>L_QUCH2S_6T</t>
  </si>
  <si>
    <t>L_QUCH2S_1W</t>
  </si>
  <si>
    <t>L_QUCH2S_2W</t>
  </si>
  <si>
    <t>L_QUCH2S_3W</t>
  </si>
  <si>
    <t>L_QUCH2S_4W</t>
  </si>
  <si>
    <t>L_QUCH2S_5W</t>
  </si>
  <si>
    <t>L_QUCH2S_6W</t>
  </si>
  <si>
    <t>L_QUCH3S_1T</t>
  </si>
  <si>
    <t>L_QUCH3S_2T</t>
  </si>
  <si>
    <t>L_QUCH3S_3T</t>
  </si>
  <si>
    <t>L_QUCH3S_4T</t>
  </si>
  <si>
    <t>L_QUCH3S_5T</t>
  </si>
  <si>
    <t>L_QUCH3S_6T</t>
  </si>
  <si>
    <t>L_QUCH3S_1W</t>
  </si>
  <si>
    <t>L_QUCH3S_2W</t>
  </si>
  <si>
    <t>L_QUCH3S_3W</t>
  </si>
  <si>
    <t>L_QUCH3S_4W</t>
  </si>
  <si>
    <t>L_QUCH3S_5W</t>
  </si>
  <si>
    <t>L_QUCH3S_6W</t>
  </si>
  <si>
    <t>L_QUKE1S_1T</t>
  </si>
  <si>
    <t>L_QUKE1S_2T</t>
  </si>
  <si>
    <t>L_QUKE1S_3T</t>
  </si>
  <si>
    <t>L_QUKE1S_4T</t>
  </si>
  <si>
    <t>L_QUKE1S_5T</t>
  </si>
  <si>
    <t>L_QUKE1S_6T</t>
  </si>
  <si>
    <t>L_QUKE1S_1W</t>
  </si>
  <si>
    <t>L_QUKE1S_2W</t>
  </si>
  <si>
    <t>L_QUKE1S_3W</t>
  </si>
  <si>
    <t>L_QUKE1S_4W</t>
  </si>
  <si>
    <t>L_QUKE1S_5W</t>
  </si>
  <si>
    <t>L_QUKE1S_6W</t>
  </si>
  <si>
    <t>L_QUKE2S_1T</t>
  </si>
  <si>
    <t>L_QUKE2S_2T</t>
  </si>
  <si>
    <t>L_QUKE2S_3T</t>
  </si>
  <si>
    <t>L_QUKE2S_4T</t>
  </si>
  <si>
    <t>L_QUKE2S_5T</t>
  </si>
  <si>
    <t>L_QUKE2S_6T</t>
  </si>
  <si>
    <t>L_QUKE2S_1W</t>
  </si>
  <si>
    <t>L_QUKE2S_2W</t>
  </si>
  <si>
    <t>L_QUKE2S_3W</t>
  </si>
  <si>
    <t>L_QUKE2S_4W</t>
  </si>
  <si>
    <t>L_QUKE2S_5W</t>
  </si>
  <si>
    <t>L_QUKE2S_6W</t>
  </si>
  <si>
    <t>L_QUKE3S_1T</t>
  </si>
  <si>
    <t>L_QUKE3S_2T</t>
  </si>
  <si>
    <t>L_QUKE3S_3T</t>
  </si>
  <si>
    <t>L_QUKE3S_4T</t>
  </si>
  <si>
    <t>L_QUKE3S_5T</t>
  </si>
  <si>
    <t>L_QUKE3S_6T</t>
  </si>
  <si>
    <t>L_QUKE3S_1W</t>
  </si>
  <si>
    <t>L_QUKE3S_2W</t>
  </si>
  <si>
    <t>L_QUKE3S_3W</t>
  </si>
  <si>
    <t>L_QUKE3S_4W</t>
  </si>
  <si>
    <t>L_QUKE3S_5W</t>
  </si>
  <si>
    <t>L_QUKE3S_6W</t>
  </si>
  <si>
    <t>L_QUPA1S_1T</t>
  </si>
  <si>
    <t>L_QUPA1S_2T</t>
  </si>
  <si>
    <t>L_QUPA1S_3T</t>
  </si>
  <si>
    <t>L_QUPA1S_4T</t>
  </si>
  <si>
    <t>L_QUPA1S_5T</t>
  </si>
  <si>
    <t>L_QUPA1S_6T</t>
  </si>
  <si>
    <t>L_QUPA1S_1W</t>
  </si>
  <si>
    <t>L_QUPA1S_2W</t>
  </si>
  <si>
    <t>L_QUPA1S_3W</t>
  </si>
  <si>
    <t>L_QUPA1S_4W</t>
  </si>
  <si>
    <t>L_QUPA1S_5W</t>
  </si>
  <si>
    <t>L_QUPA1S_6W</t>
  </si>
  <si>
    <t>L_QUPA2S_1T</t>
  </si>
  <si>
    <t>L_QUPA2S_2T</t>
  </si>
  <si>
    <t>L_QUPA2S_3T</t>
  </si>
  <si>
    <t>L_QUPA2S_4T</t>
  </si>
  <si>
    <t>L_QUPA2S_5T</t>
  </si>
  <si>
    <t>L_QUPA2S_6T</t>
  </si>
  <si>
    <t>L_QUPA2S_1W</t>
  </si>
  <si>
    <t>L_QUPA2S_2W</t>
  </si>
  <si>
    <t>L_QUPA2S_3W</t>
  </si>
  <si>
    <t>L_QUPA2S_4W</t>
  </si>
  <si>
    <t>L_QUPA2S_5W</t>
  </si>
  <si>
    <t>L_QUPA2S_6W</t>
  </si>
  <si>
    <t>L_QUPA3S_1T</t>
  </si>
  <si>
    <t>L_QUPA3S_2T</t>
  </si>
  <si>
    <t>L_QUPA3S_3T</t>
  </si>
  <si>
    <t>L_QUPA3S_4T</t>
  </si>
  <si>
    <t>L_QUPA3S_5T</t>
  </si>
  <si>
    <t>L_QUPA3S_6T</t>
  </si>
  <si>
    <t>L_QUPA3S_1W</t>
  </si>
  <si>
    <t>L_QUPA3S_2W</t>
  </si>
  <si>
    <t>L_QUPA3S_3W</t>
  </si>
  <si>
    <t>L_QUPA3S_4W</t>
  </si>
  <si>
    <t>L_QUPA3S_5W</t>
  </si>
  <si>
    <t>L_QUPA3S_6W</t>
  </si>
  <si>
    <t>L_RHCA1S_1T</t>
  </si>
  <si>
    <t>L_RHCA1S_2T</t>
  </si>
  <si>
    <t>L_RHCA1S_3T</t>
  </si>
  <si>
    <t>L_RHCA1S_4T</t>
  </si>
  <si>
    <t>L_RHCA1S_5T</t>
  </si>
  <si>
    <t>L_RHCA1S_6T</t>
  </si>
  <si>
    <t>L_RHCA1S_1W</t>
  </si>
  <si>
    <t>L_RHCA1S_2W</t>
  </si>
  <si>
    <t>L_RHCA1S_3W</t>
  </si>
  <si>
    <t>L_RHCA1S_4W</t>
  </si>
  <si>
    <t>L_RHCA1S_5W</t>
  </si>
  <si>
    <t>L_RHCA1S_6W</t>
  </si>
  <si>
    <t>L_RHCA2S_1T</t>
  </si>
  <si>
    <t>L_RHCA2S_2T</t>
  </si>
  <si>
    <t>L_RHCA2S_3T</t>
  </si>
  <si>
    <t>L_RHCA2S_4T</t>
  </si>
  <si>
    <t>L_RHCA2S_5T</t>
  </si>
  <si>
    <t>L_RHCA2S_6T</t>
  </si>
  <si>
    <t>L_RHCA2S_1W</t>
  </si>
  <si>
    <t>L_RHCA2S_2W</t>
  </si>
  <si>
    <t>L_RHCA2S_3W</t>
  </si>
  <si>
    <t>L_RHCA2S_4W</t>
  </si>
  <si>
    <t>L_RHCA2S_5W</t>
  </si>
  <si>
    <t>L_RHCA2S_6W</t>
  </si>
  <si>
    <t>L_RHCA3S_1T</t>
  </si>
  <si>
    <t>L_RHCA3S_2T</t>
  </si>
  <si>
    <t>L_RHCA3S_3T</t>
  </si>
  <si>
    <t>L_RHCA3S_4T</t>
  </si>
  <si>
    <t>L_RHCA3S_5T</t>
  </si>
  <si>
    <t>L_RHCA3S_6T</t>
  </si>
  <si>
    <t>L_RHCA3S_1W</t>
  </si>
  <si>
    <t>L_RHCA3S_2W</t>
  </si>
  <si>
    <t>L_RHCA3S_3W</t>
  </si>
  <si>
    <t>L_RHCA3S_4W</t>
  </si>
  <si>
    <t>L_RHCA3S_5W</t>
  </si>
  <si>
    <t>L_RHCA3S_6W</t>
  </si>
  <si>
    <t>L_UMCA1S_1T</t>
  </si>
  <si>
    <t>L_UMCA1S_2T</t>
  </si>
  <si>
    <t>L_UMCA1S_3T</t>
  </si>
  <si>
    <t>L_UMCA1S_4T</t>
  </si>
  <si>
    <t>L_UMCA1S_5T</t>
  </si>
  <si>
    <t>L_UMCA1S_6T</t>
  </si>
  <si>
    <t>L_UMCA1S_1W</t>
  </si>
  <si>
    <t>L_UMCA1S_2W</t>
  </si>
  <si>
    <t>L_UMCA1S_3W</t>
  </si>
  <si>
    <t>L_UMCA1S_4W</t>
  </si>
  <si>
    <t>L_UMCA1S_5W</t>
  </si>
  <si>
    <t>L_UMCA1S_6W</t>
  </si>
  <si>
    <t>L_UMCA2S_1T</t>
  </si>
  <si>
    <t>L_UMCA2S_2T</t>
  </si>
  <si>
    <t>L_UMCA2S_3T</t>
  </si>
  <si>
    <t>L_UMCA2S_4T</t>
  </si>
  <si>
    <t>L_UMCA2S_5T</t>
  </si>
  <si>
    <t>L_UMCA2S_6T</t>
  </si>
  <si>
    <t>L_UMCA2S_1W</t>
  </si>
  <si>
    <t>L_UMCA2S_2W</t>
  </si>
  <si>
    <t>L_UMCA2S_3W</t>
  </si>
  <si>
    <t>L_UMCA2S_4W</t>
  </si>
  <si>
    <t>L_UMCA2S_5W</t>
  </si>
  <si>
    <t>L_UMCA2S_6W</t>
  </si>
  <si>
    <t>L_UMCA3S_1T</t>
  </si>
  <si>
    <t>L_UMCA3S_2T</t>
  </si>
  <si>
    <t>L_UMCA3S_3T</t>
  </si>
  <si>
    <t>L_UMCA3S_4T</t>
  </si>
  <si>
    <t>L_UMCA3S_5T</t>
  </si>
  <si>
    <t>L_UMCA3S_6T</t>
  </si>
  <si>
    <t>L_UMCA3S_1W</t>
  </si>
  <si>
    <t>L_UMCA3S_2W</t>
  </si>
  <si>
    <t>L_UMCA3S_3W</t>
  </si>
  <si>
    <t>L_UMCA3S_4W</t>
  </si>
  <si>
    <t>L_UMCA3S_5W</t>
  </si>
  <si>
    <t>L_UMCA3S_6W</t>
  </si>
  <si>
    <t>L_VAOV1S_1T</t>
  </si>
  <si>
    <t>L_VAOV1S_2T</t>
  </si>
  <si>
    <t>L_VAOV1S_3T</t>
  </si>
  <si>
    <t>L_VAOV1S_4T</t>
  </si>
  <si>
    <t>L_VAOV1S_5T</t>
  </si>
  <si>
    <t>L_VAOV1S_6T</t>
  </si>
  <si>
    <t>L_VAOV1S_1W</t>
  </si>
  <si>
    <t>L_VAOV1S_2W</t>
  </si>
  <si>
    <t>L_VAOV1S_3W</t>
  </si>
  <si>
    <t>L_VAOV1S_4W</t>
  </si>
  <si>
    <t>L_VAOV1S_5W</t>
  </si>
  <si>
    <t>L_VAOV1S_6W</t>
  </si>
  <si>
    <t>L_VAOV2S_1T</t>
  </si>
  <si>
    <t>L_VAOV2S_2T</t>
  </si>
  <si>
    <t>L_VAOV2S_3T</t>
  </si>
  <si>
    <t>L_VAOV2S_4T</t>
  </si>
  <si>
    <t>L_VAOV2S_5T</t>
  </si>
  <si>
    <t>L_VAOV2S_6T</t>
  </si>
  <si>
    <t>L_VAOV2S_1W</t>
  </si>
  <si>
    <t>L_VAOV2S_2W</t>
  </si>
  <si>
    <t>L_VAOV2S_3W</t>
  </si>
  <si>
    <t>L_VAOV2S_4W</t>
  </si>
  <si>
    <t>L_VAOV2S_5W</t>
  </si>
  <si>
    <t>L_VAOV2S_6W</t>
  </si>
  <si>
    <t>L_VAOV3S_1T</t>
  </si>
  <si>
    <t>L_VAOV3S_2T</t>
  </si>
  <si>
    <t>L_VAOV3S_3T</t>
  </si>
  <si>
    <t>L_VAOV3S_4T</t>
  </si>
  <si>
    <t>L_VAOV3S_5T</t>
  </si>
  <si>
    <t>L_VAOV3S_6T</t>
  </si>
  <si>
    <t>L_VAOV3S_1W</t>
  </si>
  <si>
    <t>L_VAOV3S_2W</t>
  </si>
  <si>
    <t>L_VAOV3S_3W</t>
  </si>
  <si>
    <t>L_VAOV3S_4W</t>
  </si>
  <si>
    <t>L_VAOV3S_5W</t>
  </si>
  <si>
    <t>L_VAOV3S_6W</t>
  </si>
  <si>
    <t>D_SESE1S_1T</t>
  </si>
  <si>
    <t>D_SESE1S_2T</t>
  </si>
  <si>
    <t>D_SESE1S_3T</t>
  </si>
  <si>
    <t>D_SESE1S_4T</t>
  </si>
  <si>
    <t>D_SESE1S_5T</t>
  </si>
  <si>
    <t>D_SESE1S_6T</t>
  </si>
  <si>
    <t>D_SESE1S_1W</t>
  </si>
  <si>
    <t>D_SESE1S_2W</t>
  </si>
  <si>
    <t>D_SESE1S_3W</t>
  </si>
  <si>
    <t>D_SESE1S_4W</t>
  </si>
  <si>
    <t>D_SESE1S_5W</t>
  </si>
  <si>
    <t>D_SESE1S_6W</t>
  </si>
  <si>
    <t>D_SESE2S_1T</t>
  </si>
  <si>
    <t>D_SESE2S_2T</t>
  </si>
  <si>
    <t>D_SESE2S_3T</t>
  </si>
  <si>
    <t>D_SESE2S_4T</t>
  </si>
  <si>
    <t>D_SESE2S_5T</t>
  </si>
  <si>
    <t>D_SESE2S_6T</t>
  </si>
  <si>
    <t>D_SESE2S_1W</t>
  </si>
  <si>
    <t>D_SESE2S_2W</t>
  </si>
  <si>
    <t>D_SESE2S_3W</t>
  </si>
  <si>
    <t>D_SESE2S_4W</t>
  </si>
  <si>
    <t>D_SESE2S_5W</t>
  </si>
  <si>
    <t>D_SESE2S_6W</t>
  </si>
  <si>
    <t>D_SESE3S_1T</t>
  </si>
  <si>
    <t>D_SESE3S_2T</t>
  </si>
  <si>
    <t>D_SESE3S_3T</t>
  </si>
  <si>
    <t>D_SESE3S_4T</t>
  </si>
  <si>
    <t>D_SESE3S_5T</t>
  </si>
  <si>
    <t>D_SESE3S_6T</t>
  </si>
  <si>
    <t>D_SESE3S_1W</t>
  </si>
  <si>
    <t>D_SESE3S_2W</t>
  </si>
  <si>
    <t>D_SESE3S_3W</t>
  </si>
  <si>
    <t>D_SESE3S_4W</t>
  </si>
  <si>
    <t>D_SESE3S_5W</t>
  </si>
  <si>
    <t>D_SESE3S_6W</t>
  </si>
  <si>
    <t>D_PSME1S_1T</t>
  </si>
  <si>
    <t>D_PSME1S_2T</t>
  </si>
  <si>
    <t>D_PSME1S_3T</t>
  </si>
  <si>
    <t>D_PSME1S_4T</t>
  </si>
  <si>
    <t>D_PSME1S_5T</t>
  </si>
  <si>
    <t>D_PSME1S_6T</t>
  </si>
  <si>
    <t>D_PSME1S_1W</t>
  </si>
  <si>
    <t>D_PSME1S_2W</t>
  </si>
  <si>
    <t>D_PSME1S_3W</t>
  </si>
  <si>
    <t>D_PSME1S_4W</t>
  </si>
  <si>
    <t>D_PSME1S_5W</t>
  </si>
  <si>
    <t>D_PSME1S_6W</t>
  </si>
  <si>
    <t>D_PSME2S_1T</t>
  </si>
  <si>
    <t>D_PSME2S_2T</t>
  </si>
  <si>
    <t>D_PSME2S_3T</t>
  </si>
  <si>
    <t>D_PSME2S_4T</t>
  </si>
  <si>
    <t>D_PSME2S_5T</t>
  </si>
  <si>
    <t>D_PSME2S_6T</t>
  </si>
  <si>
    <t>D_PSME2S_1W</t>
  </si>
  <si>
    <t>D_PSME2S_2W</t>
  </si>
  <si>
    <t>D_PSME2S_3W</t>
  </si>
  <si>
    <t>D_PSME2S_4W</t>
  </si>
  <si>
    <t>D_PSME2S_5W</t>
  </si>
  <si>
    <t>D_PSME2S_6W</t>
  </si>
  <si>
    <t>D_PSME3S_1T</t>
  </si>
  <si>
    <t>D_PSME3S_2T</t>
  </si>
  <si>
    <t>D_PSME3S_3T</t>
  </si>
  <si>
    <t>D_PSME3S_4T</t>
  </si>
  <si>
    <t>D_PSME3S_5T</t>
  </si>
  <si>
    <t>D_PSME3S_6T</t>
  </si>
  <si>
    <t>D_PSME3S_1W</t>
  </si>
  <si>
    <t>D_PSME3S_2W</t>
  </si>
  <si>
    <t>D_PSME3S_3W</t>
  </si>
  <si>
    <t>D_PSME3S_4W</t>
  </si>
  <si>
    <t>D_PSME3S_5W</t>
  </si>
  <si>
    <t>D_PSME3S_6W</t>
  </si>
  <si>
    <t>D_PIPO1S_1T</t>
  </si>
  <si>
    <t>D_PIPO1S_2T</t>
  </si>
  <si>
    <t>D_PIPO1S_3T</t>
  </si>
  <si>
    <t>D_PIPO1S_4T</t>
  </si>
  <si>
    <t>D_PIPO1S_5T</t>
  </si>
  <si>
    <t>D_PIPO1S_6T</t>
  </si>
  <si>
    <t>D_PIPO1S_1W</t>
  </si>
  <si>
    <t>D_PIPO1S_2W</t>
  </si>
  <si>
    <t>D_PIPO1S_3W</t>
  </si>
  <si>
    <t>D_PIPO1S_4W</t>
  </si>
  <si>
    <t>D_PIPO1S_5W</t>
  </si>
  <si>
    <t>D_PIPO1S_6W</t>
  </si>
  <si>
    <t>D_PIPO2S_1T</t>
  </si>
  <si>
    <t>D_PIPO2S_2T</t>
  </si>
  <si>
    <t>D_PIPO2S_3T</t>
  </si>
  <si>
    <t>D_PIPO2S_4T</t>
  </si>
  <si>
    <t>D_PIPO2S_5T</t>
  </si>
  <si>
    <t>D_PIPO2S_6T</t>
  </si>
  <si>
    <t>D_PIPO2S_1W</t>
  </si>
  <si>
    <t>D_PIPO2S_2W</t>
  </si>
  <si>
    <t>D_PIPO2S_3W</t>
  </si>
  <si>
    <t>D_PIPO2S_4W</t>
  </si>
  <si>
    <t>D_PIPO2S_5W</t>
  </si>
  <si>
    <t>D_PIPO2S_6W</t>
  </si>
  <si>
    <t>D_PIPO3S_1T</t>
  </si>
  <si>
    <t>D_PIPO3S_2T</t>
  </si>
  <si>
    <t>D_PIPO3S_3T</t>
  </si>
  <si>
    <t>D_PIPO3S_4T</t>
  </si>
  <si>
    <t>D_PIPO3S_5T</t>
  </si>
  <si>
    <t>D_PIPO3S_6T</t>
  </si>
  <si>
    <t>D_PIPO3S_1W</t>
  </si>
  <si>
    <t>D_PIPO3S_2W</t>
  </si>
  <si>
    <t>D_PIPO3S_3W</t>
  </si>
  <si>
    <t>D_PIPO3S_4W</t>
  </si>
  <si>
    <t>D_PIPO3S_5W</t>
  </si>
  <si>
    <t>D_PIPO3S_6W</t>
  </si>
  <si>
    <t>D_UMCA1S_1T</t>
  </si>
  <si>
    <t>D_UMCA1S_2T</t>
  </si>
  <si>
    <t>D_UMCA1S_3T</t>
  </si>
  <si>
    <t>D_UMCA1S_4T</t>
  </si>
  <si>
    <t>D_UMCA1S_5T</t>
  </si>
  <si>
    <t>D_UMCA1S_6T</t>
  </si>
  <si>
    <t>D_UMCA1S_1W</t>
  </si>
  <si>
    <t>D_UMCA1S_2W</t>
  </si>
  <si>
    <t>D_UMCA1S_3W</t>
  </si>
  <si>
    <t>D_UMCA1S_4W</t>
  </si>
  <si>
    <t>D_UMCA1S_5W</t>
  </si>
  <si>
    <t>D_UMCA1S_6W</t>
  </si>
  <si>
    <t>D_LIDE1S_1T</t>
  </si>
  <si>
    <t>D_LIDE1S_2T</t>
  </si>
  <si>
    <t>D_LIDE1S_3T</t>
  </si>
  <si>
    <t>D_LIDE1S_4T</t>
  </si>
  <si>
    <t>D_LIDE1S_5T</t>
  </si>
  <si>
    <t>D_LIDE1S_6T</t>
  </si>
  <si>
    <t>D_LIDE1S_1W</t>
  </si>
  <si>
    <t>D_LIDE1S_2W</t>
  </si>
  <si>
    <t>D_LIDE1S_3W</t>
  </si>
  <si>
    <t>D_LIDE1S_4W</t>
  </si>
  <si>
    <t>D_LIDE1S_5W</t>
  </si>
  <si>
    <t>D_LIDE1S_6W</t>
  </si>
  <si>
    <t>L_ACMA1C_1T</t>
  </si>
  <si>
    <t>L_ACMA1C_2T</t>
  </si>
  <si>
    <t>L_ACMA1C_3T</t>
  </si>
  <si>
    <t>L_ACMA1C_4T</t>
  </si>
  <si>
    <t>L_ACMA1C_5T</t>
  </si>
  <si>
    <t>L_ACMA1C_6T</t>
  </si>
  <si>
    <t>L_ACMA1C_1W</t>
  </si>
  <si>
    <t>L_ACMA1C_2W</t>
  </si>
  <si>
    <t>L_ACMA1C_3W</t>
  </si>
  <si>
    <t>L_ACMA1C_4W</t>
  </si>
  <si>
    <t>L_ACMA1C_5W</t>
  </si>
  <si>
    <t>L_ACMA1C_6W</t>
  </si>
  <si>
    <t>L_ACMA2C_1T</t>
  </si>
  <si>
    <t>L_ACMA2C_2T</t>
  </si>
  <si>
    <t>L_ACMA2C_3T</t>
  </si>
  <si>
    <t>L_ACMA2C_4T</t>
  </si>
  <si>
    <t>L_ACMA2C_5T</t>
  </si>
  <si>
    <t>L_ACMA2C_6T</t>
  </si>
  <si>
    <t>L_ACMA2C_1W</t>
  </si>
  <si>
    <t>L_ACMA2C_2W</t>
  </si>
  <si>
    <t>L_ACMA2C_3W</t>
  </si>
  <si>
    <t>L_ACMA2C_4W</t>
  </si>
  <si>
    <t>L_ACMA2C_5W</t>
  </si>
  <si>
    <t>L_ACMA2C_6W</t>
  </si>
  <si>
    <t>L_ACMA3C_1T</t>
  </si>
  <si>
    <t>L_ACMA3C_2T</t>
  </si>
  <si>
    <t>L_ACMA3C_3T</t>
  </si>
  <si>
    <t>L_ACMA3C_4T</t>
  </si>
  <si>
    <t>L_ACMA3C_5T</t>
  </si>
  <si>
    <t>L_ACMA3C_6T</t>
  </si>
  <si>
    <t>L_ACMA3C_1W</t>
  </si>
  <si>
    <t>L_ACMA3C_2W</t>
  </si>
  <si>
    <t>L_ACMA3C_3W</t>
  </si>
  <si>
    <t>L_ACMA3C_4W</t>
  </si>
  <si>
    <t>L_ACMA3C_5W</t>
  </si>
  <si>
    <t>L_ACMA3C_6W</t>
  </si>
  <si>
    <t>L_ARME1C_1T</t>
  </si>
  <si>
    <t>L_ARME1C_2T</t>
  </si>
  <si>
    <t>L_ARME1C_3T</t>
  </si>
  <si>
    <t>L_ARME1C_4T</t>
  </si>
  <si>
    <t>L_ARME1C_5T</t>
  </si>
  <si>
    <t>L_ARME1C_6T</t>
  </si>
  <si>
    <t>L_ARME1C_1W</t>
  </si>
  <si>
    <t>L_ARME1C_2W</t>
  </si>
  <si>
    <t>L_ARME1C_3W</t>
  </si>
  <si>
    <t>L_ARME1C_4W</t>
  </si>
  <si>
    <t>L_ARME1C_5W</t>
  </si>
  <si>
    <t>L_ARME1C_6W</t>
  </si>
  <si>
    <t>L_ARME2C_1T</t>
  </si>
  <si>
    <t>L_ARME2C_2T</t>
  </si>
  <si>
    <t>L_ARME2C_3T</t>
  </si>
  <si>
    <t>L_ARME2C_4T</t>
  </si>
  <si>
    <t>L_ARME2C_5T</t>
  </si>
  <si>
    <t>L_ARME2C_6T</t>
  </si>
  <si>
    <t>L_ARME2C_1W</t>
  </si>
  <si>
    <t>L_ARME2C_2W</t>
  </si>
  <si>
    <t>L_ARME2C_3W</t>
  </si>
  <si>
    <t>L_ARME2C_4W</t>
  </si>
  <si>
    <t>L_ARME2C_5W</t>
  </si>
  <si>
    <t>L_ARME2C_6W</t>
  </si>
  <si>
    <t>L_ARME3C_1T</t>
  </si>
  <si>
    <t>L_ARME3C_2T</t>
  </si>
  <si>
    <t>L_ARME3C_3T</t>
  </si>
  <si>
    <t>L_ARME3C_4T</t>
  </si>
  <si>
    <t>L_ARME3C_5T</t>
  </si>
  <si>
    <t>L_ARME3C_6T</t>
  </si>
  <si>
    <t>L_ARME3C_1W</t>
  </si>
  <si>
    <t>L_ARME3C_2W</t>
  </si>
  <si>
    <t>L_ARME3C_3W</t>
  </si>
  <si>
    <t>L_ARME3C_4W</t>
  </si>
  <si>
    <t>L_ARME3C_5W</t>
  </si>
  <si>
    <t>L_ARME3C_6W</t>
  </si>
  <si>
    <t>L_HEAR1C_1T</t>
  </si>
  <si>
    <t>L_HEAR1C_2T</t>
  </si>
  <si>
    <t>L_HEAR1C_3T</t>
  </si>
  <si>
    <t>L_HEAR1C_4T</t>
  </si>
  <si>
    <t>L_HEAR1C_5T</t>
  </si>
  <si>
    <t>L_HEAR1C_6T</t>
  </si>
  <si>
    <t>L_HEAR1C_1W</t>
  </si>
  <si>
    <t>L_HEAR1C_2W</t>
  </si>
  <si>
    <t>L_HEAR1C_3W</t>
  </si>
  <si>
    <t>L_HEAR1C_4W</t>
  </si>
  <si>
    <t>L_HEAR1C_5W</t>
  </si>
  <si>
    <t>L_HEAR1C_6W</t>
  </si>
  <si>
    <t>L_HEAR2C_1T</t>
  </si>
  <si>
    <t>L_HEAR2C_2T</t>
  </si>
  <si>
    <t>L_HEAR2C_3T</t>
  </si>
  <si>
    <t>L_HEAR2C_4T</t>
  </si>
  <si>
    <t>L_HEAR2C_5T</t>
  </si>
  <si>
    <t>L_HEAR2C_6T</t>
  </si>
  <si>
    <t>L_HEAR2C_1W</t>
  </si>
  <si>
    <t>L_HEAR2C_2W</t>
  </si>
  <si>
    <t>L_HEAR2C_3W</t>
  </si>
  <si>
    <t>L_HEAR2C_4W</t>
  </si>
  <si>
    <t>L_HEAR2C_5W</t>
  </si>
  <si>
    <t>L_HEAR2C_6W</t>
  </si>
  <si>
    <t>L_HEAR3C_1T</t>
  </si>
  <si>
    <t>L_HEAR3C_2T</t>
  </si>
  <si>
    <t>L_HEAR3C_3T</t>
  </si>
  <si>
    <t>L_HEAR3C_4T</t>
  </si>
  <si>
    <t>L_HEAR3C_5T</t>
  </si>
  <si>
    <t>L_HEAR3C_6T</t>
  </si>
  <si>
    <t>L_HEAR3C_1W</t>
  </si>
  <si>
    <t>L_HEAR3C_2W</t>
  </si>
  <si>
    <t>L_HEAR3C_3W</t>
  </si>
  <si>
    <t>L_HEAR3C_4W</t>
  </si>
  <si>
    <t>L_HEAR3C_5W</t>
  </si>
  <si>
    <t>L_HEAR3C_6W</t>
  </si>
  <si>
    <t>L_LIDE1C_1T</t>
  </si>
  <si>
    <t>L_LIDE1C_2T</t>
  </si>
  <si>
    <t>L_LIDE1C_3T</t>
  </si>
  <si>
    <t>L_LIDE1C_4T</t>
  </si>
  <si>
    <t>L_LIDE1C_5T</t>
  </si>
  <si>
    <t>L_LIDE1C_6T</t>
  </si>
  <si>
    <t>L_LIDE1C_1W</t>
  </si>
  <si>
    <t>L_LIDE1C_2W</t>
  </si>
  <si>
    <t>L_LIDE1C_3W</t>
  </si>
  <si>
    <t>L_LIDE1C_4W</t>
  </si>
  <si>
    <t>L_LIDE1C_5W</t>
  </si>
  <si>
    <t>L_LIDE1C_6W</t>
  </si>
  <si>
    <t>L_LIDE2C_1T</t>
  </si>
  <si>
    <t>L_LIDE2C_2T</t>
  </si>
  <si>
    <t>L_LIDE2C_3T</t>
  </si>
  <si>
    <t>L_LIDE2C_4T</t>
  </si>
  <si>
    <t>L_LIDE2C_5T</t>
  </si>
  <si>
    <t>L_LIDE2C_6T</t>
  </si>
  <si>
    <t>L_LIDE2C_1W</t>
  </si>
  <si>
    <t>L_LIDE2C_2W</t>
  </si>
  <si>
    <t>L_LIDE2C_3W</t>
  </si>
  <si>
    <t>L_LIDE2C_4W</t>
  </si>
  <si>
    <t>L_LIDE2C_5W</t>
  </si>
  <si>
    <t>L_LIDE2C_6W</t>
  </si>
  <si>
    <t>L_LIDE3C_1T</t>
  </si>
  <si>
    <t>L_LIDE3C_2T</t>
  </si>
  <si>
    <t>L_LIDE3C_3T</t>
  </si>
  <si>
    <t>L_LIDE3C_4T</t>
  </si>
  <si>
    <t>L_LIDE3C_5T</t>
  </si>
  <si>
    <t>L_LIDE3C_6T</t>
  </si>
  <si>
    <t>L_LIDE3C_1W</t>
  </si>
  <si>
    <t>L_LIDE3C_2W</t>
  </si>
  <si>
    <t>L_LIDE3C_3W</t>
  </si>
  <si>
    <t>L_LIDE3C_4W</t>
  </si>
  <si>
    <t>L_LIDE3C_5W</t>
  </si>
  <si>
    <t>L_LIDE3C_6W</t>
  </si>
  <si>
    <t>L_QUAG1C_1T</t>
  </si>
  <si>
    <t>L_QUAG1C_2T</t>
  </si>
  <si>
    <t>L_QUAG1C_3T</t>
  </si>
  <si>
    <t>L_QUAG1C_4T</t>
  </si>
  <si>
    <t>L_QUAG1C_5T</t>
  </si>
  <si>
    <t>L_QUAG1C_6T</t>
  </si>
  <si>
    <t>L_QUAG1C_1W</t>
  </si>
  <si>
    <t>L_QUAG1C_2W</t>
  </si>
  <si>
    <t>L_QUAG1C_3W</t>
  </si>
  <si>
    <t>L_QUAG1C_4W</t>
  </si>
  <si>
    <t>L_QUAG1C_5W</t>
  </si>
  <si>
    <t>L_QUAG1C_6W</t>
  </si>
  <si>
    <t>L_QUAG2C_1T</t>
  </si>
  <si>
    <t>L_QUAG2C_2T</t>
  </si>
  <si>
    <t>L_QUAG2C_3T</t>
  </si>
  <si>
    <t>L_QUAG2C_4T</t>
  </si>
  <si>
    <t>L_QUAG2C_5T</t>
  </si>
  <si>
    <t>L_QUAG2C_6T</t>
  </si>
  <si>
    <t>L_QUAG2C_1W</t>
  </si>
  <si>
    <t>L_QUAG2C_2W</t>
  </si>
  <si>
    <t>L_QUAG2C_3W</t>
  </si>
  <si>
    <t>L_QUAG2C_4W</t>
  </si>
  <si>
    <t>L_QUAG2C_5W</t>
  </si>
  <si>
    <t>L_QUAG2C_6W</t>
  </si>
  <si>
    <t>L_QUAG3C_1T</t>
  </si>
  <si>
    <t>L_QUAG3C_2T</t>
  </si>
  <si>
    <t>L_QUAG3C_3T</t>
  </si>
  <si>
    <t>L_QUAG3C_4T</t>
  </si>
  <si>
    <t>L_QUAG3C_5T</t>
  </si>
  <si>
    <t>L_QUAG3C_6T</t>
  </si>
  <si>
    <t>L_QUAG3C_1W</t>
  </si>
  <si>
    <t>L_QUAG3C_2W</t>
  </si>
  <si>
    <t>L_QUAG3C_3W</t>
  </si>
  <si>
    <t>L_QUAG3C_4W</t>
  </si>
  <si>
    <t>L_QUAG3C_5W</t>
  </si>
  <si>
    <t>L_QUAG3C_6W</t>
  </si>
  <si>
    <t>L_QUCH1C_1T</t>
  </si>
  <si>
    <t>L_QUCH1C_2T</t>
  </si>
  <si>
    <t>L_QUCH1C_3T</t>
  </si>
  <si>
    <t>L_QUCH1C_4T</t>
  </si>
  <si>
    <t>L_QUCH1C_5T</t>
  </si>
  <si>
    <t>L_QUCH1C_6T</t>
  </si>
  <si>
    <t>L_QUCH1C_1W</t>
  </si>
  <si>
    <t>L_QUCH1C_2W</t>
  </si>
  <si>
    <t>L_QUCH1C_3W</t>
  </si>
  <si>
    <t>L_QUCH1C_4W</t>
  </si>
  <si>
    <t>L_QUCH1C_5W</t>
  </si>
  <si>
    <t>L_QUCH1C_6W</t>
  </si>
  <si>
    <t>L_QUCH2C_1T</t>
  </si>
  <si>
    <t>L_QUCH2C_2T</t>
  </si>
  <si>
    <t>L_QUCH2C_3T</t>
  </si>
  <si>
    <t>L_QUCH2C_4T</t>
  </si>
  <si>
    <t>L_QUCH2C_5T</t>
  </si>
  <si>
    <t>L_QUCH2C_6T</t>
  </si>
  <si>
    <t>L_QUCH2C_1W</t>
  </si>
  <si>
    <t>L_QUCH2C_2W</t>
  </si>
  <si>
    <t>L_QUCH2C_3W</t>
  </si>
  <si>
    <t>L_QUCH2C_4W</t>
  </si>
  <si>
    <t>L_QUCH2C_5W</t>
  </si>
  <si>
    <t>L_QUCH2C_6W</t>
  </si>
  <si>
    <t>L_QUCH3C_1T</t>
  </si>
  <si>
    <t>L_QUCH3C_2T</t>
  </si>
  <si>
    <t>L_QUCH3C_3T</t>
  </si>
  <si>
    <t>L_QUCH3C_4T</t>
  </si>
  <si>
    <t>L_QUCH3C_5T</t>
  </si>
  <si>
    <t>L_QUCH3C_6T</t>
  </si>
  <si>
    <t>L_QUCH3C_1W</t>
  </si>
  <si>
    <t>L_QUCH3C_2W</t>
  </si>
  <si>
    <t>L_QUCH3C_3W</t>
  </si>
  <si>
    <t>L_QUCH3C_4W</t>
  </si>
  <si>
    <t>L_QUCH3C_5W</t>
  </si>
  <si>
    <t>L_QUCH3C_6W</t>
  </si>
  <si>
    <t>L_QUKE1C_1T</t>
  </si>
  <si>
    <t>L_QUKE1C_2T</t>
  </si>
  <si>
    <t>L_QUKE1C_3T</t>
  </si>
  <si>
    <t>L_QUKE1C_4T</t>
  </si>
  <si>
    <t>L_QUKE1C_5T</t>
  </si>
  <si>
    <t>L_QUKE1C_6T</t>
  </si>
  <si>
    <t>L_QUKE1C_1W</t>
  </si>
  <si>
    <t>L_QUKE1C_2W</t>
  </si>
  <si>
    <t>L_QUKE1C_3W</t>
  </si>
  <si>
    <t>L_QUKE1C_4W</t>
  </si>
  <si>
    <t>L_QUKE1C_5W</t>
  </si>
  <si>
    <t>L_QUKE1C_6W</t>
  </si>
  <si>
    <t>L_QUKE2C_1T</t>
  </si>
  <si>
    <t>L_QUKE2C_2T</t>
  </si>
  <si>
    <t>L_QUKE2C_3T</t>
  </si>
  <si>
    <t>L_QUKE2C_4T</t>
  </si>
  <si>
    <t>L_QUKE2C_5T</t>
  </si>
  <si>
    <t>L_QUKE2C_6T</t>
  </si>
  <si>
    <t>L_QUKE2C_1W</t>
  </si>
  <si>
    <t>L_QUKE2C_2W</t>
  </si>
  <si>
    <t>L_QUKE2C_3W</t>
  </si>
  <si>
    <t>L_QUKE2C_4W</t>
  </si>
  <si>
    <t>L_QUKE2C_5W</t>
  </si>
  <si>
    <t>L_QUKE2C_6W</t>
  </si>
  <si>
    <t>L_QUKE3C_1T</t>
  </si>
  <si>
    <t>L_QUKE3C_2T</t>
  </si>
  <si>
    <t>L_QUKE3C_3T</t>
  </si>
  <si>
    <t>L_QUKE3C_4T</t>
  </si>
  <si>
    <t>L_QUKE3C_5T</t>
  </si>
  <si>
    <t>L_QUKE3C_6T</t>
  </si>
  <si>
    <t>L_QUKE3C_1W</t>
  </si>
  <si>
    <t>L_QUKE3C_2W</t>
  </si>
  <si>
    <t>L_QUKE3C_3W</t>
  </si>
  <si>
    <t>L_QUKE3C_4W</t>
  </si>
  <si>
    <t>L_QUKE3C_5W</t>
  </si>
  <si>
    <t>L_QUKE3C_6W</t>
  </si>
  <si>
    <t>L_QUPA1C_1T</t>
  </si>
  <si>
    <t>L_QUPA1C_2T</t>
  </si>
  <si>
    <t>L_QUPA1C_3T</t>
  </si>
  <si>
    <t>L_QUPA1C_4T</t>
  </si>
  <si>
    <t>L_QUPA1C_5T</t>
  </si>
  <si>
    <t>L_QUPA1C_6T</t>
  </si>
  <si>
    <t>L_QUPA1C_1W</t>
  </si>
  <si>
    <t>L_QUPA1C_2W</t>
  </si>
  <si>
    <t>L_QUPA1C_3W</t>
  </si>
  <si>
    <t>L_QUPA1C_4W</t>
  </si>
  <si>
    <t>L_QUPA1C_5W</t>
  </si>
  <si>
    <t>L_QUPA1C_6W</t>
  </si>
  <si>
    <t>L_QUPA2C_1T</t>
  </si>
  <si>
    <t>L_QUPA2C_2T</t>
  </si>
  <si>
    <t>L_QUPA2C_3T</t>
  </si>
  <si>
    <t>L_QUPA2C_4T</t>
  </si>
  <si>
    <t>L_QUPA2C_5T</t>
  </si>
  <si>
    <t>L_QUPA2C_6T</t>
  </si>
  <si>
    <t>L_QUPA2C_1W</t>
  </si>
  <si>
    <t>L_QUPA2C_2W</t>
  </si>
  <si>
    <t>L_QUPA2C_3W</t>
  </si>
  <si>
    <t>L_QUPA2C_4W</t>
  </si>
  <si>
    <t>L_QUPA2C_5W</t>
  </si>
  <si>
    <t>L_QUPA2C_6W</t>
  </si>
  <si>
    <t>L_QUPA3C_1T</t>
  </si>
  <si>
    <t>L_QUPA3C_2T</t>
  </si>
  <si>
    <t>L_QUPA3C_3T</t>
  </si>
  <si>
    <t>L_QUPA3C_4T</t>
  </si>
  <si>
    <t>L_QUPA3C_5T</t>
  </si>
  <si>
    <t>L_QUPA3C_6T</t>
  </si>
  <si>
    <t>L_QUPA3C_1W</t>
  </si>
  <si>
    <t>L_QUPA3C_2W</t>
  </si>
  <si>
    <t>L_QUPA3C_3W</t>
  </si>
  <si>
    <t>L_QUPA3C_4W</t>
  </si>
  <si>
    <t>L_QUPA3C_5W</t>
  </si>
  <si>
    <t>L_QUPA3C_6W</t>
  </si>
  <si>
    <t>L_RHCA1C_1T</t>
  </si>
  <si>
    <t>L_RHCA1C_2T</t>
  </si>
  <si>
    <t>L_RHCA1C_3T</t>
  </si>
  <si>
    <t>L_RHCA1C_4T</t>
  </si>
  <si>
    <t>L_RHCA1C_5T</t>
  </si>
  <si>
    <t>L_RHCA1C_6T</t>
  </si>
  <si>
    <t>L_RHCA1C_1W</t>
  </si>
  <si>
    <t>L_RHCA1C_2W</t>
  </si>
  <si>
    <t>L_RHCA1C_3W</t>
  </si>
  <si>
    <t>L_RHCA1C_4W</t>
  </si>
  <si>
    <t>L_RHCA1C_5W</t>
  </si>
  <si>
    <t>L_RHCA1C_6W</t>
  </si>
  <si>
    <t>L_RHCA2C_1T</t>
  </si>
  <si>
    <t>L_RHCA2C_2T</t>
  </si>
  <si>
    <t>L_RHCA2C_3T</t>
  </si>
  <si>
    <t>L_RHCA2C_4T</t>
  </si>
  <si>
    <t>L_RHCA2C_5T</t>
  </si>
  <si>
    <t>L_RHCA2C_6T</t>
  </si>
  <si>
    <t>L_RHCA2C_1W</t>
  </si>
  <si>
    <t>L_RHCA2C_2W</t>
  </si>
  <si>
    <t>L_RHCA2C_3W</t>
  </si>
  <si>
    <t>L_RHCA2C_4W</t>
  </si>
  <si>
    <t>L_RHCA2C_5W</t>
  </si>
  <si>
    <t>L_RHCA2C_6W</t>
  </si>
  <si>
    <t>L_RHCA3C_1T</t>
  </si>
  <si>
    <t>L_RHCA3C_2T</t>
  </si>
  <si>
    <t>L_RHCA3C_3T</t>
  </si>
  <si>
    <t>L_RHCA3C_4T</t>
  </si>
  <si>
    <t>L_RHCA3C_5T</t>
  </si>
  <si>
    <t>L_RHCA3C_6T</t>
  </si>
  <si>
    <t>L_RHCA3C_1W</t>
  </si>
  <si>
    <t>L_RHCA3C_2W</t>
  </si>
  <si>
    <t>L_RHCA3C_3W</t>
  </si>
  <si>
    <t>L_RHCA3C_4W</t>
  </si>
  <si>
    <t>L_RHCA3C_5W</t>
  </si>
  <si>
    <t>L_RHCA3C_6W</t>
  </si>
  <si>
    <t>L_UMCA1C_1T</t>
  </si>
  <si>
    <t>L_UMCA1C_2T</t>
  </si>
  <si>
    <t>L_UMCA1C_3T</t>
  </si>
  <si>
    <t>L_UMCA1C_4T</t>
  </si>
  <si>
    <t>L_UMCA1C_5T</t>
  </si>
  <si>
    <t>L_UMCA1C_6T</t>
  </si>
  <si>
    <t>L_UMCA1C_1W</t>
  </si>
  <si>
    <t>L_UMCA1C_2W</t>
  </si>
  <si>
    <t>L_UMCA1C_3W</t>
  </si>
  <si>
    <t>L_UMCA1C_4W</t>
  </si>
  <si>
    <t>L_UMCA1C_5W</t>
  </si>
  <si>
    <t>L_UMCA1C_6W</t>
  </si>
  <si>
    <t>L_UMCA2C_1T</t>
  </si>
  <si>
    <t>L_UMCA2C_2T</t>
  </si>
  <si>
    <t>L_UMCA2C_3T</t>
  </si>
  <si>
    <t>L_UMCA2C_4T</t>
  </si>
  <si>
    <t>L_UMCA2C_5T</t>
  </si>
  <si>
    <t>L_UMCA2C_6T</t>
  </si>
  <si>
    <t>L_UMCA2C_1W</t>
  </si>
  <si>
    <t>L_UMCA2C_2W</t>
  </si>
  <si>
    <t>L_UMCA2C_3W</t>
  </si>
  <si>
    <t>L_UMCA2C_4W</t>
  </si>
  <si>
    <t>L_UMCA2C_5W</t>
  </si>
  <si>
    <t>L_UMCA2C_6W</t>
  </si>
  <si>
    <t>L_UMCA3C_1T</t>
  </si>
  <si>
    <t>L_UMCA3C_2T</t>
  </si>
  <si>
    <t>L_UMCA3C_3T</t>
  </si>
  <si>
    <t>L_UMCA3C_4T</t>
  </si>
  <si>
    <t>L_UMCA3C_5T</t>
  </si>
  <si>
    <t>L_UMCA3C_6T</t>
  </si>
  <si>
    <t>L_UMCA3C_1W</t>
  </si>
  <si>
    <t>L_UMCA3C_2W</t>
  </si>
  <si>
    <t>L_UMCA3C_3W</t>
  </si>
  <si>
    <t>L_UMCA3C_4W</t>
  </si>
  <si>
    <t>L_UMCA3C_5W</t>
  </si>
  <si>
    <t>L_UMCA3C_6W</t>
  </si>
  <si>
    <t>L_VAOV1C_1T</t>
  </si>
  <si>
    <t>L_VAOV1C_2T</t>
  </si>
  <si>
    <t>L_VAOV1C_3T</t>
  </si>
  <si>
    <t>L_VAOV1C_4T</t>
  </si>
  <si>
    <t>L_VAOV1C_5T</t>
  </si>
  <si>
    <t>L_VAOV1C_6T</t>
  </si>
  <si>
    <t>L_VAOV1C_1W</t>
  </si>
  <si>
    <t>L_VAOV1C_2W</t>
  </si>
  <si>
    <t>L_VAOV1C_3W</t>
  </si>
  <si>
    <t>L_VAOV1C_4W</t>
  </si>
  <si>
    <t>L_VAOV1C_5W</t>
  </si>
  <si>
    <t>L_VAOV1C_6W</t>
  </si>
  <si>
    <t>L_VAOV2C_1T</t>
  </si>
  <si>
    <t>L_VAOV2C_2T</t>
  </si>
  <si>
    <t>L_VAOV2C_3T</t>
  </si>
  <si>
    <t>L_VAOV2C_4T</t>
  </si>
  <si>
    <t>L_VAOV2C_5T</t>
  </si>
  <si>
    <t>L_VAOV2C_6T</t>
  </si>
  <si>
    <t>L_VAOV2C_1W</t>
  </si>
  <si>
    <t>L_VAOV2C_2W</t>
  </si>
  <si>
    <t>L_VAOV2C_3W</t>
  </si>
  <si>
    <t>L_VAOV2C_4W</t>
  </si>
  <si>
    <t>L_VAOV2C_5W</t>
  </si>
  <si>
    <t>L_VAOV2C_6W</t>
  </si>
  <si>
    <t>L_VAOV3C_1T</t>
  </si>
  <si>
    <t>L_VAOV3C_2T</t>
  </si>
  <si>
    <t>L_VAOV3C_3T</t>
  </si>
  <si>
    <t>L_VAOV3C_4T</t>
  </si>
  <si>
    <t>L_VAOV3C_5T</t>
  </si>
  <si>
    <t>L_VAOV3C_6T</t>
  </si>
  <si>
    <t>L_VAOV3C_1W</t>
  </si>
  <si>
    <t>L_VAOV3C_2W</t>
  </si>
  <si>
    <t>L_VAOV3C_3W</t>
  </si>
  <si>
    <t>L_VAOV3C_4W</t>
  </si>
  <si>
    <t>L_VAOV3C_5W</t>
  </si>
  <si>
    <t>L_VAOV3C_6W</t>
  </si>
  <si>
    <t>D_SESE1C_1T</t>
  </si>
  <si>
    <t>D_SESE1C_2T</t>
  </si>
  <si>
    <t>D_SESE1C_3T</t>
  </si>
  <si>
    <t>D_SESE1C_4T</t>
  </si>
  <si>
    <t>D_SESE1C_5T</t>
  </si>
  <si>
    <t>D_SESE1C_6T</t>
  </si>
  <si>
    <t>D_SESE1C_1W</t>
  </si>
  <si>
    <t>D_SESE1C_2W</t>
  </si>
  <si>
    <t>D_SESE1C_3W</t>
  </si>
  <si>
    <t>D_SESE1C_4W</t>
  </si>
  <si>
    <t>D_SESE1C_5W</t>
  </si>
  <si>
    <t>D_SESE1C_6W</t>
  </si>
  <si>
    <t>D_SESE2C_1T</t>
  </si>
  <si>
    <t>D_SESE2C_2T</t>
  </si>
  <si>
    <t>D_SESE2C_3T</t>
  </si>
  <si>
    <t>D_SESE2C_4T</t>
  </si>
  <si>
    <t>D_SESE2C_5T</t>
  </si>
  <si>
    <t>D_SESE2C_6T</t>
  </si>
  <si>
    <t>D_SESE2C_1W</t>
  </si>
  <si>
    <t>D_SESE2C_2W</t>
  </si>
  <si>
    <t>D_SESE2C_3W</t>
  </si>
  <si>
    <t>D_SESE2C_4W</t>
  </si>
  <si>
    <t>D_SESE2C_5W</t>
  </si>
  <si>
    <t>D_SESE2C_6W</t>
  </si>
  <si>
    <t>D_SESE3C_1T</t>
  </si>
  <si>
    <t>D_SESE3C_2T</t>
  </si>
  <si>
    <t>D_SESE3C_3T</t>
  </si>
  <si>
    <t>D_SESE3C_4T</t>
  </si>
  <si>
    <t>D_SESE3C_5T</t>
  </si>
  <si>
    <t>D_SESE3C_6T</t>
  </si>
  <si>
    <t>D_SESE3C_1W</t>
  </si>
  <si>
    <t>D_SESE3C_2W</t>
  </si>
  <si>
    <t>D_SESE3C_3W</t>
  </si>
  <si>
    <t>D_SESE3C_4W</t>
  </si>
  <si>
    <t>D_SESE3C_5W</t>
  </si>
  <si>
    <t>D_SESE3C_6W</t>
  </si>
  <si>
    <t>D_PSME1C_1T</t>
  </si>
  <si>
    <t>D_PSME1C_2T</t>
  </si>
  <si>
    <t>D_PSME1C_3T</t>
  </si>
  <si>
    <t>D_PSME1C_4T</t>
  </si>
  <si>
    <t>D_PSME1C_5T</t>
  </si>
  <si>
    <t>D_PSME1C_6T</t>
  </si>
  <si>
    <t>D_PSME1C_1W</t>
  </si>
  <si>
    <t>D_PSME1C_2W</t>
  </si>
  <si>
    <t>D_PSME1C_3W</t>
  </si>
  <si>
    <t>D_PSME1C_4W</t>
  </si>
  <si>
    <t>D_PSME1C_5W</t>
  </si>
  <si>
    <t>D_PSME1C_6W</t>
  </si>
  <si>
    <t>D_PSME2C_1T</t>
  </si>
  <si>
    <t>D_PSME2C_2T</t>
  </si>
  <si>
    <t>D_PSME2C_3T</t>
  </si>
  <si>
    <t>D_PSME2C_4T</t>
  </si>
  <si>
    <t>D_PSME2C_5T</t>
  </si>
  <si>
    <t>D_PSME2C_6T</t>
  </si>
  <si>
    <t>D_PSME2C_1W</t>
  </si>
  <si>
    <t>D_PSME2C_2W</t>
  </si>
  <si>
    <t>D_PSME2C_3W</t>
  </si>
  <si>
    <t>D_PSME2C_4W</t>
  </si>
  <si>
    <t>D_PSME2C_5W</t>
  </si>
  <si>
    <t>D_PSME2C_6W</t>
  </si>
  <si>
    <t>D_PSME3C_1T</t>
  </si>
  <si>
    <t>D_PSME3C_2T</t>
  </si>
  <si>
    <t>D_PSME3C_3T</t>
  </si>
  <si>
    <t>D_PSME3C_4T</t>
  </si>
  <si>
    <t>D_PSME3C_5T</t>
  </si>
  <si>
    <t>D_PSME3C_6T</t>
  </si>
  <si>
    <t>D_PSME3C_1W</t>
  </si>
  <si>
    <t>D_PSME3C_2W</t>
  </si>
  <si>
    <t>D_PSME3C_3W</t>
  </si>
  <si>
    <t>D_PSME3C_4W</t>
  </si>
  <si>
    <t>D_PSME3C_5W</t>
  </si>
  <si>
    <t>D_PSME3C_6W</t>
  </si>
  <si>
    <t>D_PIPO1C_1T</t>
  </si>
  <si>
    <t>D_PIPO1C_2T</t>
  </si>
  <si>
    <t>D_PIPO1C_3T</t>
  </si>
  <si>
    <t>D_PIPO1C_4T</t>
  </si>
  <si>
    <t>D_PIPO1C_5T</t>
  </si>
  <si>
    <t>D_PIPO1C_6T</t>
  </si>
  <si>
    <t>D_PIPO1C_1W</t>
  </si>
  <si>
    <t>D_PIPO1C_2W</t>
  </si>
  <si>
    <t>D_PIPO1C_3W</t>
  </si>
  <si>
    <t>D_PIPO1C_4W</t>
  </si>
  <si>
    <t>D_PIPO1C_5W</t>
  </si>
  <si>
    <t>D_PIPO1C_6W</t>
  </si>
  <si>
    <t>D_PIPO2C_1T</t>
  </si>
  <si>
    <t>D_PIPO2C_2T</t>
  </si>
  <si>
    <t>D_PIPO2C_3T</t>
  </si>
  <si>
    <t>D_PIPO2C_4T</t>
  </si>
  <si>
    <t>D_PIPO2C_5T</t>
  </si>
  <si>
    <t>D_PIPO2C_6T</t>
  </si>
  <si>
    <t>D_PIPO2C_1W</t>
  </si>
  <si>
    <t>D_PIPO2C_2W</t>
  </si>
  <si>
    <t>D_PIPO2C_3W</t>
  </si>
  <si>
    <t>D_PIPO2C_4W</t>
  </si>
  <si>
    <t>D_PIPO2C_5W</t>
  </si>
  <si>
    <t>D_PIPO2C_6W</t>
  </si>
  <si>
    <t>D_PIPO3C_1T</t>
  </si>
  <si>
    <t>D_PIPO3C_2T</t>
  </si>
  <si>
    <t>D_PIPO3C_3T</t>
  </si>
  <si>
    <t>D_PIPO3C_4T</t>
  </si>
  <si>
    <t>D_PIPO3C_5T</t>
  </si>
  <si>
    <t>D_PIPO3C_6T</t>
  </si>
  <si>
    <t>D_PIPO3C_1W</t>
  </si>
  <si>
    <t>D_PIPO3C_2W</t>
  </si>
  <si>
    <t>D_PIPO3C_3W</t>
  </si>
  <si>
    <t>D_PIPO3C_4W</t>
  </si>
  <si>
    <t>D_PIPO3C_5W</t>
  </si>
  <si>
    <t>D_PIPO3C_6W</t>
  </si>
  <si>
    <t>D_UMCA1C_1T</t>
  </si>
  <si>
    <t>D_UMCA1C_2T</t>
  </si>
  <si>
    <t>D_UMCA1C_3T</t>
  </si>
  <si>
    <t>D_UMCA1C_4T</t>
  </si>
  <si>
    <t>D_UMCA1C_5T</t>
  </si>
  <si>
    <t>D_UMCA1C_6T</t>
  </si>
  <si>
    <t>D_UMCA1C_1W</t>
  </si>
  <si>
    <t>D_UMCA1C_2W</t>
  </si>
  <si>
    <t>D_UMCA1C_3W</t>
  </si>
  <si>
    <t>D_UMCA1C_4W</t>
  </si>
  <si>
    <t>D_UMCA1C_5W</t>
  </si>
  <si>
    <t>D_UMCA1C_6W</t>
  </si>
  <si>
    <t>D_LIDE1C_1T</t>
  </si>
  <si>
    <t>D_LIDE1C_2T</t>
  </si>
  <si>
    <t>D_LIDE1C_3T</t>
  </si>
  <si>
    <t>D_LIDE1C_4T</t>
  </si>
  <si>
    <t>D_LIDE1C_5T</t>
  </si>
  <si>
    <t>D_LIDE1C_6T</t>
  </si>
  <si>
    <t>D_LIDE1C_1W</t>
  </si>
  <si>
    <t>D_LIDE1C_2W</t>
  </si>
  <si>
    <t>D_LIDE1C_3W</t>
  </si>
  <si>
    <t>D_LIDE1C_4W</t>
  </si>
  <si>
    <t>D_LIDE1C_5W</t>
  </si>
  <si>
    <t>D_LIDE1C_6W</t>
  </si>
  <si>
    <t>CEOL</t>
  </si>
  <si>
    <t>2 discs cut per leaf. Pairs between S and C.Only 1 individual</t>
  </si>
  <si>
    <t>TODI</t>
  </si>
  <si>
    <t>L_CEOL1S_1T</t>
  </si>
  <si>
    <t>L_CEOL1S_2T</t>
  </si>
  <si>
    <t>L_CEOL1S_3T</t>
  </si>
  <si>
    <t>L_CEOL1S_4T</t>
  </si>
  <si>
    <t>L_CEOL1S_5T</t>
  </si>
  <si>
    <t>L_CEOL1S_6T</t>
  </si>
  <si>
    <t>L_CEOL1S_1W</t>
  </si>
  <si>
    <t>L_CEOL1S_2W</t>
  </si>
  <si>
    <t>L_CEOL1S_3W</t>
  </si>
  <si>
    <t>L_CEOL1S_4W</t>
  </si>
  <si>
    <t>L_CEOL1S_5W</t>
  </si>
  <si>
    <t>L_CEOL1S_6W</t>
  </si>
  <si>
    <t>L_TODI1S_1T</t>
  </si>
  <si>
    <t>L_TODI1S_2T</t>
  </si>
  <si>
    <t>L_TODI1S_3T</t>
  </si>
  <si>
    <t>L_TODI1S_4T</t>
  </si>
  <si>
    <t>L_TODI1S_5T</t>
  </si>
  <si>
    <t>L_TODI1S_6T</t>
  </si>
  <si>
    <t>L_TODI1S_1W</t>
  </si>
  <si>
    <t>L_TODI1S_2W</t>
  </si>
  <si>
    <t>L_TODI1S_3W</t>
  </si>
  <si>
    <t>L_TODI1S_4W</t>
  </si>
  <si>
    <t>L_TODI1S_5W</t>
  </si>
  <si>
    <t>L_TODI1S_6W</t>
  </si>
  <si>
    <t>L_TODI2S_1T</t>
  </si>
  <si>
    <t>L_TODI2S_2T</t>
  </si>
  <si>
    <t>L_TODI2S_3T</t>
  </si>
  <si>
    <t>L_TODI2S_4T</t>
  </si>
  <si>
    <t>L_TODI2S_5T</t>
  </si>
  <si>
    <t>L_TODI2S_6T</t>
  </si>
  <si>
    <t>L_TODI2S_1W</t>
  </si>
  <si>
    <t>L_TODI2S_2W</t>
  </si>
  <si>
    <t>L_TODI2S_3W</t>
  </si>
  <si>
    <t>L_TODI2S_4W</t>
  </si>
  <si>
    <t>L_TODI2S_5W</t>
  </si>
  <si>
    <t>L_TODI2S_6W</t>
  </si>
  <si>
    <t>L_TODI3S_1T</t>
  </si>
  <si>
    <t>L_TODI3S_2T</t>
  </si>
  <si>
    <t>L_TODI3S_3T</t>
  </si>
  <si>
    <t>L_TODI3S_4T</t>
  </si>
  <si>
    <t>L_TODI3S_5T</t>
  </si>
  <si>
    <t>L_TODI3S_6T</t>
  </si>
  <si>
    <t>L_TODI3S_1W</t>
  </si>
  <si>
    <t>L_TODI3S_2W</t>
  </si>
  <si>
    <t>L_TODI3S_3W</t>
  </si>
  <si>
    <t>L_TODI3S_4W</t>
  </si>
  <si>
    <t>L_TODI3S_5W</t>
  </si>
  <si>
    <t>L_TODI3S_6W</t>
  </si>
  <si>
    <t>Notes</t>
  </si>
  <si>
    <t>2 discs cut per leaf. Pairs between S and C. Only 1 ind.</t>
  </si>
  <si>
    <t>L_CEOL1C_1T</t>
  </si>
  <si>
    <t>L_CEOL1C_2T</t>
  </si>
  <si>
    <t>L_CEOL1C_3T</t>
  </si>
  <si>
    <t>L_CEOL1C_4T</t>
  </si>
  <si>
    <t>L_CEOL1C_5T</t>
  </si>
  <si>
    <t>L_CEOL1C_6T</t>
  </si>
  <si>
    <t>L_CEOL1C_1W</t>
  </si>
  <si>
    <t>L_CEOL1C_2W</t>
  </si>
  <si>
    <t>L_CEOL1C_3W</t>
  </si>
  <si>
    <t>L_CEOL1C_4W</t>
  </si>
  <si>
    <t>L_CEOL1C_5W</t>
  </si>
  <si>
    <t>L_CEOL1C_6W</t>
  </si>
  <si>
    <t>L_TODI1C_1T</t>
  </si>
  <si>
    <t>L_TODI1C_2T</t>
  </si>
  <si>
    <t>L_TODI1C_3T</t>
  </si>
  <si>
    <t>L_TODI1C_4T</t>
  </si>
  <si>
    <t>L_TODI1C_5T</t>
  </si>
  <si>
    <t>L_TODI1C_6T</t>
  </si>
  <si>
    <t>L_TODI1C_1W</t>
  </si>
  <si>
    <t>L_TODI1C_2W</t>
  </si>
  <si>
    <t>L_TODI1C_3W</t>
  </si>
  <si>
    <t>L_TODI1C_4W</t>
  </si>
  <si>
    <t>L_TODI1C_5W</t>
  </si>
  <si>
    <t>L_TODI1C_6W</t>
  </si>
  <si>
    <t>L_TODI2C_1T</t>
  </si>
  <si>
    <t>L_TODI2C_2T</t>
  </si>
  <si>
    <t>L_TODI2C_3T</t>
  </si>
  <si>
    <t>L_TODI2C_4T</t>
  </si>
  <si>
    <t>L_TODI2C_5T</t>
  </si>
  <si>
    <t>L_TODI2C_6T</t>
  </si>
  <si>
    <t>L_TODI2C_1W</t>
  </si>
  <si>
    <t>L_TODI2C_2W</t>
  </si>
  <si>
    <t>L_TODI2C_3W</t>
  </si>
  <si>
    <t>L_TODI2C_4W</t>
  </si>
  <si>
    <t>L_TODI2C_5W</t>
  </si>
  <si>
    <t>L_TODI2C_6W</t>
  </si>
  <si>
    <t>L_TODI3C_1T</t>
  </si>
  <si>
    <t>L_TODI3C_2T</t>
  </si>
  <si>
    <t>L_TODI3C_3T</t>
  </si>
  <si>
    <t>L_TODI3C_4T</t>
  </si>
  <si>
    <t>L_TODI3C_5T</t>
  </si>
  <si>
    <t>L_TODI3C_6T</t>
  </si>
  <si>
    <t>L_TODI3C_1W</t>
  </si>
  <si>
    <t>L_TODI3C_2W</t>
  </si>
  <si>
    <t>L_TODI3C_3W</t>
  </si>
  <si>
    <t>L_TODI3C_4W</t>
  </si>
  <si>
    <t>L_TODI3C_5W</t>
  </si>
  <si>
    <t>L_TODI3C_6W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</si>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</sst>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1" fillId="0" borderId="0" xfId="0" applyFont="1" applyFill="1" applyAlignment="1">
      <alignment wrapText="1"/>
    </xf>
    <xf numFmtId="0" fontId="4" fillId="2" borderId="0" xfId="0" applyFont="1" applyFill="1"/>
    <xf numFmtId="0" fontId="1" fillId="0" borderId="0" xfId="0" applyFont="1" applyAlignment="1">
      <alignment horizontal="center" wrapText="1"/>
    </xf>
    <xf numFmtId="0" fontId="1" fillId="0" borderId="0" xfId="0" applyFont="1"/>
    <xf numFmtId="0" fontId="0" fillId="0" borderId="0" xfId="0" applyFill="1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3"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82"/>
  <sheetViews>
    <sheetView tabSelected="1" topLeftCell="D1" workbookViewId="0">
      <selection activeCell="T9" sqref="T9"/>
    </sheetView>
  </sheetViews>
  <sheetFormatPr baseColWidth="10" defaultColWidth="11" defaultRowHeight="15" x14ac:dyDescent="0"/>
  <cols>
    <col min="1" max="1" width="7" style="3" customWidth="1"/>
    <col min="2" max="2" width="15.6640625" style="3" customWidth="1"/>
    <col min="3" max="3" width="6.83203125" hidden="1" customWidth="1"/>
    <col min="4" max="4" width="8.6640625" style="3" customWidth="1"/>
    <col min="5" max="5" width="7.6640625" style="3" customWidth="1"/>
    <col min="6" max="6" width="4.33203125" style="3" customWidth="1"/>
    <col min="7" max="7" width="4.6640625" style="3" customWidth="1"/>
    <col min="8" max="8" width="4.5" hidden="1" customWidth="1"/>
    <col min="9" max="9" width="9.5" style="3" customWidth="1"/>
    <col min="10" max="10" width="5.1640625" style="3" customWidth="1"/>
    <col min="11" max="11" width="4.5" style="3" customWidth="1"/>
    <col min="12" max="12" width="5.83203125" style="3" customWidth="1"/>
    <col min="13" max="13" width="48.83203125" customWidth="1"/>
    <col min="16" max="18" width="6.1640625" customWidth="1"/>
    <col min="19" max="19" width="13.33203125" customWidth="1"/>
    <col min="20" max="23" width="6.1640625" customWidth="1"/>
    <col min="24" max="24" width="14.33203125" customWidth="1"/>
  </cols>
  <sheetData>
    <row r="1" spans="1:24" s="4" customFormat="1" ht="32" customHeight="1">
      <c r="A1" s="4" t="s">
        <v>38</v>
      </c>
      <c r="B1" s="4" t="s">
        <v>10</v>
      </c>
      <c r="C1" s="2" t="s">
        <v>37</v>
      </c>
      <c r="D1" s="4" t="s">
        <v>0</v>
      </c>
      <c r="E1" s="4" t="s">
        <v>1</v>
      </c>
      <c r="F1" s="4" t="s">
        <v>39</v>
      </c>
      <c r="G1" s="4" t="s">
        <v>40</v>
      </c>
      <c r="H1" s="2" t="s">
        <v>25</v>
      </c>
      <c r="I1" s="4" t="s">
        <v>2</v>
      </c>
      <c r="J1" s="4" t="s">
        <v>9</v>
      </c>
      <c r="K1" s="4" t="s">
        <v>3</v>
      </c>
      <c r="L1" s="4" t="s">
        <v>23</v>
      </c>
      <c r="M1" s="4" t="s">
        <v>4</v>
      </c>
      <c r="N1" s="4" t="s">
        <v>45</v>
      </c>
      <c r="O1" s="4" t="s">
        <v>41</v>
      </c>
      <c r="P1" s="10" t="s">
        <v>42</v>
      </c>
      <c r="Q1" s="10"/>
      <c r="R1" s="10"/>
      <c r="S1" s="9" t="s">
        <v>47</v>
      </c>
      <c r="T1" s="10" t="s">
        <v>43</v>
      </c>
      <c r="U1" s="10"/>
      <c r="V1" s="10"/>
      <c r="W1" s="10"/>
      <c r="X1" s="9" t="s">
        <v>48</v>
      </c>
    </row>
    <row r="2" spans="1:24" ht="16" customHeight="1">
      <c r="A2">
        <v>1</v>
      </c>
      <c r="B2" t="str">
        <f t="shared" ref="B2:B65" si="0">CONCATENATE(C2,"_", E2,F2,H2,"_",K2,G2)</f>
        <v>L_ACMA1S_1T</v>
      </c>
      <c r="C2" t="str">
        <f t="shared" ref="C2:C65" si="1">IF(D2="leaf disc", "L", "D")</f>
        <v>L</v>
      </c>
      <c r="D2" t="s">
        <v>5</v>
      </c>
      <c r="E2" t="s">
        <v>6</v>
      </c>
      <c r="F2">
        <v>1</v>
      </c>
      <c r="G2" t="s">
        <v>8</v>
      </c>
      <c r="H2" t="s">
        <v>11</v>
      </c>
      <c r="I2" t="str">
        <f>IF(H2="S", "sporangia", "chlamydo")</f>
        <v>sporangia</v>
      </c>
      <c r="J2">
        <v>1</v>
      </c>
      <c r="K2">
        <v>1</v>
      </c>
      <c r="L2" t="s">
        <v>26</v>
      </c>
      <c r="P2" t="str">
        <f>IF(ISBLANK(Sheet2!C2), "",Sheet2!C2)</f>
        <v/>
      </c>
      <c r="Q2" t="str">
        <f>IF(ISBLANK(Sheet2!D2), "",Sheet2!D2)</f>
        <v/>
      </c>
      <c r="R2" t="str">
        <f>IF(ISBLANK(Sheet2!E2), "",Sheet2!E2)</f>
        <v/>
      </c>
      <c r="S2" t="str">
        <f>IF(ISBLANK(Sheet2!F2), "",Sheet2!F2)</f>
        <v/>
      </c>
      <c r="T2">
        <f>IF(ISBLANK(Sheet2!G2), "",Sheet2!G2)</f>
        <v>56</v>
      </c>
      <c r="U2">
        <f>IF(ISBLANK(Sheet2!H2), "",Sheet2!H2)</f>
        <v>57</v>
      </c>
      <c r="V2">
        <f>IF(ISBLANK(Sheet2!I2), "",Sheet2!I2)</f>
        <v>63</v>
      </c>
      <c r="W2">
        <f>IF(ISBLANK(Sheet2!J2), "",Sheet2!J2)</f>
        <v>40</v>
      </c>
      <c r="X2">
        <f>Sheet2!K2</f>
        <v>0</v>
      </c>
    </row>
    <row r="3" spans="1:24">
      <c r="A3">
        <v>2</v>
      </c>
      <c r="B3" t="str">
        <f t="shared" si="0"/>
        <v>L_ACMA1S_2T</v>
      </c>
      <c r="C3" t="str">
        <f t="shared" si="1"/>
        <v>L</v>
      </c>
      <c r="D3" t="s">
        <v>5</v>
      </c>
      <c r="E3" t="s">
        <v>6</v>
      </c>
      <c r="F3">
        <v>1</v>
      </c>
      <c r="G3" t="s">
        <v>8</v>
      </c>
      <c r="H3" t="s">
        <v>11</v>
      </c>
      <c r="I3" t="str">
        <f>IF(H3="S", "sporangia", "chlamydo")</f>
        <v>sporangia</v>
      </c>
      <c r="J3">
        <v>2</v>
      </c>
      <c r="K3">
        <v>2</v>
      </c>
      <c r="L3" t="s">
        <v>26</v>
      </c>
      <c r="P3" t="str">
        <f>IF(ISBLANK(Sheet2!C3), "",Sheet2!C3)</f>
        <v/>
      </c>
      <c r="Q3" t="str">
        <f>IF(ISBLANK(Sheet2!D3), "",Sheet2!D3)</f>
        <v/>
      </c>
      <c r="R3" t="str">
        <f>IF(ISBLANK(Sheet2!E3), "",Sheet2!E3)</f>
        <v/>
      </c>
      <c r="S3" t="str">
        <f>IF(ISBLANK(Sheet2!F3), "",Sheet2!F3)</f>
        <v/>
      </c>
      <c r="T3">
        <f>IF(ISBLANK(Sheet2!G3), "",Sheet2!G3)</f>
        <v>3</v>
      </c>
      <c r="U3">
        <f>IF(ISBLANK(Sheet2!H3), "",Sheet2!H3)</f>
        <v>2</v>
      </c>
      <c r="V3">
        <f>IF(ISBLANK(Sheet2!I3), "",Sheet2!I3)</f>
        <v>2</v>
      </c>
      <c r="W3">
        <f>IF(ISBLANK(Sheet2!J3), "",Sheet2!J3)</f>
        <v>5</v>
      </c>
      <c r="X3">
        <f>Sheet2!K3</f>
        <v>0</v>
      </c>
    </row>
    <row r="4" spans="1:24">
      <c r="A4">
        <v>3</v>
      </c>
      <c r="B4" t="str">
        <f t="shared" si="0"/>
        <v>L_ACMA1S_3T</v>
      </c>
      <c r="C4" t="str">
        <f t="shared" si="1"/>
        <v>L</v>
      </c>
      <c r="D4" t="s">
        <v>5</v>
      </c>
      <c r="E4" t="s">
        <v>6</v>
      </c>
      <c r="F4">
        <v>1</v>
      </c>
      <c r="G4" t="s">
        <v>8</v>
      </c>
      <c r="H4" t="s">
        <v>11</v>
      </c>
      <c r="I4" t="str">
        <f t="shared" ref="I4:I67" si="2">IF(H4="S", "sporangia", "chlamydo")</f>
        <v>sporangia</v>
      </c>
      <c r="J4">
        <v>3</v>
      </c>
      <c r="K4">
        <v>3</v>
      </c>
      <c r="L4" t="s">
        <v>26</v>
      </c>
      <c r="P4" t="str">
        <f>IF(ISBLANK(Sheet2!C4), "",Sheet2!C4)</f>
        <v/>
      </c>
      <c r="Q4" t="str">
        <f>IF(ISBLANK(Sheet2!D4), "",Sheet2!D4)</f>
        <v/>
      </c>
      <c r="R4" t="str">
        <f>IF(ISBLANK(Sheet2!E4), "",Sheet2!E4)</f>
        <v/>
      </c>
      <c r="S4" t="str">
        <f>IF(ISBLANK(Sheet2!F4), "",Sheet2!F4)</f>
        <v/>
      </c>
      <c r="T4">
        <f>IF(ISBLANK(Sheet2!G4), "",Sheet2!G4)</f>
        <v>0</v>
      </c>
      <c r="U4">
        <f>IF(ISBLANK(Sheet2!H4), "",Sheet2!H4)</f>
        <v>0</v>
      </c>
      <c r="V4">
        <f>IF(ISBLANK(Sheet2!I4), "",Sheet2!I4)</f>
        <v>0</v>
      </c>
      <c r="W4">
        <f>IF(ISBLANK(Sheet2!J4), "",Sheet2!J4)</f>
        <v>0</v>
      </c>
      <c r="X4">
        <f>Sheet2!K4</f>
        <v>0</v>
      </c>
    </row>
    <row r="5" spans="1:24">
      <c r="A5">
        <v>4</v>
      </c>
      <c r="B5" t="str">
        <f t="shared" si="0"/>
        <v>L_ACMA1S_4T</v>
      </c>
      <c r="C5" t="str">
        <f t="shared" si="1"/>
        <v>L</v>
      </c>
      <c r="D5" t="s">
        <v>5</v>
      </c>
      <c r="E5" t="s">
        <v>6</v>
      </c>
      <c r="F5">
        <v>1</v>
      </c>
      <c r="G5" t="s">
        <v>8</v>
      </c>
      <c r="H5" t="s">
        <v>11</v>
      </c>
      <c r="I5" t="str">
        <f t="shared" si="2"/>
        <v>sporangia</v>
      </c>
      <c r="J5">
        <v>4</v>
      </c>
      <c r="K5">
        <v>4</v>
      </c>
      <c r="L5" t="s">
        <v>26</v>
      </c>
      <c r="P5" t="str">
        <f>IF(ISBLANK(Sheet2!C5), "",Sheet2!C5)</f>
        <v/>
      </c>
      <c r="Q5" t="str">
        <f>IF(ISBLANK(Sheet2!D5), "",Sheet2!D5)</f>
        <v/>
      </c>
      <c r="R5" t="str">
        <f>IF(ISBLANK(Sheet2!E5), "",Sheet2!E5)</f>
        <v/>
      </c>
      <c r="S5" t="str">
        <f>IF(ISBLANK(Sheet2!F5), "",Sheet2!F5)</f>
        <v/>
      </c>
      <c r="T5">
        <f>IF(ISBLANK(Sheet2!G5), "",Sheet2!G5)</f>
        <v>1</v>
      </c>
      <c r="U5">
        <f>IF(ISBLANK(Sheet2!H5), "",Sheet2!H5)</f>
        <v>2</v>
      </c>
      <c r="V5">
        <f>IF(ISBLANK(Sheet2!I5), "",Sheet2!I5)</f>
        <v>1</v>
      </c>
      <c r="W5">
        <f>IF(ISBLANK(Sheet2!J5), "",Sheet2!J5)</f>
        <v>0</v>
      </c>
      <c r="X5">
        <f>Sheet2!K5</f>
        <v>0</v>
      </c>
    </row>
    <row r="6" spans="1:24">
      <c r="A6">
        <v>5</v>
      </c>
      <c r="B6" t="str">
        <f t="shared" si="0"/>
        <v>L_ACMA1S_5T</v>
      </c>
      <c r="C6" t="str">
        <f t="shared" si="1"/>
        <v>L</v>
      </c>
      <c r="D6" t="s">
        <v>5</v>
      </c>
      <c r="E6" t="s">
        <v>6</v>
      </c>
      <c r="F6">
        <v>1</v>
      </c>
      <c r="G6" t="s">
        <v>8</v>
      </c>
      <c r="H6" t="s">
        <v>11</v>
      </c>
      <c r="I6" t="str">
        <f t="shared" si="2"/>
        <v>sporangia</v>
      </c>
      <c r="J6">
        <v>5</v>
      </c>
      <c r="K6">
        <v>5</v>
      </c>
      <c r="L6" t="s">
        <v>26</v>
      </c>
      <c r="P6" t="str">
        <f>IF(ISBLANK(Sheet2!C6), "",Sheet2!C6)</f>
        <v/>
      </c>
      <c r="Q6" t="str">
        <f>IF(ISBLANK(Sheet2!D6), "",Sheet2!D6)</f>
        <v/>
      </c>
      <c r="R6" t="str">
        <f>IF(ISBLANK(Sheet2!E6), "",Sheet2!E6)</f>
        <v/>
      </c>
      <c r="S6" t="str">
        <f>IF(ISBLANK(Sheet2!F6), "",Sheet2!F6)</f>
        <v/>
      </c>
      <c r="T6">
        <f>IF(ISBLANK(Sheet2!G6), "",Sheet2!G6)</f>
        <v>11</v>
      </c>
      <c r="U6">
        <f>IF(ISBLANK(Sheet2!H6), "",Sheet2!H6)</f>
        <v>6</v>
      </c>
      <c r="V6">
        <f>IF(ISBLANK(Sheet2!I6), "",Sheet2!I6)</f>
        <v>4</v>
      </c>
      <c r="W6">
        <f>IF(ISBLANK(Sheet2!J6), "",Sheet2!J6)</f>
        <v>13</v>
      </c>
      <c r="X6">
        <f>Sheet2!K6</f>
        <v>0</v>
      </c>
    </row>
    <row r="7" spans="1:24">
      <c r="A7">
        <v>6</v>
      </c>
      <c r="B7" t="str">
        <f t="shared" si="0"/>
        <v>L_ACMA1S_6T</v>
      </c>
      <c r="C7" t="str">
        <f t="shared" si="1"/>
        <v>L</v>
      </c>
      <c r="D7" t="s">
        <v>5</v>
      </c>
      <c r="E7" t="s">
        <v>6</v>
      </c>
      <c r="F7">
        <v>1</v>
      </c>
      <c r="G7" t="s">
        <v>8</v>
      </c>
      <c r="H7" t="s">
        <v>11</v>
      </c>
      <c r="I7" t="str">
        <f t="shared" si="2"/>
        <v>sporangia</v>
      </c>
      <c r="J7">
        <v>6</v>
      </c>
      <c r="K7">
        <v>6</v>
      </c>
      <c r="L7" t="s">
        <v>26</v>
      </c>
      <c r="P7" t="str">
        <f>IF(ISBLANK(Sheet2!C7), "",Sheet2!C7)</f>
        <v/>
      </c>
      <c r="Q7" t="str">
        <f>IF(ISBLANK(Sheet2!D7), "",Sheet2!D7)</f>
        <v/>
      </c>
      <c r="R7" t="str">
        <f>IF(ISBLANK(Sheet2!E7), "",Sheet2!E7)</f>
        <v/>
      </c>
      <c r="S7" t="str">
        <f>IF(ISBLANK(Sheet2!F7), "",Sheet2!F7)</f>
        <v/>
      </c>
      <c r="T7">
        <f>IF(ISBLANK(Sheet2!G7), "",Sheet2!G7)</f>
        <v>3</v>
      </c>
      <c r="U7">
        <f>IF(ISBLANK(Sheet2!H7), "",Sheet2!H7)</f>
        <v>1</v>
      </c>
      <c r="V7">
        <f>IF(ISBLANK(Sheet2!I7), "",Sheet2!I7)</f>
        <v>2</v>
      </c>
      <c r="W7">
        <f>IF(ISBLANK(Sheet2!J7), "",Sheet2!J7)</f>
        <v>3</v>
      </c>
      <c r="X7">
        <f>Sheet2!K7</f>
        <v>0</v>
      </c>
    </row>
    <row r="8" spans="1:24">
      <c r="A8" s="3">
        <v>7</v>
      </c>
      <c r="B8" s="3" t="str">
        <f t="shared" si="0"/>
        <v>L_ACMA1S_1W</v>
      </c>
      <c r="C8" t="str">
        <f t="shared" si="1"/>
        <v>L</v>
      </c>
      <c r="D8" s="3" t="s">
        <v>5</v>
      </c>
      <c r="E8" s="3" t="s">
        <v>6</v>
      </c>
      <c r="F8" s="3">
        <v>1</v>
      </c>
      <c r="G8" s="3" t="s">
        <v>24</v>
      </c>
      <c r="H8" t="s">
        <v>11</v>
      </c>
      <c r="I8" s="3" t="str">
        <f t="shared" si="2"/>
        <v>sporangia</v>
      </c>
      <c r="J8" s="3">
        <v>1</v>
      </c>
      <c r="K8" s="3">
        <v>1</v>
      </c>
      <c r="L8" s="3" t="s">
        <v>26</v>
      </c>
      <c r="P8" t="str">
        <f>IF(ISBLANK(Sheet2!C8), "",Sheet2!C8)</f>
        <v/>
      </c>
      <c r="Q8" t="str">
        <f>IF(ISBLANK(Sheet2!D8), "",Sheet2!D8)</f>
        <v/>
      </c>
      <c r="R8" t="str">
        <f>IF(ISBLANK(Sheet2!E8), "",Sheet2!E8)</f>
        <v/>
      </c>
      <c r="S8" t="str">
        <f>IF(ISBLANK(Sheet2!F8), "",Sheet2!F8)</f>
        <v/>
      </c>
      <c r="T8">
        <f>IF(ISBLANK(Sheet2!G8), "",Sheet2!G8)</f>
        <v>0</v>
      </c>
      <c r="U8">
        <f>IF(ISBLANK(Sheet2!H8), "",Sheet2!H8)</f>
        <v>0</v>
      </c>
      <c r="V8">
        <f>IF(ISBLANK(Sheet2!I8), "",Sheet2!I8)</f>
        <v>0</v>
      </c>
      <c r="W8">
        <f>IF(ISBLANK(Sheet2!J8), "",Sheet2!J8)</f>
        <v>0</v>
      </c>
      <c r="X8">
        <f>Sheet2!K8</f>
        <v>0</v>
      </c>
    </row>
    <row r="9" spans="1:24">
      <c r="A9" s="3">
        <v>8</v>
      </c>
      <c r="B9" s="3" t="str">
        <f t="shared" si="0"/>
        <v>L_ACMA1S_2W</v>
      </c>
      <c r="C9" t="str">
        <f t="shared" si="1"/>
        <v>L</v>
      </c>
      <c r="D9" s="3" t="s">
        <v>5</v>
      </c>
      <c r="E9" s="3" t="s">
        <v>6</v>
      </c>
      <c r="F9" s="3">
        <v>1</v>
      </c>
      <c r="G9" s="3" t="s">
        <v>24</v>
      </c>
      <c r="H9" t="s">
        <v>11</v>
      </c>
      <c r="I9" s="3" t="str">
        <f t="shared" si="2"/>
        <v>sporangia</v>
      </c>
      <c r="J9" s="3">
        <v>2</v>
      </c>
      <c r="K9" s="3">
        <v>2</v>
      </c>
      <c r="L9" s="3" t="s">
        <v>26</v>
      </c>
      <c r="P9" t="str">
        <f>IF(ISBLANK(Sheet2!C9), "",Sheet2!C9)</f>
        <v/>
      </c>
      <c r="Q9" t="str">
        <f>IF(ISBLANK(Sheet2!D9), "",Sheet2!D9)</f>
        <v/>
      </c>
      <c r="R9" t="str">
        <f>IF(ISBLANK(Sheet2!E9), "",Sheet2!E9)</f>
        <v/>
      </c>
      <c r="S9" t="str">
        <f>IF(ISBLANK(Sheet2!F9), "",Sheet2!F9)</f>
        <v/>
      </c>
      <c r="T9" t="str">
        <f>IF(ISBLANK(Sheet2!G9), "",Sheet2!G9)</f>
        <v/>
      </c>
      <c r="U9" t="str">
        <f>IF(ISBLANK(Sheet2!H9), "",Sheet2!H9)</f>
        <v/>
      </c>
      <c r="V9" t="str">
        <f>IF(ISBLANK(Sheet2!I9), "",Sheet2!I9)</f>
        <v/>
      </c>
      <c r="W9" t="str">
        <f>IF(ISBLANK(Sheet2!J9), "",Sheet2!J9)</f>
        <v/>
      </c>
      <c r="X9">
        <f>Sheet2!K9</f>
        <v>0</v>
      </c>
    </row>
    <row r="10" spans="1:24">
      <c r="A10" s="3">
        <v>9</v>
      </c>
      <c r="B10" s="3" t="str">
        <f t="shared" si="0"/>
        <v>L_ACMA1S_3W</v>
      </c>
      <c r="C10" t="str">
        <f t="shared" si="1"/>
        <v>L</v>
      </c>
      <c r="D10" s="3" t="s">
        <v>5</v>
      </c>
      <c r="E10" s="3" t="s">
        <v>6</v>
      </c>
      <c r="F10" s="3">
        <v>1</v>
      </c>
      <c r="G10" s="3" t="s">
        <v>24</v>
      </c>
      <c r="H10" t="s">
        <v>11</v>
      </c>
      <c r="I10" s="3" t="str">
        <f t="shared" si="2"/>
        <v>sporangia</v>
      </c>
      <c r="J10" s="3">
        <v>3</v>
      </c>
      <c r="K10" s="3">
        <v>3</v>
      </c>
      <c r="L10" s="3" t="s">
        <v>26</v>
      </c>
      <c r="P10" t="str">
        <f>IF(ISBLANK(Sheet2!C10), "",Sheet2!C10)</f>
        <v/>
      </c>
      <c r="Q10" t="str">
        <f>IF(ISBLANK(Sheet2!D10), "",Sheet2!D10)</f>
        <v/>
      </c>
      <c r="R10" t="str">
        <f>IF(ISBLANK(Sheet2!E10), "",Sheet2!E10)</f>
        <v/>
      </c>
      <c r="S10" t="str">
        <f>IF(ISBLANK(Sheet2!F10), "",Sheet2!F10)</f>
        <v/>
      </c>
      <c r="T10" t="str">
        <f>IF(ISBLANK(Sheet2!G10), "",Sheet2!G10)</f>
        <v/>
      </c>
      <c r="U10" t="str">
        <f>IF(ISBLANK(Sheet2!H10), "",Sheet2!H10)</f>
        <v/>
      </c>
      <c r="V10" t="str">
        <f>IF(ISBLANK(Sheet2!I10), "",Sheet2!I10)</f>
        <v/>
      </c>
      <c r="W10" t="str">
        <f>IF(ISBLANK(Sheet2!J10), "",Sheet2!J10)</f>
        <v/>
      </c>
      <c r="X10">
        <f>Sheet2!K10</f>
        <v>0</v>
      </c>
    </row>
    <row r="11" spans="1:24">
      <c r="A11" s="3">
        <v>10</v>
      </c>
      <c r="B11" s="3" t="str">
        <f t="shared" si="0"/>
        <v>L_ACMA1S_4W</v>
      </c>
      <c r="C11" t="str">
        <f t="shared" si="1"/>
        <v>L</v>
      </c>
      <c r="D11" s="3" t="s">
        <v>5</v>
      </c>
      <c r="E11" s="3" t="s">
        <v>6</v>
      </c>
      <c r="F11" s="3">
        <v>1</v>
      </c>
      <c r="G11" s="3" t="s">
        <v>24</v>
      </c>
      <c r="H11" t="s">
        <v>11</v>
      </c>
      <c r="I11" s="3" t="str">
        <f t="shared" si="2"/>
        <v>sporangia</v>
      </c>
      <c r="J11" s="3">
        <v>4</v>
      </c>
      <c r="K11" s="3">
        <v>4</v>
      </c>
      <c r="L11" s="3" t="s">
        <v>26</v>
      </c>
      <c r="P11" t="str">
        <f>IF(ISBLANK(Sheet2!C11), "",Sheet2!C11)</f>
        <v/>
      </c>
      <c r="Q11" t="str">
        <f>IF(ISBLANK(Sheet2!D11), "",Sheet2!D11)</f>
        <v/>
      </c>
      <c r="R11" t="str">
        <f>IF(ISBLANK(Sheet2!E11), "",Sheet2!E11)</f>
        <v/>
      </c>
      <c r="S11" t="str">
        <f>IF(ISBLANK(Sheet2!F11), "",Sheet2!F11)</f>
        <v/>
      </c>
      <c r="T11" t="str">
        <f>IF(ISBLANK(Sheet2!G11), "",Sheet2!G11)</f>
        <v/>
      </c>
      <c r="U11" t="str">
        <f>IF(ISBLANK(Sheet2!H11), "",Sheet2!H11)</f>
        <v/>
      </c>
      <c r="V11" t="str">
        <f>IF(ISBLANK(Sheet2!I11), "",Sheet2!I11)</f>
        <v/>
      </c>
      <c r="W11" t="str">
        <f>IF(ISBLANK(Sheet2!J11), "",Sheet2!J11)</f>
        <v/>
      </c>
      <c r="X11">
        <f>Sheet2!K11</f>
        <v>0</v>
      </c>
    </row>
    <row r="12" spans="1:24">
      <c r="A12" s="3">
        <v>11</v>
      </c>
      <c r="B12" s="3" t="str">
        <f t="shared" si="0"/>
        <v>L_ACMA1S_5W</v>
      </c>
      <c r="C12" t="str">
        <f t="shared" si="1"/>
        <v>L</v>
      </c>
      <c r="D12" s="3" t="s">
        <v>5</v>
      </c>
      <c r="E12" s="3" t="s">
        <v>6</v>
      </c>
      <c r="F12" s="3">
        <v>1</v>
      </c>
      <c r="G12" s="3" t="s">
        <v>24</v>
      </c>
      <c r="H12" t="s">
        <v>11</v>
      </c>
      <c r="I12" s="3" t="str">
        <f t="shared" si="2"/>
        <v>sporangia</v>
      </c>
      <c r="J12" s="3">
        <v>5</v>
      </c>
      <c r="K12" s="3">
        <v>5</v>
      </c>
      <c r="L12" s="3" t="s">
        <v>26</v>
      </c>
      <c r="P12" t="str">
        <f>IF(ISBLANK(Sheet2!C12), "",Sheet2!C12)</f>
        <v/>
      </c>
      <c r="Q12" t="str">
        <f>IF(ISBLANK(Sheet2!D12), "",Sheet2!D12)</f>
        <v/>
      </c>
      <c r="R12" t="str">
        <f>IF(ISBLANK(Sheet2!E12), "",Sheet2!E12)</f>
        <v/>
      </c>
      <c r="S12" t="str">
        <f>IF(ISBLANK(Sheet2!F12), "",Sheet2!F12)</f>
        <v/>
      </c>
      <c r="T12" t="str">
        <f>IF(ISBLANK(Sheet2!G12), "",Sheet2!G12)</f>
        <v/>
      </c>
      <c r="U12" t="str">
        <f>IF(ISBLANK(Sheet2!H12), "",Sheet2!H12)</f>
        <v/>
      </c>
      <c r="V12" t="str">
        <f>IF(ISBLANK(Sheet2!I12), "",Sheet2!I12)</f>
        <v/>
      </c>
      <c r="W12" t="str">
        <f>IF(ISBLANK(Sheet2!J12), "",Sheet2!J12)</f>
        <v/>
      </c>
      <c r="X12">
        <f>Sheet2!K12</f>
        <v>0</v>
      </c>
    </row>
    <row r="13" spans="1:24">
      <c r="A13" s="3">
        <v>12</v>
      </c>
      <c r="B13" s="3" t="str">
        <f t="shared" si="0"/>
        <v>L_ACMA1S_6W</v>
      </c>
      <c r="C13" t="str">
        <f t="shared" si="1"/>
        <v>L</v>
      </c>
      <c r="D13" s="3" t="s">
        <v>5</v>
      </c>
      <c r="E13" s="3" t="s">
        <v>6</v>
      </c>
      <c r="F13" s="3">
        <v>1</v>
      </c>
      <c r="G13" s="3" t="s">
        <v>24</v>
      </c>
      <c r="H13" t="s">
        <v>11</v>
      </c>
      <c r="I13" s="3" t="str">
        <f t="shared" si="2"/>
        <v>sporangia</v>
      </c>
      <c r="J13" s="3">
        <v>6</v>
      </c>
      <c r="K13" s="3">
        <v>6</v>
      </c>
      <c r="L13" s="3" t="s">
        <v>26</v>
      </c>
      <c r="P13" t="str">
        <f>IF(ISBLANK(Sheet2!C13), "",Sheet2!C13)</f>
        <v/>
      </c>
      <c r="Q13" t="str">
        <f>IF(ISBLANK(Sheet2!D13), "",Sheet2!D13)</f>
        <v/>
      </c>
      <c r="R13" t="str">
        <f>IF(ISBLANK(Sheet2!E13), "",Sheet2!E13)</f>
        <v/>
      </c>
      <c r="S13" t="str">
        <f>IF(ISBLANK(Sheet2!F13), "",Sheet2!F13)</f>
        <v/>
      </c>
      <c r="T13" t="str">
        <f>IF(ISBLANK(Sheet2!G13), "",Sheet2!G13)</f>
        <v/>
      </c>
      <c r="U13" t="str">
        <f>IF(ISBLANK(Sheet2!H13), "",Sheet2!H13)</f>
        <v/>
      </c>
      <c r="V13" t="str">
        <f>IF(ISBLANK(Sheet2!I13), "",Sheet2!I13)</f>
        <v/>
      </c>
      <c r="W13" t="str">
        <f>IF(ISBLANK(Sheet2!J13), "",Sheet2!J13)</f>
        <v/>
      </c>
      <c r="X13">
        <f>Sheet2!K13</f>
        <v>0</v>
      </c>
    </row>
    <row r="14" spans="1:24">
      <c r="A14">
        <v>13</v>
      </c>
      <c r="B14" t="str">
        <f t="shared" si="0"/>
        <v>L_ACMA2S_1T</v>
      </c>
      <c r="C14" t="str">
        <f t="shared" si="1"/>
        <v>L</v>
      </c>
      <c r="D14" t="s">
        <v>5</v>
      </c>
      <c r="E14" t="s">
        <v>6</v>
      </c>
      <c r="F14">
        <v>2</v>
      </c>
      <c r="G14" t="s">
        <v>8</v>
      </c>
      <c r="H14" t="s">
        <v>11</v>
      </c>
      <c r="I14" t="str">
        <f t="shared" si="2"/>
        <v>sporangia</v>
      </c>
      <c r="J14">
        <v>1</v>
      </c>
      <c r="K14">
        <v>1</v>
      </c>
      <c r="L14" t="s">
        <v>26</v>
      </c>
      <c r="P14" t="str">
        <f>IF(ISBLANK(Sheet2!C14), "",Sheet2!C14)</f>
        <v/>
      </c>
      <c r="Q14" t="str">
        <f>IF(ISBLANK(Sheet2!D14), "",Sheet2!D14)</f>
        <v/>
      </c>
      <c r="R14" t="str">
        <f>IF(ISBLANK(Sheet2!E14), "",Sheet2!E14)</f>
        <v/>
      </c>
      <c r="S14" t="str">
        <f>IF(ISBLANK(Sheet2!F14), "",Sheet2!F14)</f>
        <v/>
      </c>
      <c r="T14">
        <f>IF(ISBLANK(Sheet2!G14), "",Sheet2!G14)</f>
        <v>34</v>
      </c>
      <c r="U14">
        <f>IF(ISBLANK(Sheet2!H14), "",Sheet2!H14)</f>
        <v>60</v>
      </c>
      <c r="V14">
        <f>IF(ISBLANK(Sheet2!I14), "",Sheet2!I14)</f>
        <v>38</v>
      </c>
      <c r="W14">
        <f>IF(ISBLANK(Sheet2!J14), "",Sheet2!J14)</f>
        <v>32</v>
      </c>
      <c r="X14">
        <f>Sheet2!K14</f>
        <v>0</v>
      </c>
    </row>
    <row r="15" spans="1:24">
      <c r="A15">
        <v>14</v>
      </c>
      <c r="B15" t="str">
        <f t="shared" si="0"/>
        <v>L_ACMA2S_2T</v>
      </c>
      <c r="C15" t="str">
        <f t="shared" si="1"/>
        <v>L</v>
      </c>
      <c r="D15" t="s">
        <v>5</v>
      </c>
      <c r="E15" t="s">
        <v>6</v>
      </c>
      <c r="F15">
        <v>2</v>
      </c>
      <c r="G15" t="s">
        <v>8</v>
      </c>
      <c r="H15" t="s">
        <v>11</v>
      </c>
      <c r="I15" t="str">
        <f t="shared" si="2"/>
        <v>sporangia</v>
      </c>
      <c r="J15">
        <v>2</v>
      </c>
      <c r="K15">
        <v>2</v>
      </c>
      <c r="L15" t="s">
        <v>26</v>
      </c>
      <c r="P15" t="str">
        <f>IF(ISBLANK(Sheet2!C15), "",Sheet2!C15)</f>
        <v/>
      </c>
      <c r="Q15" t="str">
        <f>IF(ISBLANK(Sheet2!D15), "",Sheet2!D15)</f>
        <v/>
      </c>
      <c r="R15" t="str">
        <f>IF(ISBLANK(Sheet2!E15), "",Sheet2!E15)</f>
        <v/>
      </c>
      <c r="S15" t="str">
        <f>IF(ISBLANK(Sheet2!F15), "",Sheet2!F15)</f>
        <v/>
      </c>
      <c r="T15">
        <f>IF(ISBLANK(Sheet2!G15), "",Sheet2!G15)</f>
        <v>1</v>
      </c>
      <c r="U15">
        <f>IF(ISBLANK(Sheet2!H15), "",Sheet2!H15)</f>
        <v>1</v>
      </c>
      <c r="V15" t="str">
        <f>IF(ISBLANK(Sheet2!I15), "",Sheet2!I15)</f>
        <v>NA</v>
      </c>
      <c r="W15" t="str">
        <f>IF(ISBLANK(Sheet2!J15), "",Sheet2!J15)</f>
        <v>NA</v>
      </c>
      <c r="X15">
        <f>Sheet2!K15</f>
        <v>0</v>
      </c>
    </row>
    <row r="16" spans="1:24">
      <c r="A16">
        <v>15</v>
      </c>
      <c r="B16" t="str">
        <f t="shared" si="0"/>
        <v>L_ACMA2S_3T</v>
      </c>
      <c r="C16" t="str">
        <f t="shared" si="1"/>
        <v>L</v>
      </c>
      <c r="D16" t="s">
        <v>5</v>
      </c>
      <c r="E16" t="s">
        <v>6</v>
      </c>
      <c r="F16">
        <v>2</v>
      </c>
      <c r="G16" t="s">
        <v>8</v>
      </c>
      <c r="H16" t="s">
        <v>11</v>
      </c>
      <c r="I16" t="str">
        <f t="shared" si="2"/>
        <v>sporangia</v>
      </c>
      <c r="J16">
        <v>3</v>
      </c>
      <c r="K16">
        <v>3</v>
      </c>
      <c r="L16" t="s">
        <v>26</v>
      </c>
      <c r="P16" t="str">
        <f>IF(ISBLANK(Sheet2!C16), "",Sheet2!C16)</f>
        <v/>
      </c>
      <c r="Q16" t="str">
        <f>IF(ISBLANK(Sheet2!D16), "",Sheet2!D16)</f>
        <v/>
      </c>
      <c r="R16" t="str">
        <f>IF(ISBLANK(Sheet2!E16), "",Sheet2!E16)</f>
        <v/>
      </c>
      <c r="S16" t="str">
        <f>IF(ISBLANK(Sheet2!F16), "",Sheet2!F16)</f>
        <v/>
      </c>
      <c r="T16">
        <f>IF(ISBLANK(Sheet2!G16), "",Sheet2!G16)</f>
        <v>4</v>
      </c>
      <c r="U16" t="str">
        <f>IF(ISBLANK(Sheet2!H16), "",Sheet2!H16)</f>
        <v>NA</v>
      </c>
      <c r="V16" t="str">
        <f>IF(ISBLANK(Sheet2!I16), "",Sheet2!I16)</f>
        <v>NA</v>
      </c>
      <c r="W16" t="str">
        <f>IF(ISBLANK(Sheet2!J16), "",Sheet2!J16)</f>
        <v>NA</v>
      </c>
      <c r="X16">
        <f>Sheet2!K16</f>
        <v>0</v>
      </c>
    </row>
    <row r="17" spans="1:24">
      <c r="A17">
        <v>16</v>
      </c>
      <c r="B17" t="str">
        <f t="shared" si="0"/>
        <v>L_ACMA2S_4T</v>
      </c>
      <c r="C17" t="str">
        <f t="shared" si="1"/>
        <v>L</v>
      </c>
      <c r="D17" t="s">
        <v>5</v>
      </c>
      <c r="E17" t="s">
        <v>6</v>
      </c>
      <c r="F17">
        <v>2</v>
      </c>
      <c r="G17" t="s">
        <v>8</v>
      </c>
      <c r="H17" t="s">
        <v>11</v>
      </c>
      <c r="I17" t="str">
        <f t="shared" si="2"/>
        <v>sporangia</v>
      </c>
      <c r="J17">
        <v>4</v>
      </c>
      <c r="K17">
        <v>4</v>
      </c>
      <c r="L17" t="s">
        <v>26</v>
      </c>
      <c r="P17" t="str">
        <f>IF(ISBLANK(Sheet2!C17), "",Sheet2!C17)</f>
        <v/>
      </c>
      <c r="Q17" t="str">
        <f>IF(ISBLANK(Sheet2!D17), "",Sheet2!D17)</f>
        <v/>
      </c>
      <c r="R17" t="str">
        <f>IF(ISBLANK(Sheet2!E17), "",Sheet2!E17)</f>
        <v/>
      </c>
      <c r="S17" t="str">
        <f>IF(ISBLANK(Sheet2!F17), "",Sheet2!F17)</f>
        <v/>
      </c>
      <c r="T17">
        <f>IF(ISBLANK(Sheet2!G17), "",Sheet2!G17)</f>
        <v>3</v>
      </c>
      <c r="U17">
        <f>IF(ISBLANK(Sheet2!H17), "",Sheet2!H17)</f>
        <v>0</v>
      </c>
      <c r="V17" t="str">
        <f>IF(ISBLANK(Sheet2!I17), "",Sheet2!I17)</f>
        <v>NA</v>
      </c>
      <c r="W17" t="str">
        <f>IF(ISBLANK(Sheet2!J17), "",Sheet2!J17)</f>
        <v>NA</v>
      </c>
      <c r="X17">
        <f>Sheet2!K17</f>
        <v>0</v>
      </c>
    </row>
    <row r="18" spans="1:24">
      <c r="A18">
        <v>17</v>
      </c>
      <c r="B18" t="str">
        <f t="shared" si="0"/>
        <v>L_ACMA2S_5T</v>
      </c>
      <c r="C18" t="str">
        <f t="shared" si="1"/>
        <v>L</v>
      </c>
      <c r="D18" t="s">
        <v>5</v>
      </c>
      <c r="E18" t="s">
        <v>6</v>
      </c>
      <c r="F18">
        <v>2</v>
      </c>
      <c r="G18" t="s">
        <v>8</v>
      </c>
      <c r="H18" t="s">
        <v>11</v>
      </c>
      <c r="I18" t="str">
        <f t="shared" si="2"/>
        <v>sporangia</v>
      </c>
      <c r="J18">
        <v>5</v>
      </c>
      <c r="K18">
        <v>5</v>
      </c>
      <c r="L18" t="s">
        <v>26</v>
      </c>
      <c r="P18" t="str">
        <f>IF(ISBLANK(Sheet2!C18), "",Sheet2!C18)</f>
        <v/>
      </c>
      <c r="Q18" t="str">
        <f>IF(ISBLANK(Sheet2!D18), "",Sheet2!D18)</f>
        <v/>
      </c>
      <c r="R18" t="str">
        <f>IF(ISBLANK(Sheet2!E18), "",Sheet2!E18)</f>
        <v/>
      </c>
      <c r="S18" t="str">
        <f>IF(ISBLANK(Sheet2!F18), "",Sheet2!F18)</f>
        <v/>
      </c>
      <c r="T18">
        <f>IF(ISBLANK(Sheet2!G18), "",Sheet2!G18)</f>
        <v>4</v>
      </c>
      <c r="U18">
        <f>IF(ISBLANK(Sheet2!H18), "",Sheet2!H18)</f>
        <v>4</v>
      </c>
      <c r="V18" t="str">
        <f>IF(ISBLANK(Sheet2!I18), "",Sheet2!I18)</f>
        <v>NA</v>
      </c>
      <c r="W18" t="str">
        <f>IF(ISBLANK(Sheet2!J18), "",Sheet2!J18)</f>
        <v>NA</v>
      </c>
      <c r="X18">
        <f>Sheet2!K18</f>
        <v>0</v>
      </c>
    </row>
    <row r="19" spans="1:24">
      <c r="A19">
        <v>18</v>
      </c>
      <c r="B19" t="str">
        <f t="shared" si="0"/>
        <v>L_ACMA2S_6T</v>
      </c>
      <c r="C19" t="str">
        <f t="shared" si="1"/>
        <v>L</v>
      </c>
      <c r="D19" t="s">
        <v>5</v>
      </c>
      <c r="E19" t="s">
        <v>6</v>
      </c>
      <c r="F19">
        <v>2</v>
      </c>
      <c r="G19" t="s">
        <v>8</v>
      </c>
      <c r="H19" t="s">
        <v>11</v>
      </c>
      <c r="I19" t="str">
        <f t="shared" si="2"/>
        <v>sporangia</v>
      </c>
      <c r="J19">
        <v>6</v>
      </c>
      <c r="K19">
        <v>6</v>
      </c>
      <c r="L19" t="s">
        <v>26</v>
      </c>
      <c r="P19" t="str">
        <f>IF(ISBLANK(Sheet2!C19), "",Sheet2!C19)</f>
        <v/>
      </c>
      <c r="Q19" t="str">
        <f>IF(ISBLANK(Sheet2!D19), "",Sheet2!D19)</f>
        <v/>
      </c>
      <c r="R19" t="str">
        <f>IF(ISBLANK(Sheet2!E19), "",Sheet2!E19)</f>
        <v/>
      </c>
      <c r="S19" t="str">
        <f>IF(ISBLANK(Sheet2!F19), "",Sheet2!F19)</f>
        <v/>
      </c>
      <c r="T19">
        <f>IF(ISBLANK(Sheet2!G19), "",Sheet2!G19)</f>
        <v>8</v>
      </c>
      <c r="U19">
        <f>IF(ISBLANK(Sheet2!H19), "",Sheet2!H19)</f>
        <v>9</v>
      </c>
      <c r="V19" t="str">
        <f>IF(ISBLANK(Sheet2!I19), "",Sheet2!I19)</f>
        <v>NA</v>
      </c>
      <c r="W19" t="str">
        <f>IF(ISBLANK(Sheet2!J19), "",Sheet2!J19)</f>
        <v>NA</v>
      </c>
      <c r="X19">
        <f>Sheet2!K19</f>
        <v>0</v>
      </c>
    </row>
    <row r="20" spans="1:24">
      <c r="A20" s="3">
        <v>19</v>
      </c>
      <c r="B20" s="3" t="str">
        <f t="shared" si="0"/>
        <v>L_ACMA2S_1W</v>
      </c>
      <c r="C20" t="str">
        <f t="shared" si="1"/>
        <v>L</v>
      </c>
      <c r="D20" s="3" t="s">
        <v>5</v>
      </c>
      <c r="E20" s="3" t="s">
        <v>6</v>
      </c>
      <c r="F20" s="3">
        <v>2</v>
      </c>
      <c r="G20" s="3" t="s">
        <v>24</v>
      </c>
      <c r="H20" t="s">
        <v>11</v>
      </c>
      <c r="I20" s="3" t="str">
        <f t="shared" si="2"/>
        <v>sporangia</v>
      </c>
      <c r="J20" s="3">
        <v>1</v>
      </c>
      <c r="K20" s="3">
        <v>1</v>
      </c>
      <c r="L20" s="3" t="s">
        <v>26</v>
      </c>
      <c r="P20" t="str">
        <f>IF(ISBLANK(Sheet2!C20), "",Sheet2!C20)</f>
        <v/>
      </c>
      <c r="Q20" t="str">
        <f>IF(ISBLANK(Sheet2!D20), "",Sheet2!D20)</f>
        <v/>
      </c>
      <c r="R20" t="str">
        <f>IF(ISBLANK(Sheet2!E20), "",Sheet2!E20)</f>
        <v/>
      </c>
      <c r="S20" t="str">
        <f>IF(ISBLANK(Sheet2!F20), "",Sheet2!F20)</f>
        <v/>
      </c>
      <c r="T20" t="str">
        <f>IF(ISBLANK(Sheet2!G20), "",Sheet2!G20)</f>
        <v/>
      </c>
      <c r="U20" t="str">
        <f>IF(ISBLANK(Sheet2!H20), "",Sheet2!H20)</f>
        <v/>
      </c>
      <c r="V20" t="str">
        <f>IF(ISBLANK(Sheet2!I20), "",Sheet2!I20)</f>
        <v/>
      </c>
      <c r="W20" t="str">
        <f>IF(ISBLANK(Sheet2!J20), "",Sheet2!J20)</f>
        <v/>
      </c>
      <c r="X20">
        <f>Sheet2!K20</f>
        <v>0</v>
      </c>
    </row>
    <row r="21" spans="1:24">
      <c r="A21" s="3">
        <v>20</v>
      </c>
      <c r="B21" s="3" t="str">
        <f t="shared" si="0"/>
        <v>L_ACMA2S_2W</v>
      </c>
      <c r="C21" t="str">
        <f t="shared" si="1"/>
        <v>L</v>
      </c>
      <c r="D21" s="3" t="s">
        <v>5</v>
      </c>
      <c r="E21" s="3" t="s">
        <v>6</v>
      </c>
      <c r="F21" s="3">
        <v>2</v>
      </c>
      <c r="G21" s="3" t="s">
        <v>24</v>
      </c>
      <c r="H21" t="s">
        <v>11</v>
      </c>
      <c r="I21" s="3" t="str">
        <f t="shared" si="2"/>
        <v>sporangia</v>
      </c>
      <c r="J21" s="3">
        <v>2</v>
      </c>
      <c r="K21" s="3">
        <v>2</v>
      </c>
      <c r="L21" s="3" t="s">
        <v>26</v>
      </c>
      <c r="P21" t="str">
        <f>IF(ISBLANK(Sheet2!C21), "",Sheet2!C21)</f>
        <v/>
      </c>
      <c r="Q21" t="str">
        <f>IF(ISBLANK(Sheet2!D21), "",Sheet2!D21)</f>
        <v/>
      </c>
      <c r="R21" t="str">
        <f>IF(ISBLANK(Sheet2!E21), "",Sheet2!E21)</f>
        <v/>
      </c>
      <c r="S21" t="str">
        <f>IF(ISBLANK(Sheet2!F21), "",Sheet2!F21)</f>
        <v/>
      </c>
      <c r="T21" t="str">
        <f>IF(ISBLANK(Sheet2!G21), "",Sheet2!G21)</f>
        <v/>
      </c>
      <c r="U21" t="str">
        <f>IF(ISBLANK(Sheet2!H21), "",Sheet2!H21)</f>
        <v/>
      </c>
      <c r="V21" t="str">
        <f>IF(ISBLANK(Sheet2!I21), "",Sheet2!I21)</f>
        <v/>
      </c>
      <c r="W21" t="str">
        <f>IF(ISBLANK(Sheet2!J21), "",Sheet2!J21)</f>
        <v/>
      </c>
      <c r="X21">
        <f>Sheet2!K21</f>
        <v>0</v>
      </c>
    </row>
    <row r="22" spans="1:24">
      <c r="A22" s="3">
        <v>21</v>
      </c>
      <c r="B22" s="3" t="str">
        <f t="shared" si="0"/>
        <v>L_ACMA2S_3W</v>
      </c>
      <c r="C22" t="str">
        <f t="shared" si="1"/>
        <v>L</v>
      </c>
      <c r="D22" s="3" t="s">
        <v>5</v>
      </c>
      <c r="E22" s="3" t="s">
        <v>6</v>
      </c>
      <c r="F22" s="3">
        <v>2</v>
      </c>
      <c r="G22" s="3" t="s">
        <v>24</v>
      </c>
      <c r="H22" t="s">
        <v>11</v>
      </c>
      <c r="I22" s="3" t="str">
        <f t="shared" si="2"/>
        <v>sporangia</v>
      </c>
      <c r="J22" s="3">
        <v>3</v>
      </c>
      <c r="K22" s="3">
        <v>3</v>
      </c>
      <c r="L22" s="3" t="s">
        <v>26</v>
      </c>
      <c r="P22" t="str">
        <f>IF(ISBLANK(Sheet2!C22), "",Sheet2!C22)</f>
        <v/>
      </c>
      <c r="Q22" t="str">
        <f>IF(ISBLANK(Sheet2!D22), "",Sheet2!D22)</f>
        <v/>
      </c>
      <c r="R22" t="str">
        <f>IF(ISBLANK(Sheet2!E22), "",Sheet2!E22)</f>
        <v/>
      </c>
      <c r="S22" t="str">
        <f>IF(ISBLANK(Sheet2!F22), "",Sheet2!F22)</f>
        <v/>
      </c>
      <c r="T22" t="str">
        <f>IF(ISBLANK(Sheet2!G22), "",Sheet2!G22)</f>
        <v/>
      </c>
      <c r="U22" t="str">
        <f>IF(ISBLANK(Sheet2!H22), "",Sheet2!H22)</f>
        <v/>
      </c>
      <c r="V22" t="str">
        <f>IF(ISBLANK(Sheet2!I22), "",Sheet2!I22)</f>
        <v/>
      </c>
      <c r="W22" t="str">
        <f>IF(ISBLANK(Sheet2!J22), "",Sheet2!J22)</f>
        <v/>
      </c>
      <c r="X22">
        <f>Sheet2!K22</f>
        <v>0</v>
      </c>
    </row>
    <row r="23" spans="1:24">
      <c r="A23" s="3">
        <v>22</v>
      </c>
      <c r="B23" s="3" t="str">
        <f t="shared" si="0"/>
        <v>L_ACMA2S_4W</v>
      </c>
      <c r="C23" t="str">
        <f t="shared" si="1"/>
        <v>L</v>
      </c>
      <c r="D23" s="3" t="s">
        <v>5</v>
      </c>
      <c r="E23" s="3" t="s">
        <v>6</v>
      </c>
      <c r="F23" s="3">
        <v>2</v>
      </c>
      <c r="G23" s="3" t="s">
        <v>24</v>
      </c>
      <c r="H23" t="s">
        <v>11</v>
      </c>
      <c r="I23" s="3" t="str">
        <f t="shared" si="2"/>
        <v>sporangia</v>
      </c>
      <c r="J23" s="3">
        <v>4</v>
      </c>
      <c r="K23" s="3">
        <v>4</v>
      </c>
      <c r="L23" s="3" t="s">
        <v>26</v>
      </c>
      <c r="P23" t="str">
        <f>IF(ISBLANK(Sheet2!C23), "",Sheet2!C23)</f>
        <v/>
      </c>
      <c r="Q23" t="str">
        <f>IF(ISBLANK(Sheet2!D23), "",Sheet2!D23)</f>
        <v/>
      </c>
      <c r="R23" t="str">
        <f>IF(ISBLANK(Sheet2!E23), "",Sheet2!E23)</f>
        <v/>
      </c>
      <c r="S23" t="str">
        <f>IF(ISBLANK(Sheet2!F23), "",Sheet2!F23)</f>
        <v/>
      </c>
      <c r="T23" t="str">
        <f>IF(ISBLANK(Sheet2!G23), "",Sheet2!G23)</f>
        <v/>
      </c>
      <c r="U23" t="str">
        <f>IF(ISBLANK(Sheet2!H23), "",Sheet2!H23)</f>
        <v/>
      </c>
      <c r="V23" t="str">
        <f>IF(ISBLANK(Sheet2!I23), "",Sheet2!I23)</f>
        <v/>
      </c>
      <c r="W23" t="str">
        <f>IF(ISBLANK(Sheet2!J23), "",Sheet2!J23)</f>
        <v/>
      </c>
      <c r="X23">
        <f>Sheet2!K23</f>
        <v>0</v>
      </c>
    </row>
    <row r="24" spans="1:24">
      <c r="A24" s="3">
        <v>23</v>
      </c>
      <c r="B24" s="3" t="str">
        <f t="shared" si="0"/>
        <v>L_ACMA2S_5W</v>
      </c>
      <c r="C24" t="str">
        <f t="shared" si="1"/>
        <v>L</v>
      </c>
      <c r="D24" s="3" t="s">
        <v>5</v>
      </c>
      <c r="E24" s="3" t="s">
        <v>6</v>
      </c>
      <c r="F24" s="3">
        <v>2</v>
      </c>
      <c r="G24" s="3" t="s">
        <v>24</v>
      </c>
      <c r="H24" t="s">
        <v>11</v>
      </c>
      <c r="I24" s="3" t="str">
        <f t="shared" si="2"/>
        <v>sporangia</v>
      </c>
      <c r="J24" s="3">
        <v>5</v>
      </c>
      <c r="K24" s="3">
        <v>5</v>
      </c>
      <c r="L24" s="3" t="s">
        <v>26</v>
      </c>
      <c r="P24" t="str">
        <f>IF(ISBLANK(Sheet2!C24), "",Sheet2!C24)</f>
        <v/>
      </c>
      <c r="Q24" t="str">
        <f>IF(ISBLANK(Sheet2!D24), "",Sheet2!D24)</f>
        <v/>
      </c>
      <c r="R24" t="str">
        <f>IF(ISBLANK(Sheet2!E24), "",Sheet2!E24)</f>
        <v/>
      </c>
      <c r="S24" t="str">
        <f>IF(ISBLANK(Sheet2!F24), "",Sheet2!F24)</f>
        <v/>
      </c>
      <c r="T24" t="str">
        <f>IF(ISBLANK(Sheet2!G24), "",Sheet2!G24)</f>
        <v/>
      </c>
      <c r="U24" t="str">
        <f>IF(ISBLANK(Sheet2!H24), "",Sheet2!H24)</f>
        <v/>
      </c>
      <c r="V24" t="str">
        <f>IF(ISBLANK(Sheet2!I24), "",Sheet2!I24)</f>
        <v/>
      </c>
      <c r="W24" t="str">
        <f>IF(ISBLANK(Sheet2!J24), "",Sheet2!J24)</f>
        <v/>
      </c>
      <c r="X24">
        <f>Sheet2!K24</f>
        <v>0</v>
      </c>
    </row>
    <row r="25" spans="1:24">
      <c r="A25" s="3">
        <v>24</v>
      </c>
      <c r="B25" s="3" t="str">
        <f t="shared" si="0"/>
        <v>L_ACMA2S_6W</v>
      </c>
      <c r="C25" t="str">
        <f t="shared" si="1"/>
        <v>L</v>
      </c>
      <c r="D25" s="3" t="s">
        <v>5</v>
      </c>
      <c r="E25" s="3" t="s">
        <v>6</v>
      </c>
      <c r="F25" s="3">
        <v>2</v>
      </c>
      <c r="G25" s="3" t="s">
        <v>24</v>
      </c>
      <c r="H25" t="s">
        <v>11</v>
      </c>
      <c r="I25" s="3" t="str">
        <f t="shared" si="2"/>
        <v>sporangia</v>
      </c>
      <c r="J25" s="3">
        <v>6</v>
      </c>
      <c r="K25" s="3">
        <v>6</v>
      </c>
      <c r="L25" s="3" t="s">
        <v>26</v>
      </c>
      <c r="P25" t="str">
        <f>IF(ISBLANK(Sheet2!C25), "",Sheet2!C25)</f>
        <v/>
      </c>
      <c r="Q25" t="str">
        <f>IF(ISBLANK(Sheet2!D25), "",Sheet2!D25)</f>
        <v/>
      </c>
      <c r="R25" t="str">
        <f>IF(ISBLANK(Sheet2!E25), "",Sheet2!E25)</f>
        <v/>
      </c>
      <c r="S25" t="str">
        <f>IF(ISBLANK(Sheet2!F25), "",Sheet2!F25)</f>
        <v/>
      </c>
      <c r="T25" t="str">
        <f>IF(ISBLANK(Sheet2!G25), "",Sheet2!G25)</f>
        <v/>
      </c>
      <c r="U25" t="str">
        <f>IF(ISBLANK(Sheet2!H25), "",Sheet2!H25)</f>
        <v/>
      </c>
      <c r="V25" t="str">
        <f>IF(ISBLANK(Sheet2!I25), "",Sheet2!I25)</f>
        <v/>
      </c>
      <c r="W25" t="str">
        <f>IF(ISBLANK(Sheet2!J25), "",Sheet2!J25)</f>
        <v/>
      </c>
      <c r="X25">
        <f>Sheet2!K25</f>
        <v>0</v>
      </c>
    </row>
    <row r="26" spans="1:24">
      <c r="A26">
        <v>25</v>
      </c>
      <c r="B26" t="str">
        <f t="shared" si="0"/>
        <v>L_ACMA3S_1T</v>
      </c>
      <c r="C26" t="str">
        <f t="shared" si="1"/>
        <v>L</v>
      </c>
      <c r="D26" t="s">
        <v>5</v>
      </c>
      <c r="E26" s="1" t="s">
        <v>6</v>
      </c>
      <c r="F26" s="1">
        <v>3</v>
      </c>
      <c r="G26" t="s">
        <v>8</v>
      </c>
      <c r="H26" s="1" t="s">
        <v>11</v>
      </c>
      <c r="I26" t="str">
        <f t="shared" si="2"/>
        <v>sporangia</v>
      </c>
      <c r="J26" s="1">
        <v>1</v>
      </c>
      <c r="K26" s="1">
        <v>1</v>
      </c>
      <c r="L26" t="s">
        <v>26</v>
      </c>
      <c r="P26" t="str">
        <f>IF(ISBLANK(Sheet2!C26), "",Sheet2!C26)</f>
        <v/>
      </c>
      <c r="Q26" t="str">
        <f>IF(ISBLANK(Sheet2!D26), "",Sheet2!D26)</f>
        <v/>
      </c>
      <c r="R26" t="str">
        <f>IF(ISBLANK(Sheet2!E26), "",Sheet2!E26)</f>
        <v/>
      </c>
      <c r="S26" t="str">
        <f>IF(ISBLANK(Sheet2!F26), "",Sheet2!F26)</f>
        <v/>
      </c>
      <c r="T26">
        <f>IF(ISBLANK(Sheet2!G26), "",Sheet2!G26)</f>
        <v>138</v>
      </c>
      <c r="U26">
        <f>IF(ISBLANK(Sheet2!H26), "",Sheet2!H26)</f>
        <v>90</v>
      </c>
      <c r="V26">
        <f>IF(ISBLANK(Sheet2!I26), "",Sheet2!I26)</f>
        <v>142</v>
      </c>
      <c r="W26" t="str">
        <f>IF(ISBLANK(Sheet2!J26), "",Sheet2!J26)</f>
        <v>NA</v>
      </c>
      <c r="X26">
        <f>Sheet2!K26</f>
        <v>0</v>
      </c>
    </row>
    <row r="27" spans="1:24">
      <c r="A27">
        <v>26</v>
      </c>
      <c r="B27" t="str">
        <f t="shared" si="0"/>
        <v>L_ACMA3S_2T</v>
      </c>
      <c r="C27" t="str">
        <f t="shared" si="1"/>
        <v>L</v>
      </c>
      <c r="D27" t="s">
        <v>5</v>
      </c>
      <c r="E27" s="1" t="s">
        <v>6</v>
      </c>
      <c r="F27" s="1">
        <v>3</v>
      </c>
      <c r="G27" t="s">
        <v>8</v>
      </c>
      <c r="H27" s="1" t="s">
        <v>11</v>
      </c>
      <c r="I27" t="str">
        <f t="shared" si="2"/>
        <v>sporangia</v>
      </c>
      <c r="J27" s="1">
        <v>2</v>
      </c>
      <c r="K27" s="1">
        <v>2</v>
      </c>
      <c r="L27" t="s">
        <v>26</v>
      </c>
      <c r="P27" t="str">
        <f>IF(ISBLANK(Sheet2!C27), "",Sheet2!C27)</f>
        <v/>
      </c>
      <c r="Q27" t="str">
        <f>IF(ISBLANK(Sheet2!D27), "",Sheet2!D27)</f>
        <v/>
      </c>
      <c r="R27" t="str">
        <f>IF(ISBLANK(Sheet2!E27), "",Sheet2!E27)</f>
        <v/>
      </c>
      <c r="S27" t="str">
        <f>IF(ISBLANK(Sheet2!F27), "",Sheet2!F27)</f>
        <v/>
      </c>
      <c r="T27">
        <f>IF(ISBLANK(Sheet2!G27), "",Sheet2!G27)</f>
        <v>244</v>
      </c>
      <c r="U27">
        <f>IF(ISBLANK(Sheet2!H27), "",Sheet2!H27)</f>
        <v>316</v>
      </c>
      <c r="V27">
        <f>IF(ISBLANK(Sheet2!I27), "",Sheet2!I27)</f>
        <v>194</v>
      </c>
      <c r="W27">
        <f>IF(ISBLANK(Sheet2!J27), "",Sheet2!J27)</f>
        <v>38</v>
      </c>
      <c r="X27">
        <f>Sheet2!K27</f>
        <v>0</v>
      </c>
    </row>
    <row r="28" spans="1:24">
      <c r="A28">
        <v>27</v>
      </c>
      <c r="B28" t="str">
        <f t="shared" si="0"/>
        <v>L_ACMA3S_3T</v>
      </c>
      <c r="C28" t="str">
        <f t="shared" si="1"/>
        <v>L</v>
      </c>
      <c r="D28" t="s">
        <v>5</v>
      </c>
      <c r="E28" s="1" t="s">
        <v>6</v>
      </c>
      <c r="F28" s="1">
        <v>3</v>
      </c>
      <c r="G28" t="s">
        <v>8</v>
      </c>
      <c r="H28" s="1" t="s">
        <v>11</v>
      </c>
      <c r="I28" t="str">
        <f t="shared" si="2"/>
        <v>sporangia</v>
      </c>
      <c r="J28" s="1">
        <v>3</v>
      </c>
      <c r="K28" s="1">
        <v>3</v>
      </c>
      <c r="L28" t="s">
        <v>26</v>
      </c>
      <c r="P28" t="str">
        <f>IF(ISBLANK(Sheet2!C28), "",Sheet2!C28)</f>
        <v/>
      </c>
      <c r="Q28" t="str">
        <f>IF(ISBLANK(Sheet2!D28), "",Sheet2!D28)</f>
        <v/>
      </c>
      <c r="R28" t="str">
        <f>IF(ISBLANK(Sheet2!E28), "",Sheet2!E28)</f>
        <v/>
      </c>
      <c r="S28" t="str">
        <f>IF(ISBLANK(Sheet2!F28), "",Sheet2!F28)</f>
        <v/>
      </c>
      <c r="T28">
        <f>IF(ISBLANK(Sheet2!G28), "",Sheet2!G28)</f>
        <v>56</v>
      </c>
      <c r="U28">
        <f>IF(ISBLANK(Sheet2!H28), "",Sheet2!H28)</f>
        <v>74</v>
      </c>
      <c r="V28">
        <f>IF(ISBLANK(Sheet2!I28), "",Sheet2!I28)</f>
        <v>88</v>
      </c>
      <c r="W28">
        <f>IF(ISBLANK(Sheet2!J28), "",Sheet2!J28)</f>
        <v>76</v>
      </c>
      <c r="X28">
        <f>Sheet2!K28</f>
        <v>0</v>
      </c>
    </row>
    <row r="29" spans="1:24">
      <c r="A29">
        <v>28</v>
      </c>
      <c r="B29" t="str">
        <f t="shared" si="0"/>
        <v>L_ACMA3S_4T</v>
      </c>
      <c r="C29" t="str">
        <f t="shared" si="1"/>
        <v>L</v>
      </c>
      <c r="D29" t="s">
        <v>5</v>
      </c>
      <c r="E29" s="1" t="s">
        <v>6</v>
      </c>
      <c r="F29" s="1">
        <v>3</v>
      </c>
      <c r="G29" t="s">
        <v>8</v>
      </c>
      <c r="H29" s="1" t="s">
        <v>11</v>
      </c>
      <c r="I29" t="str">
        <f t="shared" si="2"/>
        <v>sporangia</v>
      </c>
      <c r="J29" s="1">
        <v>4</v>
      </c>
      <c r="K29" s="1">
        <v>4</v>
      </c>
      <c r="L29" t="s">
        <v>26</v>
      </c>
      <c r="P29" t="str">
        <f>IF(ISBLANK(Sheet2!C29), "",Sheet2!C29)</f>
        <v/>
      </c>
      <c r="Q29" t="str">
        <f>IF(ISBLANK(Sheet2!D29), "",Sheet2!D29)</f>
        <v/>
      </c>
      <c r="R29" t="str">
        <f>IF(ISBLANK(Sheet2!E29), "",Sheet2!E29)</f>
        <v/>
      </c>
      <c r="S29" t="str">
        <f>IF(ISBLANK(Sheet2!F29), "",Sheet2!F29)</f>
        <v/>
      </c>
      <c r="T29">
        <f>IF(ISBLANK(Sheet2!G29), "",Sheet2!G29)</f>
        <v>128</v>
      </c>
      <c r="U29">
        <f>IF(ISBLANK(Sheet2!H29), "",Sheet2!H29)</f>
        <v>126</v>
      </c>
      <c r="V29">
        <f>IF(ISBLANK(Sheet2!I29), "",Sheet2!I29)</f>
        <v>94</v>
      </c>
      <c r="W29">
        <f>IF(ISBLANK(Sheet2!J29), "",Sheet2!J29)</f>
        <v>94</v>
      </c>
      <c r="X29">
        <f>Sheet2!K29</f>
        <v>0</v>
      </c>
    </row>
    <row r="30" spans="1:24">
      <c r="A30">
        <v>29</v>
      </c>
      <c r="B30" t="str">
        <f t="shared" si="0"/>
        <v>L_ACMA3S_5T</v>
      </c>
      <c r="C30" t="str">
        <f t="shared" si="1"/>
        <v>L</v>
      </c>
      <c r="D30" t="s">
        <v>5</v>
      </c>
      <c r="E30" s="1" t="s">
        <v>6</v>
      </c>
      <c r="F30" s="1">
        <v>3</v>
      </c>
      <c r="G30" t="s">
        <v>8</v>
      </c>
      <c r="H30" s="1" t="s">
        <v>11</v>
      </c>
      <c r="I30" t="str">
        <f t="shared" si="2"/>
        <v>sporangia</v>
      </c>
      <c r="J30" s="1">
        <v>5</v>
      </c>
      <c r="K30" s="1">
        <v>5</v>
      </c>
      <c r="L30" t="s">
        <v>26</v>
      </c>
      <c r="P30" t="str">
        <f>IF(ISBLANK(Sheet2!C30), "",Sheet2!C30)</f>
        <v/>
      </c>
      <c r="Q30" t="str">
        <f>IF(ISBLANK(Sheet2!D30), "",Sheet2!D30)</f>
        <v/>
      </c>
      <c r="R30" t="str">
        <f>IF(ISBLANK(Sheet2!E30), "",Sheet2!E30)</f>
        <v/>
      </c>
      <c r="S30" t="str">
        <f>IF(ISBLANK(Sheet2!F30), "",Sheet2!F30)</f>
        <v/>
      </c>
      <c r="T30">
        <f>IF(ISBLANK(Sheet2!G30), "",Sheet2!G30)</f>
        <v>78</v>
      </c>
      <c r="U30">
        <f>IF(ISBLANK(Sheet2!H30), "",Sheet2!H30)</f>
        <v>102</v>
      </c>
      <c r="V30">
        <f>IF(ISBLANK(Sheet2!I30), "",Sheet2!I30)</f>
        <v>90</v>
      </c>
      <c r="W30">
        <f>IF(ISBLANK(Sheet2!J30), "",Sheet2!J30)</f>
        <v>98</v>
      </c>
      <c r="X30">
        <f>Sheet2!K30</f>
        <v>0</v>
      </c>
    </row>
    <row r="31" spans="1:24">
      <c r="A31">
        <v>30</v>
      </c>
      <c r="B31" t="str">
        <f t="shared" si="0"/>
        <v>L_ACMA3S_6T</v>
      </c>
      <c r="C31" t="str">
        <f t="shared" si="1"/>
        <v>L</v>
      </c>
      <c r="D31" t="s">
        <v>5</v>
      </c>
      <c r="E31" s="1" t="s">
        <v>6</v>
      </c>
      <c r="F31" s="1">
        <v>3</v>
      </c>
      <c r="G31" t="s">
        <v>8</v>
      </c>
      <c r="H31" s="1" t="s">
        <v>11</v>
      </c>
      <c r="I31" t="str">
        <f t="shared" si="2"/>
        <v>sporangia</v>
      </c>
      <c r="J31" s="1">
        <v>6</v>
      </c>
      <c r="K31" s="1">
        <v>6</v>
      </c>
      <c r="L31" t="s">
        <v>26</v>
      </c>
      <c r="P31" t="str">
        <f>IF(ISBLANK(Sheet2!C31), "",Sheet2!C31)</f>
        <v/>
      </c>
      <c r="Q31" t="str">
        <f>IF(ISBLANK(Sheet2!D31), "",Sheet2!D31)</f>
        <v/>
      </c>
      <c r="R31" t="str">
        <f>IF(ISBLANK(Sheet2!E31), "",Sheet2!E31)</f>
        <v/>
      </c>
      <c r="S31" t="str">
        <f>IF(ISBLANK(Sheet2!F31), "",Sheet2!F31)</f>
        <v/>
      </c>
      <c r="T31" t="str">
        <f>IF(ISBLANK(Sheet2!G31), "",Sheet2!G31)</f>
        <v/>
      </c>
      <c r="U31" t="str">
        <f>IF(ISBLANK(Sheet2!H31), "",Sheet2!H31)</f>
        <v/>
      </c>
      <c r="V31" t="str">
        <f>IF(ISBLANK(Sheet2!I31), "",Sheet2!I31)</f>
        <v/>
      </c>
      <c r="W31" t="str">
        <f>IF(ISBLANK(Sheet2!J31), "",Sheet2!J31)</f>
        <v/>
      </c>
      <c r="X31">
        <f>Sheet2!K31</f>
        <v>0</v>
      </c>
    </row>
    <row r="32" spans="1:24">
      <c r="A32" s="3">
        <v>31</v>
      </c>
      <c r="B32" s="3" t="str">
        <f t="shared" si="0"/>
        <v>L_ACMA3S_1W</v>
      </c>
      <c r="C32" t="str">
        <f t="shared" si="1"/>
        <v>L</v>
      </c>
      <c r="D32" s="3" t="s">
        <v>5</v>
      </c>
      <c r="E32" s="5" t="s">
        <v>6</v>
      </c>
      <c r="F32" s="5">
        <v>3</v>
      </c>
      <c r="G32" s="3" t="s">
        <v>24</v>
      </c>
      <c r="H32" s="1" t="s">
        <v>11</v>
      </c>
      <c r="I32" s="3" t="str">
        <f t="shared" si="2"/>
        <v>sporangia</v>
      </c>
      <c r="J32" s="5">
        <v>1</v>
      </c>
      <c r="K32" s="5">
        <v>1</v>
      </c>
      <c r="L32" s="3" t="s">
        <v>26</v>
      </c>
      <c r="P32" t="str">
        <f>IF(ISBLANK(Sheet2!C32), "",Sheet2!C32)</f>
        <v/>
      </c>
      <c r="Q32" t="str">
        <f>IF(ISBLANK(Sheet2!D32), "",Sheet2!D32)</f>
        <v/>
      </c>
      <c r="R32" t="str">
        <f>IF(ISBLANK(Sheet2!E32), "",Sheet2!E32)</f>
        <v/>
      </c>
      <c r="S32" t="str">
        <f>IF(ISBLANK(Sheet2!F32), "",Sheet2!F32)</f>
        <v/>
      </c>
      <c r="T32" t="str">
        <f>IF(ISBLANK(Sheet2!G32), "",Sheet2!G32)</f>
        <v/>
      </c>
      <c r="U32" t="str">
        <f>IF(ISBLANK(Sheet2!H32), "",Sheet2!H32)</f>
        <v/>
      </c>
      <c r="V32" t="str">
        <f>IF(ISBLANK(Sheet2!I32), "",Sheet2!I32)</f>
        <v/>
      </c>
      <c r="W32" t="str">
        <f>IF(ISBLANK(Sheet2!J32), "",Sheet2!J32)</f>
        <v/>
      </c>
      <c r="X32">
        <f>Sheet2!K32</f>
        <v>0</v>
      </c>
    </row>
    <row r="33" spans="1:24">
      <c r="A33" s="3">
        <v>32</v>
      </c>
      <c r="B33" s="3" t="str">
        <f t="shared" si="0"/>
        <v>L_ACMA3S_2W</v>
      </c>
      <c r="C33" t="str">
        <f t="shared" si="1"/>
        <v>L</v>
      </c>
      <c r="D33" s="3" t="s">
        <v>5</v>
      </c>
      <c r="E33" s="5" t="s">
        <v>6</v>
      </c>
      <c r="F33" s="5">
        <v>3</v>
      </c>
      <c r="G33" s="3" t="s">
        <v>24</v>
      </c>
      <c r="H33" s="1" t="s">
        <v>11</v>
      </c>
      <c r="I33" s="3" t="str">
        <f t="shared" si="2"/>
        <v>sporangia</v>
      </c>
      <c r="J33" s="5">
        <v>2</v>
      </c>
      <c r="K33" s="5">
        <v>2</v>
      </c>
      <c r="L33" s="3" t="s">
        <v>26</v>
      </c>
      <c r="P33" t="str">
        <f>IF(ISBLANK(Sheet2!C33), "",Sheet2!C33)</f>
        <v/>
      </c>
      <c r="Q33" t="str">
        <f>IF(ISBLANK(Sheet2!D33), "",Sheet2!D33)</f>
        <v/>
      </c>
      <c r="R33" t="str">
        <f>IF(ISBLANK(Sheet2!E33), "",Sheet2!E33)</f>
        <v/>
      </c>
      <c r="S33" t="str">
        <f>IF(ISBLANK(Sheet2!F33), "",Sheet2!F33)</f>
        <v/>
      </c>
      <c r="T33" t="str">
        <f>IF(ISBLANK(Sheet2!G33), "",Sheet2!G33)</f>
        <v/>
      </c>
      <c r="U33" t="str">
        <f>IF(ISBLANK(Sheet2!H33), "",Sheet2!H33)</f>
        <v/>
      </c>
      <c r="V33" t="str">
        <f>IF(ISBLANK(Sheet2!I33), "",Sheet2!I33)</f>
        <v/>
      </c>
      <c r="W33" t="str">
        <f>IF(ISBLANK(Sheet2!J33), "",Sheet2!J33)</f>
        <v/>
      </c>
      <c r="X33">
        <f>Sheet2!K33</f>
        <v>0</v>
      </c>
    </row>
    <row r="34" spans="1:24">
      <c r="A34" s="3">
        <v>33</v>
      </c>
      <c r="B34" s="3" t="str">
        <f t="shared" si="0"/>
        <v>L_ACMA3S_3W</v>
      </c>
      <c r="C34" t="str">
        <f t="shared" si="1"/>
        <v>L</v>
      </c>
      <c r="D34" s="3" t="s">
        <v>5</v>
      </c>
      <c r="E34" s="5" t="s">
        <v>6</v>
      </c>
      <c r="F34" s="5">
        <v>3</v>
      </c>
      <c r="G34" s="3" t="s">
        <v>24</v>
      </c>
      <c r="H34" s="1" t="s">
        <v>11</v>
      </c>
      <c r="I34" s="3" t="str">
        <f t="shared" si="2"/>
        <v>sporangia</v>
      </c>
      <c r="J34" s="5">
        <v>3</v>
      </c>
      <c r="K34" s="5">
        <v>3</v>
      </c>
      <c r="L34" s="3" t="s">
        <v>26</v>
      </c>
      <c r="P34" t="str">
        <f>IF(ISBLANK(Sheet2!C34), "",Sheet2!C34)</f>
        <v/>
      </c>
      <c r="Q34" t="str">
        <f>IF(ISBLANK(Sheet2!D34), "",Sheet2!D34)</f>
        <v/>
      </c>
      <c r="R34" t="str">
        <f>IF(ISBLANK(Sheet2!E34), "",Sheet2!E34)</f>
        <v/>
      </c>
      <c r="S34" t="str">
        <f>IF(ISBLANK(Sheet2!F34), "",Sheet2!F34)</f>
        <v/>
      </c>
      <c r="T34" t="str">
        <f>IF(ISBLANK(Sheet2!G34), "",Sheet2!G34)</f>
        <v/>
      </c>
      <c r="U34" t="str">
        <f>IF(ISBLANK(Sheet2!H34), "",Sheet2!H34)</f>
        <v/>
      </c>
      <c r="V34" t="str">
        <f>IF(ISBLANK(Sheet2!I34), "",Sheet2!I34)</f>
        <v/>
      </c>
      <c r="W34" t="str">
        <f>IF(ISBLANK(Sheet2!J34), "",Sheet2!J34)</f>
        <v/>
      </c>
      <c r="X34">
        <f>Sheet2!K34</f>
        <v>0</v>
      </c>
    </row>
    <row r="35" spans="1:24">
      <c r="A35" s="3">
        <v>34</v>
      </c>
      <c r="B35" s="3" t="str">
        <f t="shared" si="0"/>
        <v>L_ACMA3S_4W</v>
      </c>
      <c r="C35" t="str">
        <f t="shared" si="1"/>
        <v>L</v>
      </c>
      <c r="D35" s="3" t="s">
        <v>5</v>
      </c>
      <c r="E35" s="5" t="s">
        <v>6</v>
      </c>
      <c r="F35" s="5">
        <v>3</v>
      </c>
      <c r="G35" s="3" t="s">
        <v>24</v>
      </c>
      <c r="H35" s="1" t="s">
        <v>11</v>
      </c>
      <c r="I35" s="3" t="str">
        <f t="shared" si="2"/>
        <v>sporangia</v>
      </c>
      <c r="J35" s="5">
        <v>4</v>
      </c>
      <c r="K35" s="5">
        <v>4</v>
      </c>
      <c r="L35" s="3" t="s">
        <v>26</v>
      </c>
      <c r="P35" t="str">
        <f>IF(ISBLANK(Sheet2!C35), "",Sheet2!C35)</f>
        <v/>
      </c>
      <c r="Q35" t="str">
        <f>IF(ISBLANK(Sheet2!D35), "",Sheet2!D35)</f>
        <v/>
      </c>
      <c r="R35" t="str">
        <f>IF(ISBLANK(Sheet2!E35), "",Sheet2!E35)</f>
        <v/>
      </c>
      <c r="S35" t="str">
        <f>IF(ISBLANK(Sheet2!F35), "",Sheet2!F35)</f>
        <v/>
      </c>
      <c r="T35" t="str">
        <f>IF(ISBLANK(Sheet2!G35), "",Sheet2!G35)</f>
        <v/>
      </c>
      <c r="U35" t="str">
        <f>IF(ISBLANK(Sheet2!H35), "",Sheet2!H35)</f>
        <v/>
      </c>
      <c r="V35" t="str">
        <f>IF(ISBLANK(Sheet2!I35), "",Sheet2!I35)</f>
        <v/>
      </c>
      <c r="W35" t="str">
        <f>IF(ISBLANK(Sheet2!J35), "",Sheet2!J35)</f>
        <v/>
      </c>
      <c r="X35">
        <f>Sheet2!K35</f>
        <v>0</v>
      </c>
    </row>
    <row r="36" spans="1:24">
      <c r="A36" s="3">
        <v>35</v>
      </c>
      <c r="B36" s="3" t="str">
        <f t="shared" si="0"/>
        <v>L_ACMA3S_5W</v>
      </c>
      <c r="C36" t="str">
        <f t="shared" si="1"/>
        <v>L</v>
      </c>
      <c r="D36" s="3" t="s">
        <v>5</v>
      </c>
      <c r="E36" s="5" t="s">
        <v>6</v>
      </c>
      <c r="F36" s="5">
        <v>3</v>
      </c>
      <c r="G36" s="3" t="s">
        <v>24</v>
      </c>
      <c r="H36" s="1" t="s">
        <v>11</v>
      </c>
      <c r="I36" s="3" t="str">
        <f t="shared" si="2"/>
        <v>sporangia</v>
      </c>
      <c r="J36" s="5">
        <v>5</v>
      </c>
      <c r="K36" s="5">
        <v>5</v>
      </c>
      <c r="L36" s="3" t="s">
        <v>26</v>
      </c>
      <c r="P36" t="str">
        <f>IF(ISBLANK(Sheet2!C36), "",Sheet2!C36)</f>
        <v/>
      </c>
      <c r="Q36" t="str">
        <f>IF(ISBLANK(Sheet2!D36), "",Sheet2!D36)</f>
        <v/>
      </c>
      <c r="R36" t="str">
        <f>IF(ISBLANK(Sheet2!E36), "",Sheet2!E36)</f>
        <v/>
      </c>
      <c r="S36" t="str">
        <f>IF(ISBLANK(Sheet2!F36), "",Sheet2!F36)</f>
        <v/>
      </c>
      <c r="T36" t="str">
        <f>IF(ISBLANK(Sheet2!G36), "",Sheet2!G36)</f>
        <v/>
      </c>
      <c r="U36" t="str">
        <f>IF(ISBLANK(Sheet2!H36), "",Sheet2!H36)</f>
        <v/>
      </c>
      <c r="V36" t="str">
        <f>IF(ISBLANK(Sheet2!I36), "",Sheet2!I36)</f>
        <v/>
      </c>
      <c r="W36" t="str">
        <f>IF(ISBLANK(Sheet2!J36), "",Sheet2!J36)</f>
        <v/>
      </c>
      <c r="X36">
        <f>Sheet2!K36</f>
        <v>0</v>
      </c>
    </row>
    <row r="37" spans="1:24">
      <c r="A37" s="3">
        <v>36</v>
      </c>
      <c r="B37" s="3" t="str">
        <f t="shared" si="0"/>
        <v>L_ACMA3S_6W</v>
      </c>
      <c r="C37" t="str">
        <f t="shared" si="1"/>
        <v>L</v>
      </c>
      <c r="D37" s="3" t="s">
        <v>5</v>
      </c>
      <c r="E37" s="5" t="s">
        <v>6</v>
      </c>
      <c r="F37" s="5">
        <v>3</v>
      </c>
      <c r="G37" s="3" t="s">
        <v>24</v>
      </c>
      <c r="H37" s="1" t="s">
        <v>11</v>
      </c>
      <c r="I37" s="3" t="str">
        <f t="shared" si="2"/>
        <v>sporangia</v>
      </c>
      <c r="J37" s="5">
        <v>6</v>
      </c>
      <c r="K37" s="5">
        <v>6</v>
      </c>
      <c r="L37" s="3" t="s">
        <v>26</v>
      </c>
      <c r="P37" t="str">
        <f>IF(ISBLANK(Sheet2!C37), "",Sheet2!C37)</f>
        <v/>
      </c>
      <c r="Q37" t="str">
        <f>IF(ISBLANK(Sheet2!D37), "",Sheet2!D37)</f>
        <v/>
      </c>
      <c r="R37" t="str">
        <f>IF(ISBLANK(Sheet2!E37), "",Sheet2!E37)</f>
        <v/>
      </c>
      <c r="S37" t="str">
        <f>IF(ISBLANK(Sheet2!F37), "",Sheet2!F37)</f>
        <v/>
      </c>
      <c r="T37" t="str">
        <f>IF(ISBLANK(Sheet2!G37), "",Sheet2!G37)</f>
        <v/>
      </c>
      <c r="U37" t="str">
        <f>IF(ISBLANK(Sheet2!H37), "",Sheet2!H37)</f>
        <v/>
      </c>
      <c r="V37" t="str">
        <f>IF(ISBLANK(Sheet2!I37), "",Sheet2!I37)</f>
        <v/>
      </c>
      <c r="W37" t="str">
        <f>IF(ISBLANK(Sheet2!J37), "",Sheet2!J37)</f>
        <v/>
      </c>
      <c r="X37">
        <f>Sheet2!K37</f>
        <v>0</v>
      </c>
    </row>
    <row r="38" spans="1:24">
      <c r="A38">
        <v>37</v>
      </c>
      <c r="B38" t="str">
        <f t="shared" si="0"/>
        <v>L_ARME1S_1T</v>
      </c>
      <c r="C38" t="str">
        <f t="shared" si="1"/>
        <v>L</v>
      </c>
      <c r="D38" t="s">
        <v>5</v>
      </c>
      <c r="E38" s="1" t="s">
        <v>12</v>
      </c>
      <c r="F38">
        <v>1</v>
      </c>
      <c r="G38" t="s">
        <v>8</v>
      </c>
      <c r="H38" t="s">
        <v>11</v>
      </c>
      <c r="I38" t="str">
        <f t="shared" si="2"/>
        <v>sporangia</v>
      </c>
      <c r="J38">
        <v>1</v>
      </c>
      <c r="K38">
        <v>1</v>
      </c>
      <c r="L38" t="s">
        <v>26</v>
      </c>
      <c r="P38" t="str">
        <f>IF(ISBLANK(Sheet2!C38), "",Sheet2!C38)</f>
        <v/>
      </c>
      <c r="Q38" t="str">
        <f>IF(ISBLANK(Sheet2!D38), "",Sheet2!D38)</f>
        <v/>
      </c>
      <c r="R38" t="str">
        <f>IF(ISBLANK(Sheet2!E38), "",Sheet2!E38)</f>
        <v/>
      </c>
      <c r="S38" t="str">
        <f>IF(ISBLANK(Sheet2!F38), "",Sheet2!F38)</f>
        <v/>
      </c>
      <c r="T38" t="str">
        <f>IF(ISBLANK(Sheet2!G38), "",Sheet2!G38)</f>
        <v/>
      </c>
      <c r="U38" t="str">
        <f>IF(ISBLANK(Sheet2!H38), "",Sheet2!H38)</f>
        <v/>
      </c>
      <c r="V38" t="str">
        <f>IF(ISBLANK(Sheet2!I38), "",Sheet2!I38)</f>
        <v/>
      </c>
      <c r="W38" t="str">
        <f>IF(ISBLANK(Sheet2!J38), "",Sheet2!J38)</f>
        <v/>
      </c>
      <c r="X38">
        <f>Sheet2!K38</f>
        <v>0</v>
      </c>
    </row>
    <row r="39" spans="1:24">
      <c r="A39">
        <v>38</v>
      </c>
      <c r="B39" t="str">
        <f t="shared" si="0"/>
        <v>L_ARME1S_2T</v>
      </c>
      <c r="C39" t="str">
        <f t="shared" si="1"/>
        <v>L</v>
      </c>
      <c r="D39" t="s">
        <v>5</v>
      </c>
      <c r="E39" s="1" t="s">
        <v>12</v>
      </c>
      <c r="F39">
        <v>1</v>
      </c>
      <c r="G39" t="s">
        <v>8</v>
      </c>
      <c r="H39" t="s">
        <v>11</v>
      </c>
      <c r="I39" t="str">
        <f t="shared" si="2"/>
        <v>sporangia</v>
      </c>
      <c r="J39">
        <v>2</v>
      </c>
      <c r="K39">
        <v>2</v>
      </c>
      <c r="L39" t="s">
        <v>26</v>
      </c>
      <c r="P39" t="str">
        <f>IF(ISBLANK(Sheet2!C39), "",Sheet2!C39)</f>
        <v/>
      </c>
      <c r="Q39" t="str">
        <f>IF(ISBLANK(Sheet2!D39), "",Sheet2!D39)</f>
        <v/>
      </c>
      <c r="R39" t="str">
        <f>IF(ISBLANK(Sheet2!E39), "",Sheet2!E39)</f>
        <v/>
      </c>
      <c r="S39" t="str">
        <f>IF(ISBLANK(Sheet2!F39), "",Sheet2!F39)</f>
        <v/>
      </c>
      <c r="T39" t="str">
        <f>IF(ISBLANK(Sheet2!G39), "",Sheet2!G39)</f>
        <v/>
      </c>
      <c r="U39" t="str">
        <f>IF(ISBLANK(Sheet2!H39), "",Sheet2!H39)</f>
        <v/>
      </c>
      <c r="V39" t="str">
        <f>IF(ISBLANK(Sheet2!I39), "",Sheet2!I39)</f>
        <v/>
      </c>
      <c r="W39" t="str">
        <f>IF(ISBLANK(Sheet2!J39), "",Sheet2!J39)</f>
        <v/>
      </c>
      <c r="X39">
        <f>Sheet2!K39</f>
        <v>0</v>
      </c>
    </row>
    <row r="40" spans="1:24">
      <c r="A40">
        <v>39</v>
      </c>
      <c r="B40" t="str">
        <f t="shared" si="0"/>
        <v>L_ARME1S_3T</v>
      </c>
      <c r="C40" t="str">
        <f t="shared" si="1"/>
        <v>L</v>
      </c>
      <c r="D40" t="s">
        <v>5</v>
      </c>
      <c r="E40" s="1" t="s">
        <v>12</v>
      </c>
      <c r="F40">
        <v>1</v>
      </c>
      <c r="G40" t="s">
        <v>8</v>
      </c>
      <c r="H40" t="s">
        <v>11</v>
      </c>
      <c r="I40" t="str">
        <f t="shared" si="2"/>
        <v>sporangia</v>
      </c>
      <c r="J40">
        <v>3</v>
      </c>
      <c r="K40">
        <v>3</v>
      </c>
      <c r="L40" t="s">
        <v>26</v>
      </c>
      <c r="P40" t="str">
        <f>IF(ISBLANK(Sheet2!C40), "",Sheet2!C40)</f>
        <v/>
      </c>
      <c r="Q40" t="str">
        <f>IF(ISBLANK(Sheet2!D40), "",Sheet2!D40)</f>
        <v/>
      </c>
      <c r="R40" t="str">
        <f>IF(ISBLANK(Sheet2!E40), "",Sheet2!E40)</f>
        <v/>
      </c>
      <c r="S40" t="str">
        <f>IF(ISBLANK(Sheet2!F40), "",Sheet2!F40)</f>
        <v/>
      </c>
      <c r="T40" t="str">
        <f>IF(ISBLANK(Sheet2!G40), "",Sheet2!G40)</f>
        <v/>
      </c>
      <c r="U40" t="str">
        <f>IF(ISBLANK(Sheet2!H40), "",Sheet2!H40)</f>
        <v/>
      </c>
      <c r="V40" t="str">
        <f>IF(ISBLANK(Sheet2!I40), "",Sheet2!I40)</f>
        <v/>
      </c>
      <c r="W40" t="str">
        <f>IF(ISBLANK(Sheet2!J40), "",Sheet2!J40)</f>
        <v/>
      </c>
      <c r="X40">
        <f>Sheet2!K40</f>
        <v>0</v>
      </c>
    </row>
    <row r="41" spans="1:24">
      <c r="A41">
        <v>40</v>
      </c>
      <c r="B41" t="str">
        <f t="shared" si="0"/>
        <v>L_ARME1S_4T</v>
      </c>
      <c r="C41" t="str">
        <f t="shared" si="1"/>
        <v>L</v>
      </c>
      <c r="D41" t="s">
        <v>5</v>
      </c>
      <c r="E41" s="1" t="s">
        <v>12</v>
      </c>
      <c r="F41">
        <v>1</v>
      </c>
      <c r="G41" t="s">
        <v>8</v>
      </c>
      <c r="H41" t="s">
        <v>11</v>
      </c>
      <c r="I41" t="str">
        <f t="shared" si="2"/>
        <v>sporangia</v>
      </c>
      <c r="J41">
        <v>4</v>
      </c>
      <c r="K41">
        <v>4</v>
      </c>
      <c r="L41" t="s">
        <v>26</v>
      </c>
      <c r="P41" t="str">
        <f>IF(ISBLANK(Sheet2!C41), "",Sheet2!C41)</f>
        <v/>
      </c>
      <c r="Q41" t="str">
        <f>IF(ISBLANK(Sheet2!D41), "",Sheet2!D41)</f>
        <v/>
      </c>
      <c r="R41" t="str">
        <f>IF(ISBLANK(Sheet2!E41), "",Sheet2!E41)</f>
        <v/>
      </c>
      <c r="S41" t="str">
        <f>IF(ISBLANK(Sheet2!F41), "",Sheet2!F41)</f>
        <v/>
      </c>
      <c r="T41" t="str">
        <f>IF(ISBLANK(Sheet2!G41), "",Sheet2!G41)</f>
        <v/>
      </c>
      <c r="U41" t="str">
        <f>IF(ISBLANK(Sheet2!H41), "",Sheet2!H41)</f>
        <v/>
      </c>
      <c r="V41" t="str">
        <f>IF(ISBLANK(Sheet2!I41), "",Sheet2!I41)</f>
        <v/>
      </c>
      <c r="W41" t="str">
        <f>IF(ISBLANK(Sheet2!J41), "",Sheet2!J41)</f>
        <v/>
      </c>
      <c r="X41">
        <f>Sheet2!K41</f>
        <v>0</v>
      </c>
    </row>
    <row r="42" spans="1:24">
      <c r="A42">
        <v>41</v>
      </c>
      <c r="B42" t="str">
        <f t="shared" si="0"/>
        <v>L_ARME1S_5T</v>
      </c>
      <c r="C42" t="str">
        <f t="shared" si="1"/>
        <v>L</v>
      </c>
      <c r="D42" t="s">
        <v>5</v>
      </c>
      <c r="E42" s="1" t="s">
        <v>12</v>
      </c>
      <c r="F42">
        <v>1</v>
      </c>
      <c r="G42" t="s">
        <v>8</v>
      </c>
      <c r="H42" t="s">
        <v>11</v>
      </c>
      <c r="I42" t="str">
        <f t="shared" si="2"/>
        <v>sporangia</v>
      </c>
      <c r="J42">
        <v>5</v>
      </c>
      <c r="K42">
        <v>5</v>
      </c>
      <c r="L42" t="s">
        <v>26</v>
      </c>
      <c r="P42" t="str">
        <f>IF(ISBLANK(Sheet2!C42), "",Sheet2!C42)</f>
        <v/>
      </c>
      <c r="Q42" t="str">
        <f>IF(ISBLANK(Sheet2!D42), "",Sheet2!D42)</f>
        <v/>
      </c>
      <c r="R42" t="str">
        <f>IF(ISBLANK(Sheet2!E42), "",Sheet2!E42)</f>
        <v/>
      </c>
      <c r="S42" t="str">
        <f>IF(ISBLANK(Sheet2!F42), "",Sheet2!F42)</f>
        <v/>
      </c>
      <c r="T42" t="str">
        <f>IF(ISBLANK(Sheet2!G42), "",Sheet2!G42)</f>
        <v/>
      </c>
      <c r="U42" t="str">
        <f>IF(ISBLANK(Sheet2!H42), "",Sheet2!H42)</f>
        <v/>
      </c>
      <c r="V42" t="str">
        <f>IF(ISBLANK(Sheet2!I42), "",Sheet2!I42)</f>
        <v/>
      </c>
      <c r="W42" t="str">
        <f>IF(ISBLANK(Sheet2!J42), "",Sheet2!J42)</f>
        <v/>
      </c>
      <c r="X42">
        <f>Sheet2!K42</f>
        <v>0</v>
      </c>
    </row>
    <row r="43" spans="1:24">
      <c r="A43">
        <v>42</v>
      </c>
      <c r="B43" t="str">
        <f t="shared" si="0"/>
        <v>L_ARME1S_6T</v>
      </c>
      <c r="C43" t="str">
        <f t="shared" si="1"/>
        <v>L</v>
      </c>
      <c r="D43" t="s">
        <v>5</v>
      </c>
      <c r="E43" s="1" t="s">
        <v>12</v>
      </c>
      <c r="F43">
        <v>1</v>
      </c>
      <c r="G43" t="s">
        <v>8</v>
      </c>
      <c r="H43" t="s">
        <v>11</v>
      </c>
      <c r="I43" t="str">
        <f t="shared" si="2"/>
        <v>sporangia</v>
      </c>
      <c r="J43">
        <v>6</v>
      </c>
      <c r="K43">
        <v>6</v>
      </c>
      <c r="L43" t="s">
        <v>26</v>
      </c>
      <c r="P43" t="str">
        <f>IF(ISBLANK(Sheet2!C43), "",Sheet2!C43)</f>
        <v/>
      </c>
      <c r="Q43" t="str">
        <f>IF(ISBLANK(Sheet2!D43), "",Sheet2!D43)</f>
        <v/>
      </c>
      <c r="R43" t="str">
        <f>IF(ISBLANK(Sheet2!E43), "",Sheet2!E43)</f>
        <v/>
      </c>
      <c r="S43" t="str">
        <f>IF(ISBLANK(Sheet2!F43), "",Sheet2!F43)</f>
        <v/>
      </c>
      <c r="T43" t="str">
        <f>IF(ISBLANK(Sheet2!G43), "",Sheet2!G43)</f>
        <v/>
      </c>
      <c r="U43" t="str">
        <f>IF(ISBLANK(Sheet2!H43), "",Sheet2!H43)</f>
        <v/>
      </c>
      <c r="V43" t="str">
        <f>IF(ISBLANK(Sheet2!I43), "",Sheet2!I43)</f>
        <v/>
      </c>
      <c r="W43" t="str">
        <f>IF(ISBLANK(Sheet2!J43), "",Sheet2!J43)</f>
        <v/>
      </c>
      <c r="X43">
        <f>Sheet2!K43</f>
        <v>0</v>
      </c>
    </row>
    <row r="44" spans="1:24">
      <c r="A44" s="3">
        <v>43</v>
      </c>
      <c r="B44" s="3" t="str">
        <f t="shared" si="0"/>
        <v>L_ARME1S_1W</v>
      </c>
      <c r="C44" t="str">
        <f t="shared" si="1"/>
        <v>L</v>
      </c>
      <c r="D44" s="3" t="s">
        <v>5</v>
      </c>
      <c r="E44" s="5" t="s">
        <v>12</v>
      </c>
      <c r="F44" s="3">
        <v>1</v>
      </c>
      <c r="G44" s="3" t="s">
        <v>24</v>
      </c>
      <c r="H44" t="s">
        <v>11</v>
      </c>
      <c r="I44" s="3" t="str">
        <f t="shared" si="2"/>
        <v>sporangia</v>
      </c>
      <c r="J44" s="3">
        <v>1</v>
      </c>
      <c r="K44" s="3">
        <v>1</v>
      </c>
      <c r="L44" s="3" t="s">
        <v>26</v>
      </c>
      <c r="P44" t="str">
        <f>IF(ISBLANK(Sheet2!C44), "",Sheet2!C44)</f>
        <v/>
      </c>
      <c r="Q44" t="str">
        <f>IF(ISBLANK(Sheet2!D44), "",Sheet2!D44)</f>
        <v/>
      </c>
      <c r="R44" t="str">
        <f>IF(ISBLANK(Sheet2!E44), "",Sheet2!E44)</f>
        <v/>
      </c>
      <c r="S44" t="str">
        <f>IF(ISBLANK(Sheet2!F44), "",Sheet2!F44)</f>
        <v/>
      </c>
      <c r="T44" t="str">
        <f>IF(ISBLANK(Sheet2!G44), "",Sheet2!G44)</f>
        <v/>
      </c>
      <c r="U44" t="str">
        <f>IF(ISBLANK(Sheet2!H44), "",Sheet2!H44)</f>
        <v/>
      </c>
      <c r="V44" t="str">
        <f>IF(ISBLANK(Sheet2!I44), "",Sheet2!I44)</f>
        <v/>
      </c>
      <c r="W44" t="str">
        <f>IF(ISBLANK(Sheet2!J44), "",Sheet2!J44)</f>
        <v/>
      </c>
      <c r="X44">
        <f>Sheet2!K44</f>
        <v>0</v>
      </c>
    </row>
    <row r="45" spans="1:24">
      <c r="A45" s="3">
        <v>44</v>
      </c>
      <c r="B45" s="3" t="str">
        <f t="shared" si="0"/>
        <v>L_ARME1S_2W</v>
      </c>
      <c r="C45" t="str">
        <f t="shared" si="1"/>
        <v>L</v>
      </c>
      <c r="D45" s="3" t="s">
        <v>5</v>
      </c>
      <c r="E45" s="5" t="s">
        <v>12</v>
      </c>
      <c r="F45" s="3">
        <v>1</v>
      </c>
      <c r="G45" s="3" t="s">
        <v>24</v>
      </c>
      <c r="H45" t="s">
        <v>11</v>
      </c>
      <c r="I45" s="3" t="str">
        <f t="shared" si="2"/>
        <v>sporangia</v>
      </c>
      <c r="J45" s="3">
        <v>2</v>
      </c>
      <c r="K45" s="3">
        <v>2</v>
      </c>
      <c r="L45" s="3" t="s">
        <v>26</v>
      </c>
      <c r="P45" t="str">
        <f>IF(ISBLANK(Sheet2!C45), "",Sheet2!C45)</f>
        <v/>
      </c>
      <c r="Q45" t="str">
        <f>IF(ISBLANK(Sheet2!D45), "",Sheet2!D45)</f>
        <v/>
      </c>
      <c r="R45" t="str">
        <f>IF(ISBLANK(Sheet2!E45), "",Sheet2!E45)</f>
        <v/>
      </c>
      <c r="S45" t="str">
        <f>IF(ISBLANK(Sheet2!F45), "",Sheet2!F45)</f>
        <v/>
      </c>
      <c r="T45" t="str">
        <f>IF(ISBLANK(Sheet2!G45), "",Sheet2!G45)</f>
        <v/>
      </c>
      <c r="U45" t="str">
        <f>IF(ISBLANK(Sheet2!H45), "",Sheet2!H45)</f>
        <v/>
      </c>
      <c r="V45" t="str">
        <f>IF(ISBLANK(Sheet2!I45), "",Sheet2!I45)</f>
        <v/>
      </c>
      <c r="W45" t="str">
        <f>IF(ISBLANK(Sheet2!J45), "",Sheet2!J45)</f>
        <v/>
      </c>
      <c r="X45">
        <f>Sheet2!K45</f>
        <v>0</v>
      </c>
    </row>
    <row r="46" spans="1:24">
      <c r="A46" s="3">
        <v>45</v>
      </c>
      <c r="B46" s="3" t="str">
        <f t="shared" si="0"/>
        <v>L_ARME1S_3W</v>
      </c>
      <c r="C46" t="str">
        <f t="shared" si="1"/>
        <v>L</v>
      </c>
      <c r="D46" s="3" t="s">
        <v>5</v>
      </c>
      <c r="E46" s="5" t="s">
        <v>12</v>
      </c>
      <c r="F46" s="3">
        <v>1</v>
      </c>
      <c r="G46" s="3" t="s">
        <v>24</v>
      </c>
      <c r="H46" t="s">
        <v>11</v>
      </c>
      <c r="I46" s="3" t="str">
        <f t="shared" si="2"/>
        <v>sporangia</v>
      </c>
      <c r="J46" s="3">
        <v>3</v>
      </c>
      <c r="K46" s="3">
        <v>3</v>
      </c>
      <c r="L46" s="3" t="s">
        <v>26</v>
      </c>
      <c r="P46" t="str">
        <f>IF(ISBLANK(Sheet2!C46), "",Sheet2!C46)</f>
        <v/>
      </c>
      <c r="Q46" t="str">
        <f>IF(ISBLANK(Sheet2!D46), "",Sheet2!D46)</f>
        <v/>
      </c>
      <c r="R46" t="str">
        <f>IF(ISBLANK(Sheet2!E46), "",Sheet2!E46)</f>
        <v/>
      </c>
      <c r="S46" t="str">
        <f>IF(ISBLANK(Sheet2!F46), "",Sheet2!F46)</f>
        <v/>
      </c>
      <c r="T46" t="str">
        <f>IF(ISBLANK(Sheet2!G46), "",Sheet2!G46)</f>
        <v/>
      </c>
      <c r="U46" t="str">
        <f>IF(ISBLANK(Sheet2!H46), "",Sheet2!H46)</f>
        <v/>
      </c>
      <c r="V46" t="str">
        <f>IF(ISBLANK(Sheet2!I46), "",Sheet2!I46)</f>
        <v/>
      </c>
      <c r="W46" t="str">
        <f>IF(ISBLANK(Sheet2!J46), "",Sheet2!J46)</f>
        <v/>
      </c>
      <c r="X46">
        <f>Sheet2!K46</f>
        <v>0</v>
      </c>
    </row>
    <row r="47" spans="1:24">
      <c r="A47" s="3">
        <v>46</v>
      </c>
      <c r="B47" s="3" t="str">
        <f t="shared" si="0"/>
        <v>L_ARME1S_4W</v>
      </c>
      <c r="C47" t="str">
        <f t="shared" si="1"/>
        <v>L</v>
      </c>
      <c r="D47" s="3" t="s">
        <v>5</v>
      </c>
      <c r="E47" s="5" t="s">
        <v>12</v>
      </c>
      <c r="F47" s="3">
        <v>1</v>
      </c>
      <c r="G47" s="3" t="s">
        <v>24</v>
      </c>
      <c r="H47" t="s">
        <v>11</v>
      </c>
      <c r="I47" s="3" t="str">
        <f t="shared" si="2"/>
        <v>sporangia</v>
      </c>
      <c r="J47" s="3">
        <v>4</v>
      </c>
      <c r="K47" s="3">
        <v>4</v>
      </c>
      <c r="L47" s="3" t="s">
        <v>26</v>
      </c>
      <c r="P47" t="str">
        <f>IF(ISBLANK(Sheet2!C47), "",Sheet2!C47)</f>
        <v/>
      </c>
      <c r="Q47" t="str">
        <f>IF(ISBLANK(Sheet2!D47), "",Sheet2!D47)</f>
        <v/>
      </c>
      <c r="R47" t="str">
        <f>IF(ISBLANK(Sheet2!E47), "",Sheet2!E47)</f>
        <v/>
      </c>
      <c r="S47" t="str">
        <f>IF(ISBLANK(Sheet2!F47), "",Sheet2!F47)</f>
        <v/>
      </c>
      <c r="T47" t="str">
        <f>IF(ISBLANK(Sheet2!G47), "",Sheet2!G47)</f>
        <v/>
      </c>
      <c r="U47" t="str">
        <f>IF(ISBLANK(Sheet2!H47), "",Sheet2!H47)</f>
        <v/>
      </c>
      <c r="V47" t="str">
        <f>IF(ISBLANK(Sheet2!I47), "",Sheet2!I47)</f>
        <v/>
      </c>
      <c r="W47" t="str">
        <f>IF(ISBLANK(Sheet2!J47), "",Sheet2!J47)</f>
        <v/>
      </c>
      <c r="X47">
        <f>Sheet2!K47</f>
        <v>0</v>
      </c>
    </row>
    <row r="48" spans="1:24">
      <c r="A48" s="3">
        <v>47</v>
      </c>
      <c r="B48" s="3" t="str">
        <f t="shared" si="0"/>
        <v>L_ARME1S_5W</v>
      </c>
      <c r="C48" t="str">
        <f t="shared" si="1"/>
        <v>L</v>
      </c>
      <c r="D48" s="3" t="s">
        <v>5</v>
      </c>
      <c r="E48" s="5" t="s">
        <v>12</v>
      </c>
      <c r="F48" s="3">
        <v>1</v>
      </c>
      <c r="G48" s="3" t="s">
        <v>24</v>
      </c>
      <c r="H48" t="s">
        <v>11</v>
      </c>
      <c r="I48" s="3" t="str">
        <f t="shared" si="2"/>
        <v>sporangia</v>
      </c>
      <c r="J48" s="3">
        <v>5</v>
      </c>
      <c r="K48" s="3">
        <v>5</v>
      </c>
      <c r="L48" s="3" t="s">
        <v>26</v>
      </c>
      <c r="P48" t="str">
        <f>IF(ISBLANK(Sheet2!C48), "",Sheet2!C48)</f>
        <v/>
      </c>
      <c r="Q48" t="str">
        <f>IF(ISBLANK(Sheet2!D48), "",Sheet2!D48)</f>
        <v/>
      </c>
      <c r="R48" t="str">
        <f>IF(ISBLANK(Sheet2!E48), "",Sheet2!E48)</f>
        <v/>
      </c>
      <c r="S48" t="str">
        <f>IF(ISBLANK(Sheet2!F48), "",Sheet2!F48)</f>
        <v/>
      </c>
      <c r="T48" t="str">
        <f>IF(ISBLANK(Sheet2!G48), "",Sheet2!G48)</f>
        <v/>
      </c>
      <c r="U48" t="str">
        <f>IF(ISBLANK(Sheet2!H48), "",Sheet2!H48)</f>
        <v/>
      </c>
      <c r="V48" t="str">
        <f>IF(ISBLANK(Sheet2!I48), "",Sheet2!I48)</f>
        <v/>
      </c>
      <c r="W48" t="str">
        <f>IF(ISBLANK(Sheet2!J48), "",Sheet2!J48)</f>
        <v/>
      </c>
      <c r="X48">
        <f>Sheet2!K48</f>
        <v>0</v>
      </c>
    </row>
    <row r="49" spans="1:24">
      <c r="A49" s="3">
        <v>48</v>
      </c>
      <c r="B49" s="3" t="str">
        <f t="shared" si="0"/>
        <v>L_ARME1S_6W</v>
      </c>
      <c r="C49" t="str">
        <f t="shared" si="1"/>
        <v>L</v>
      </c>
      <c r="D49" s="3" t="s">
        <v>5</v>
      </c>
      <c r="E49" s="5" t="s">
        <v>12</v>
      </c>
      <c r="F49" s="3">
        <v>1</v>
      </c>
      <c r="G49" s="3" t="s">
        <v>24</v>
      </c>
      <c r="H49" t="s">
        <v>11</v>
      </c>
      <c r="I49" s="3" t="str">
        <f t="shared" si="2"/>
        <v>sporangia</v>
      </c>
      <c r="J49" s="3">
        <v>6</v>
      </c>
      <c r="K49" s="3">
        <v>6</v>
      </c>
      <c r="L49" s="3" t="s">
        <v>26</v>
      </c>
      <c r="P49" t="str">
        <f>IF(ISBLANK(Sheet2!C49), "",Sheet2!C49)</f>
        <v/>
      </c>
      <c r="Q49" t="str">
        <f>IF(ISBLANK(Sheet2!D49), "",Sheet2!D49)</f>
        <v/>
      </c>
      <c r="R49" t="str">
        <f>IF(ISBLANK(Sheet2!E49), "",Sheet2!E49)</f>
        <v/>
      </c>
      <c r="S49" t="str">
        <f>IF(ISBLANK(Sheet2!F49), "",Sheet2!F49)</f>
        <v/>
      </c>
      <c r="T49" t="str">
        <f>IF(ISBLANK(Sheet2!G49), "",Sheet2!G49)</f>
        <v/>
      </c>
      <c r="U49" t="str">
        <f>IF(ISBLANK(Sheet2!H49), "",Sheet2!H49)</f>
        <v/>
      </c>
      <c r="V49" t="str">
        <f>IF(ISBLANK(Sheet2!I49), "",Sheet2!I49)</f>
        <v/>
      </c>
      <c r="W49" t="str">
        <f>IF(ISBLANK(Sheet2!J49), "",Sheet2!J49)</f>
        <v/>
      </c>
      <c r="X49">
        <f>Sheet2!K49</f>
        <v>0</v>
      </c>
    </row>
    <row r="50" spans="1:24">
      <c r="A50">
        <v>49</v>
      </c>
      <c r="B50" t="str">
        <f t="shared" si="0"/>
        <v>L_ARME2S_1T</v>
      </c>
      <c r="C50" t="str">
        <f t="shared" si="1"/>
        <v>L</v>
      </c>
      <c r="D50" t="s">
        <v>5</v>
      </c>
      <c r="E50" s="1" t="s">
        <v>12</v>
      </c>
      <c r="F50">
        <v>2</v>
      </c>
      <c r="G50" t="s">
        <v>8</v>
      </c>
      <c r="H50" t="s">
        <v>11</v>
      </c>
      <c r="I50" t="str">
        <f t="shared" si="2"/>
        <v>sporangia</v>
      </c>
      <c r="J50">
        <v>1</v>
      </c>
      <c r="K50">
        <v>1</v>
      </c>
      <c r="L50" t="s">
        <v>26</v>
      </c>
      <c r="P50" t="str">
        <f>IF(ISBLANK(Sheet2!C50), "",Sheet2!C50)</f>
        <v/>
      </c>
      <c r="Q50" t="str">
        <f>IF(ISBLANK(Sheet2!D50), "",Sheet2!D50)</f>
        <v/>
      </c>
      <c r="R50" t="str">
        <f>IF(ISBLANK(Sheet2!E50), "",Sheet2!E50)</f>
        <v/>
      </c>
      <c r="S50" t="str">
        <f>IF(ISBLANK(Sheet2!F50), "",Sheet2!F50)</f>
        <v/>
      </c>
      <c r="T50" t="str">
        <f>IF(ISBLANK(Sheet2!G50), "",Sheet2!G50)</f>
        <v/>
      </c>
      <c r="U50" t="str">
        <f>IF(ISBLANK(Sheet2!H50), "",Sheet2!H50)</f>
        <v/>
      </c>
      <c r="V50" t="str">
        <f>IF(ISBLANK(Sheet2!I50), "",Sheet2!I50)</f>
        <v/>
      </c>
      <c r="W50" t="str">
        <f>IF(ISBLANK(Sheet2!J50), "",Sheet2!J50)</f>
        <v/>
      </c>
      <c r="X50">
        <f>Sheet2!K50</f>
        <v>0</v>
      </c>
    </row>
    <row r="51" spans="1:24">
      <c r="A51">
        <v>50</v>
      </c>
      <c r="B51" t="str">
        <f t="shared" si="0"/>
        <v>L_ARME2S_2T</v>
      </c>
      <c r="C51" t="str">
        <f t="shared" si="1"/>
        <v>L</v>
      </c>
      <c r="D51" t="s">
        <v>5</v>
      </c>
      <c r="E51" s="1" t="s">
        <v>12</v>
      </c>
      <c r="F51">
        <v>2</v>
      </c>
      <c r="G51" t="s">
        <v>8</v>
      </c>
      <c r="H51" t="s">
        <v>11</v>
      </c>
      <c r="I51" t="str">
        <f t="shared" si="2"/>
        <v>sporangia</v>
      </c>
      <c r="J51">
        <v>2</v>
      </c>
      <c r="K51">
        <v>2</v>
      </c>
      <c r="L51" t="s">
        <v>26</v>
      </c>
      <c r="P51" t="str">
        <f>IF(ISBLANK(Sheet2!C51), "",Sheet2!C51)</f>
        <v/>
      </c>
      <c r="Q51" t="str">
        <f>IF(ISBLANK(Sheet2!D51), "",Sheet2!D51)</f>
        <v/>
      </c>
      <c r="R51" t="str">
        <f>IF(ISBLANK(Sheet2!E51), "",Sheet2!E51)</f>
        <v/>
      </c>
      <c r="S51" t="str">
        <f>IF(ISBLANK(Sheet2!F51), "",Sheet2!F51)</f>
        <v/>
      </c>
      <c r="T51" t="str">
        <f>IF(ISBLANK(Sheet2!G51), "",Sheet2!G51)</f>
        <v/>
      </c>
      <c r="U51" t="str">
        <f>IF(ISBLANK(Sheet2!H51), "",Sheet2!H51)</f>
        <v/>
      </c>
      <c r="V51" t="str">
        <f>IF(ISBLANK(Sheet2!I51), "",Sheet2!I51)</f>
        <v/>
      </c>
      <c r="W51" t="str">
        <f>IF(ISBLANK(Sheet2!J51), "",Sheet2!J51)</f>
        <v/>
      </c>
      <c r="X51">
        <f>Sheet2!K51</f>
        <v>0</v>
      </c>
    </row>
    <row r="52" spans="1:24">
      <c r="A52">
        <v>51</v>
      </c>
      <c r="B52" t="str">
        <f t="shared" si="0"/>
        <v>L_ARME2S_3T</v>
      </c>
      <c r="C52" t="str">
        <f t="shared" si="1"/>
        <v>L</v>
      </c>
      <c r="D52" t="s">
        <v>5</v>
      </c>
      <c r="E52" s="1" t="s">
        <v>12</v>
      </c>
      <c r="F52">
        <v>2</v>
      </c>
      <c r="G52" t="s">
        <v>8</v>
      </c>
      <c r="H52" t="s">
        <v>11</v>
      </c>
      <c r="I52" t="str">
        <f t="shared" si="2"/>
        <v>sporangia</v>
      </c>
      <c r="J52">
        <v>3</v>
      </c>
      <c r="K52">
        <v>3</v>
      </c>
      <c r="L52" t="s">
        <v>26</v>
      </c>
      <c r="P52" t="str">
        <f>IF(ISBLANK(Sheet2!C52), "",Sheet2!C52)</f>
        <v/>
      </c>
      <c r="Q52" t="str">
        <f>IF(ISBLANK(Sheet2!D52), "",Sheet2!D52)</f>
        <v/>
      </c>
      <c r="R52" t="str">
        <f>IF(ISBLANK(Sheet2!E52), "",Sheet2!E52)</f>
        <v/>
      </c>
      <c r="S52" t="str">
        <f>IF(ISBLANK(Sheet2!F52), "",Sheet2!F52)</f>
        <v/>
      </c>
      <c r="T52" t="str">
        <f>IF(ISBLANK(Sheet2!G52), "",Sheet2!G52)</f>
        <v/>
      </c>
      <c r="U52" t="str">
        <f>IF(ISBLANK(Sheet2!H52), "",Sheet2!H52)</f>
        <v/>
      </c>
      <c r="V52" t="str">
        <f>IF(ISBLANK(Sheet2!I52), "",Sheet2!I52)</f>
        <v/>
      </c>
      <c r="W52" t="str">
        <f>IF(ISBLANK(Sheet2!J52), "",Sheet2!J52)</f>
        <v/>
      </c>
      <c r="X52">
        <f>Sheet2!K52</f>
        <v>0</v>
      </c>
    </row>
    <row r="53" spans="1:24">
      <c r="A53">
        <v>52</v>
      </c>
      <c r="B53" t="str">
        <f t="shared" si="0"/>
        <v>L_ARME2S_4T</v>
      </c>
      <c r="C53" t="str">
        <f t="shared" si="1"/>
        <v>L</v>
      </c>
      <c r="D53" t="s">
        <v>5</v>
      </c>
      <c r="E53" s="1" t="s">
        <v>12</v>
      </c>
      <c r="F53">
        <v>2</v>
      </c>
      <c r="G53" t="s">
        <v>8</v>
      </c>
      <c r="H53" t="s">
        <v>11</v>
      </c>
      <c r="I53" t="str">
        <f t="shared" si="2"/>
        <v>sporangia</v>
      </c>
      <c r="J53">
        <v>4</v>
      </c>
      <c r="K53">
        <v>4</v>
      </c>
      <c r="L53" t="s">
        <v>26</v>
      </c>
      <c r="P53" t="str">
        <f>IF(ISBLANK(Sheet2!C53), "",Sheet2!C53)</f>
        <v/>
      </c>
      <c r="Q53" t="str">
        <f>IF(ISBLANK(Sheet2!D53), "",Sheet2!D53)</f>
        <v/>
      </c>
      <c r="R53" t="str">
        <f>IF(ISBLANK(Sheet2!E53), "",Sheet2!E53)</f>
        <v/>
      </c>
      <c r="S53" t="str">
        <f>IF(ISBLANK(Sheet2!F53), "",Sheet2!F53)</f>
        <v/>
      </c>
      <c r="T53" t="str">
        <f>IF(ISBLANK(Sheet2!G53), "",Sheet2!G53)</f>
        <v/>
      </c>
      <c r="U53" t="str">
        <f>IF(ISBLANK(Sheet2!H53), "",Sheet2!H53)</f>
        <v/>
      </c>
      <c r="V53" t="str">
        <f>IF(ISBLANK(Sheet2!I53), "",Sheet2!I53)</f>
        <v/>
      </c>
      <c r="W53" t="str">
        <f>IF(ISBLANK(Sheet2!J53), "",Sheet2!J53)</f>
        <v/>
      </c>
      <c r="X53">
        <f>Sheet2!K53</f>
        <v>0</v>
      </c>
    </row>
    <row r="54" spans="1:24">
      <c r="A54">
        <v>53</v>
      </c>
      <c r="B54" t="str">
        <f t="shared" si="0"/>
        <v>L_ARME2S_5T</v>
      </c>
      <c r="C54" t="str">
        <f t="shared" si="1"/>
        <v>L</v>
      </c>
      <c r="D54" t="s">
        <v>5</v>
      </c>
      <c r="E54" s="1" t="s">
        <v>12</v>
      </c>
      <c r="F54">
        <v>2</v>
      </c>
      <c r="G54" t="s">
        <v>8</v>
      </c>
      <c r="H54" t="s">
        <v>11</v>
      </c>
      <c r="I54" t="str">
        <f t="shared" si="2"/>
        <v>sporangia</v>
      </c>
      <c r="J54">
        <v>5</v>
      </c>
      <c r="K54">
        <v>5</v>
      </c>
      <c r="L54" t="s">
        <v>26</v>
      </c>
      <c r="P54" t="str">
        <f>IF(ISBLANK(Sheet2!C54), "",Sheet2!C54)</f>
        <v/>
      </c>
      <c r="Q54" t="str">
        <f>IF(ISBLANK(Sheet2!D54), "",Sheet2!D54)</f>
        <v/>
      </c>
      <c r="R54" t="str">
        <f>IF(ISBLANK(Sheet2!E54), "",Sheet2!E54)</f>
        <v/>
      </c>
      <c r="S54" t="str">
        <f>IF(ISBLANK(Sheet2!F54), "",Sheet2!F54)</f>
        <v/>
      </c>
      <c r="T54" t="str">
        <f>IF(ISBLANK(Sheet2!G54), "",Sheet2!G54)</f>
        <v/>
      </c>
      <c r="U54" t="str">
        <f>IF(ISBLANK(Sheet2!H54), "",Sheet2!H54)</f>
        <v/>
      </c>
      <c r="V54" t="str">
        <f>IF(ISBLANK(Sheet2!I54), "",Sheet2!I54)</f>
        <v/>
      </c>
      <c r="W54" t="str">
        <f>IF(ISBLANK(Sheet2!J54), "",Sheet2!J54)</f>
        <v/>
      </c>
      <c r="X54">
        <f>Sheet2!K54</f>
        <v>0</v>
      </c>
    </row>
    <row r="55" spans="1:24">
      <c r="A55">
        <v>54</v>
      </c>
      <c r="B55" t="str">
        <f t="shared" si="0"/>
        <v>L_ARME2S_6T</v>
      </c>
      <c r="C55" t="str">
        <f t="shared" si="1"/>
        <v>L</v>
      </c>
      <c r="D55" t="s">
        <v>5</v>
      </c>
      <c r="E55" s="1" t="s">
        <v>12</v>
      </c>
      <c r="F55">
        <v>2</v>
      </c>
      <c r="G55" t="s">
        <v>8</v>
      </c>
      <c r="H55" t="s">
        <v>11</v>
      </c>
      <c r="I55" t="str">
        <f t="shared" si="2"/>
        <v>sporangia</v>
      </c>
      <c r="J55">
        <v>6</v>
      </c>
      <c r="K55">
        <v>6</v>
      </c>
      <c r="L55" t="s">
        <v>26</v>
      </c>
      <c r="P55" t="str">
        <f>IF(ISBLANK(Sheet2!C55), "",Sheet2!C55)</f>
        <v/>
      </c>
      <c r="Q55" t="str">
        <f>IF(ISBLANK(Sheet2!D55), "",Sheet2!D55)</f>
        <v/>
      </c>
      <c r="R55" t="str">
        <f>IF(ISBLANK(Sheet2!E55), "",Sheet2!E55)</f>
        <v/>
      </c>
      <c r="S55" t="str">
        <f>IF(ISBLANK(Sheet2!F55), "",Sheet2!F55)</f>
        <v/>
      </c>
      <c r="T55" t="str">
        <f>IF(ISBLANK(Sheet2!G55), "",Sheet2!G55)</f>
        <v/>
      </c>
      <c r="U55" t="str">
        <f>IF(ISBLANK(Sheet2!H55), "",Sheet2!H55)</f>
        <v/>
      </c>
      <c r="V55" t="str">
        <f>IF(ISBLANK(Sheet2!I55), "",Sheet2!I55)</f>
        <v/>
      </c>
      <c r="W55" t="str">
        <f>IF(ISBLANK(Sheet2!J55), "",Sheet2!J55)</f>
        <v/>
      </c>
      <c r="X55">
        <f>Sheet2!K55</f>
        <v>0</v>
      </c>
    </row>
    <row r="56" spans="1:24">
      <c r="A56" s="3">
        <v>55</v>
      </c>
      <c r="B56" s="3" t="str">
        <f t="shared" si="0"/>
        <v>L_ARME2S_1W</v>
      </c>
      <c r="C56" t="str">
        <f t="shared" si="1"/>
        <v>L</v>
      </c>
      <c r="D56" s="3" t="s">
        <v>5</v>
      </c>
      <c r="E56" s="5" t="s">
        <v>12</v>
      </c>
      <c r="F56" s="3">
        <v>2</v>
      </c>
      <c r="G56" s="3" t="s">
        <v>24</v>
      </c>
      <c r="H56" t="s">
        <v>11</v>
      </c>
      <c r="I56" s="3" t="str">
        <f t="shared" si="2"/>
        <v>sporangia</v>
      </c>
      <c r="J56" s="3">
        <v>1</v>
      </c>
      <c r="K56" s="3">
        <v>1</v>
      </c>
      <c r="L56" s="3" t="s">
        <v>26</v>
      </c>
      <c r="P56" t="str">
        <f>IF(ISBLANK(Sheet2!C56), "",Sheet2!C56)</f>
        <v/>
      </c>
      <c r="Q56" t="str">
        <f>IF(ISBLANK(Sheet2!D56), "",Sheet2!D56)</f>
        <v/>
      </c>
      <c r="R56" t="str">
        <f>IF(ISBLANK(Sheet2!E56), "",Sheet2!E56)</f>
        <v/>
      </c>
      <c r="S56" t="str">
        <f>IF(ISBLANK(Sheet2!F56), "",Sheet2!F56)</f>
        <v/>
      </c>
      <c r="T56" t="str">
        <f>IF(ISBLANK(Sheet2!G56), "",Sheet2!G56)</f>
        <v/>
      </c>
      <c r="U56" t="str">
        <f>IF(ISBLANK(Sheet2!H56), "",Sheet2!H56)</f>
        <v/>
      </c>
      <c r="V56" t="str">
        <f>IF(ISBLANK(Sheet2!I56), "",Sheet2!I56)</f>
        <v/>
      </c>
      <c r="W56" t="str">
        <f>IF(ISBLANK(Sheet2!J56), "",Sheet2!J56)</f>
        <v/>
      </c>
      <c r="X56">
        <f>Sheet2!K56</f>
        <v>0</v>
      </c>
    </row>
    <row r="57" spans="1:24">
      <c r="A57" s="3">
        <v>56</v>
      </c>
      <c r="B57" s="3" t="str">
        <f t="shared" si="0"/>
        <v>L_ARME2S_2W</v>
      </c>
      <c r="C57" t="str">
        <f t="shared" si="1"/>
        <v>L</v>
      </c>
      <c r="D57" s="3" t="s">
        <v>5</v>
      </c>
      <c r="E57" s="5" t="s">
        <v>12</v>
      </c>
      <c r="F57" s="3">
        <v>2</v>
      </c>
      <c r="G57" s="3" t="s">
        <v>24</v>
      </c>
      <c r="H57" t="s">
        <v>11</v>
      </c>
      <c r="I57" s="3" t="str">
        <f t="shared" si="2"/>
        <v>sporangia</v>
      </c>
      <c r="J57" s="3">
        <v>2</v>
      </c>
      <c r="K57" s="3">
        <v>2</v>
      </c>
      <c r="L57" s="3" t="s">
        <v>26</v>
      </c>
      <c r="P57" t="str">
        <f>IF(ISBLANK(Sheet2!C57), "",Sheet2!C57)</f>
        <v/>
      </c>
      <c r="Q57" t="str">
        <f>IF(ISBLANK(Sheet2!D57), "",Sheet2!D57)</f>
        <v/>
      </c>
      <c r="R57" t="str">
        <f>IF(ISBLANK(Sheet2!E57), "",Sheet2!E57)</f>
        <v/>
      </c>
      <c r="S57" t="str">
        <f>IF(ISBLANK(Sheet2!F57), "",Sheet2!F57)</f>
        <v/>
      </c>
      <c r="T57" t="str">
        <f>IF(ISBLANK(Sheet2!G57), "",Sheet2!G57)</f>
        <v/>
      </c>
      <c r="U57" t="str">
        <f>IF(ISBLANK(Sheet2!H57), "",Sheet2!H57)</f>
        <v/>
      </c>
      <c r="V57" t="str">
        <f>IF(ISBLANK(Sheet2!I57), "",Sheet2!I57)</f>
        <v/>
      </c>
      <c r="W57" t="str">
        <f>IF(ISBLANK(Sheet2!J57), "",Sheet2!J57)</f>
        <v/>
      </c>
      <c r="X57">
        <f>Sheet2!K57</f>
        <v>0</v>
      </c>
    </row>
    <row r="58" spans="1:24">
      <c r="A58" s="3">
        <v>57</v>
      </c>
      <c r="B58" s="3" t="str">
        <f t="shared" si="0"/>
        <v>L_ARME2S_3W</v>
      </c>
      <c r="C58" t="str">
        <f t="shared" si="1"/>
        <v>L</v>
      </c>
      <c r="D58" s="3" t="s">
        <v>5</v>
      </c>
      <c r="E58" s="5" t="s">
        <v>12</v>
      </c>
      <c r="F58" s="3">
        <v>2</v>
      </c>
      <c r="G58" s="3" t="s">
        <v>24</v>
      </c>
      <c r="H58" t="s">
        <v>11</v>
      </c>
      <c r="I58" s="3" t="str">
        <f t="shared" si="2"/>
        <v>sporangia</v>
      </c>
      <c r="J58" s="3">
        <v>3</v>
      </c>
      <c r="K58" s="3">
        <v>3</v>
      </c>
      <c r="L58" s="3" t="s">
        <v>26</v>
      </c>
      <c r="P58" t="str">
        <f>IF(ISBLANK(Sheet2!C58), "",Sheet2!C58)</f>
        <v/>
      </c>
      <c r="Q58" t="str">
        <f>IF(ISBLANK(Sheet2!D58), "",Sheet2!D58)</f>
        <v/>
      </c>
      <c r="R58" t="str">
        <f>IF(ISBLANK(Sheet2!E58), "",Sheet2!E58)</f>
        <v/>
      </c>
      <c r="S58" t="str">
        <f>IF(ISBLANK(Sheet2!F58), "",Sheet2!F58)</f>
        <v/>
      </c>
      <c r="T58" t="str">
        <f>IF(ISBLANK(Sheet2!G58), "",Sheet2!G58)</f>
        <v/>
      </c>
      <c r="U58" t="str">
        <f>IF(ISBLANK(Sheet2!H58), "",Sheet2!H58)</f>
        <v/>
      </c>
      <c r="V58" t="str">
        <f>IF(ISBLANK(Sheet2!I58), "",Sheet2!I58)</f>
        <v/>
      </c>
      <c r="W58" t="str">
        <f>IF(ISBLANK(Sheet2!J58), "",Sheet2!J58)</f>
        <v/>
      </c>
      <c r="X58">
        <f>Sheet2!K58</f>
        <v>0</v>
      </c>
    </row>
    <row r="59" spans="1:24">
      <c r="A59" s="3">
        <v>58</v>
      </c>
      <c r="B59" s="3" t="str">
        <f t="shared" si="0"/>
        <v>L_ARME2S_4W</v>
      </c>
      <c r="C59" t="str">
        <f t="shared" si="1"/>
        <v>L</v>
      </c>
      <c r="D59" s="3" t="s">
        <v>5</v>
      </c>
      <c r="E59" s="5" t="s">
        <v>12</v>
      </c>
      <c r="F59" s="3">
        <v>2</v>
      </c>
      <c r="G59" s="3" t="s">
        <v>24</v>
      </c>
      <c r="H59" t="s">
        <v>11</v>
      </c>
      <c r="I59" s="3" t="str">
        <f t="shared" si="2"/>
        <v>sporangia</v>
      </c>
      <c r="J59" s="3">
        <v>4</v>
      </c>
      <c r="K59" s="3">
        <v>4</v>
      </c>
      <c r="L59" s="3" t="s">
        <v>26</v>
      </c>
      <c r="P59" t="str">
        <f>IF(ISBLANK(Sheet2!C59), "",Sheet2!C59)</f>
        <v/>
      </c>
      <c r="Q59" t="str">
        <f>IF(ISBLANK(Sheet2!D59), "",Sheet2!D59)</f>
        <v/>
      </c>
      <c r="R59" t="str">
        <f>IF(ISBLANK(Sheet2!E59), "",Sheet2!E59)</f>
        <v/>
      </c>
      <c r="S59" t="str">
        <f>IF(ISBLANK(Sheet2!F59), "",Sheet2!F59)</f>
        <v/>
      </c>
      <c r="T59" t="str">
        <f>IF(ISBLANK(Sheet2!G59), "",Sheet2!G59)</f>
        <v/>
      </c>
      <c r="U59" t="str">
        <f>IF(ISBLANK(Sheet2!H59), "",Sheet2!H59)</f>
        <v/>
      </c>
      <c r="V59" t="str">
        <f>IF(ISBLANK(Sheet2!I59), "",Sheet2!I59)</f>
        <v/>
      </c>
      <c r="W59" t="str">
        <f>IF(ISBLANK(Sheet2!J59), "",Sheet2!J59)</f>
        <v/>
      </c>
      <c r="X59">
        <f>Sheet2!K59</f>
        <v>0</v>
      </c>
    </row>
    <row r="60" spans="1:24">
      <c r="A60" s="3">
        <v>59</v>
      </c>
      <c r="B60" s="3" t="str">
        <f t="shared" si="0"/>
        <v>L_ARME2S_5W</v>
      </c>
      <c r="C60" t="str">
        <f t="shared" si="1"/>
        <v>L</v>
      </c>
      <c r="D60" s="3" t="s">
        <v>5</v>
      </c>
      <c r="E60" s="5" t="s">
        <v>12</v>
      </c>
      <c r="F60" s="3">
        <v>2</v>
      </c>
      <c r="G60" s="3" t="s">
        <v>24</v>
      </c>
      <c r="H60" t="s">
        <v>11</v>
      </c>
      <c r="I60" s="3" t="str">
        <f t="shared" si="2"/>
        <v>sporangia</v>
      </c>
      <c r="J60" s="3">
        <v>5</v>
      </c>
      <c r="K60" s="3">
        <v>5</v>
      </c>
      <c r="L60" s="3" t="s">
        <v>26</v>
      </c>
      <c r="P60" t="str">
        <f>IF(ISBLANK(Sheet2!C60), "",Sheet2!C60)</f>
        <v/>
      </c>
      <c r="Q60" t="str">
        <f>IF(ISBLANK(Sheet2!D60), "",Sheet2!D60)</f>
        <v/>
      </c>
      <c r="R60" t="str">
        <f>IF(ISBLANK(Sheet2!E60), "",Sheet2!E60)</f>
        <v/>
      </c>
      <c r="S60" t="str">
        <f>IF(ISBLANK(Sheet2!F60), "",Sheet2!F60)</f>
        <v/>
      </c>
      <c r="T60" t="str">
        <f>IF(ISBLANK(Sheet2!G60), "",Sheet2!G60)</f>
        <v/>
      </c>
      <c r="U60" t="str">
        <f>IF(ISBLANK(Sheet2!H60), "",Sheet2!H60)</f>
        <v/>
      </c>
      <c r="V60" t="str">
        <f>IF(ISBLANK(Sheet2!I60), "",Sheet2!I60)</f>
        <v/>
      </c>
      <c r="W60" t="str">
        <f>IF(ISBLANK(Sheet2!J60), "",Sheet2!J60)</f>
        <v/>
      </c>
      <c r="X60">
        <f>Sheet2!K60</f>
        <v>0</v>
      </c>
    </row>
    <row r="61" spans="1:24">
      <c r="A61" s="3">
        <v>60</v>
      </c>
      <c r="B61" s="3" t="str">
        <f t="shared" si="0"/>
        <v>L_ARME2S_6W</v>
      </c>
      <c r="C61" t="str">
        <f t="shared" si="1"/>
        <v>L</v>
      </c>
      <c r="D61" s="3" t="s">
        <v>5</v>
      </c>
      <c r="E61" s="5" t="s">
        <v>12</v>
      </c>
      <c r="F61" s="3">
        <v>2</v>
      </c>
      <c r="G61" s="3" t="s">
        <v>24</v>
      </c>
      <c r="H61" t="s">
        <v>11</v>
      </c>
      <c r="I61" s="3" t="str">
        <f t="shared" si="2"/>
        <v>sporangia</v>
      </c>
      <c r="J61" s="3">
        <v>6</v>
      </c>
      <c r="K61" s="3">
        <v>6</v>
      </c>
      <c r="L61" s="3" t="s">
        <v>26</v>
      </c>
      <c r="P61" t="str">
        <f>IF(ISBLANK(Sheet2!C61), "",Sheet2!C61)</f>
        <v/>
      </c>
      <c r="Q61" t="str">
        <f>IF(ISBLANK(Sheet2!D61), "",Sheet2!D61)</f>
        <v/>
      </c>
      <c r="R61" t="str">
        <f>IF(ISBLANK(Sheet2!E61), "",Sheet2!E61)</f>
        <v/>
      </c>
      <c r="S61" t="str">
        <f>IF(ISBLANK(Sheet2!F61), "",Sheet2!F61)</f>
        <v/>
      </c>
      <c r="T61" t="str">
        <f>IF(ISBLANK(Sheet2!G61), "",Sheet2!G61)</f>
        <v/>
      </c>
      <c r="U61" t="str">
        <f>IF(ISBLANK(Sheet2!H61), "",Sheet2!H61)</f>
        <v/>
      </c>
      <c r="V61" t="str">
        <f>IF(ISBLANK(Sheet2!I61), "",Sheet2!I61)</f>
        <v/>
      </c>
      <c r="W61" t="str">
        <f>IF(ISBLANK(Sheet2!J61), "",Sheet2!J61)</f>
        <v/>
      </c>
      <c r="X61">
        <f>Sheet2!K61</f>
        <v>0</v>
      </c>
    </row>
    <row r="62" spans="1:24">
      <c r="A62">
        <v>61</v>
      </c>
      <c r="B62" t="str">
        <f t="shared" si="0"/>
        <v>L_ARME3S_1T</v>
      </c>
      <c r="C62" t="str">
        <f t="shared" si="1"/>
        <v>L</v>
      </c>
      <c r="D62" t="s">
        <v>5</v>
      </c>
      <c r="E62" s="1" t="s">
        <v>12</v>
      </c>
      <c r="F62" s="1">
        <v>3</v>
      </c>
      <c r="G62" t="s">
        <v>8</v>
      </c>
      <c r="H62" s="1" t="s">
        <v>11</v>
      </c>
      <c r="I62" t="str">
        <f t="shared" si="2"/>
        <v>sporangia</v>
      </c>
      <c r="J62" s="1">
        <v>1</v>
      </c>
      <c r="K62" s="1">
        <v>1</v>
      </c>
      <c r="L62" t="s">
        <v>26</v>
      </c>
      <c r="P62" t="str">
        <f>IF(ISBLANK(Sheet2!C62), "",Sheet2!C62)</f>
        <v/>
      </c>
      <c r="Q62" t="str">
        <f>IF(ISBLANK(Sheet2!D62), "",Sheet2!D62)</f>
        <v/>
      </c>
      <c r="R62" t="str">
        <f>IF(ISBLANK(Sheet2!E62), "",Sheet2!E62)</f>
        <v/>
      </c>
      <c r="S62" t="str">
        <f>IF(ISBLANK(Sheet2!F62), "",Sheet2!F62)</f>
        <v/>
      </c>
      <c r="T62" t="str">
        <f>IF(ISBLANK(Sheet2!G62), "",Sheet2!G62)</f>
        <v/>
      </c>
      <c r="U62" t="str">
        <f>IF(ISBLANK(Sheet2!H62), "",Sheet2!H62)</f>
        <v/>
      </c>
      <c r="V62" t="str">
        <f>IF(ISBLANK(Sheet2!I62), "",Sheet2!I62)</f>
        <v/>
      </c>
      <c r="W62" t="str">
        <f>IF(ISBLANK(Sheet2!J62), "",Sheet2!J62)</f>
        <v/>
      </c>
      <c r="X62">
        <f>Sheet2!K62</f>
        <v>0</v>
      </c>
    </row>
    <row r="63" spans="1:24">
      <c r="A63">
        <v>62</v>
      </c>
      <c r="B63" t="str">
        <f t="shared" si="0"/>
        <v>L_ARME3S_2T</v>
      </c>
      <c r="C63" t="str">
        <f t="shared" si="1"/>
        <v>L</v>
      </c>
      <c r="D63" t="s">
        <v>5</v>
      </c>
      <c r="E63" s="1" t="s">
        <v>12</v>
      </c>
      <c r="F63" s="1">
        <v>3</v>
      </c>
      <c r="G63" t="s">
        <v>8</v>
      </c>
      <c r="H63" s="1" t="s">
        <v>11</v>
      </c>
      <c r="I63" t="str">
        <f t="shared" si="2"/>
        <v>sporangia</v>
      </c>
      <c r="J63" s="1">
        <v>2</v>
      </c>
      <c r="K63" s="1">
        <v>2</v>
      </c>
      <c r="L63" t="s">
        <v>26</v>
      </c>
      <c r="P63" t="str">
        <f>IF(ISBLANK(Sheet2!C63), "",Sheet2!C63)</f>
        <v/>
      </c>
      <c r="Q63" t="str">
        <f>IF(ISBLANK(Sheet2!D63), "",Sheet2!D63)</f>
        <v/>
      </c>
      <c r="R63" t="str">
        <f>IF(ISBLANK(Sheet2!E63), "",Sheet2!E63)</f>
        <v/>
      </c>
      <c r="S63" t="str">
        <f>IF(ISBLANK(Sheet2!F63), "",Sheet2!F63)</f>
        <v/>
      </c>
      <c r="T63" t="str">
        <f>IF(ISBLANK(Sheet2!G63), "",Sheet2!G63)</f>
        <v/>
      </c>
      <c r="U63" t="str">
        <f>IF(ISBLANK(Sheet2!H63), "",Sheet2!H63)</f>
        <v/>
      </c>
      <c r="V63" t="str">
        <f>IF(ISBLANK(Sheet2!I63), "",Sheet2!I63)</f>
        <v/>
      </c>
      <c r="W63" t="str">
        <f>IF(ISBLANK(Sheet2!J63), "",Sheet2!J63)</f>
        <v/>
      </c>
      <c r="X63">
        <f>Sheet2!K63</f>
        <v>0</v>
      </c>
    </row>
    <row r="64" spans="1:24">
      <c r="A64">
        <v>63</v>
      </c>
      <c r="B64" t="str">
        <f t="shared" si="0"/>
        <v>L_ARME3S_3T</v>
      </c>
      <c r="C64" t="str">
        <f t="shared" si="1"/>
        <v>L</v>
      </c>
      <c r="D64" t="s">
        <v>5</v>
      </c>
      <c r="E64" s="1" t="s">
        <v>12</v>
      </c>
      <c r="F64" s="1">
        <v>3</v>
      </c>
      <c r="G64" t="s">
        <v>8</v>
      </c>
      <c r="H64" s="1" t="s">
        <v>11</v>
      </c>
      <c r="I64" t="str">
        <f t="shared" si="2"/>
        <v>sporangia</v>
      </c>
      <c r="J64" s="1">
        <v>3</v>
      </c>
      <c r="K64" s="1">
        <v>3</v>
      </c>
      <c r="L64" t="s">
        <v>26</v>
      </c>
      <c r="P64" t="str">
        <f>IF(ISBLANK(Sheet2!C64), "",Sheet2!C64)</f>
        <v/>
      </c>
      <c r="Q64" t="str">
        <f>IF(ISBLANK(Sheet2!D64), "",Sheet2!D64)</f>
        <v/>
      </c>
      <c r="R64" t="str">
        <f>IF(ISBLANK(Sheet2!E64), "",Sheet2!E64)</f>
        <v/>
      </c>
      <c r="S64" t="str">
        <f>IF(ISBLANK(Sheet2!F64), "",Sheet2!F64)</f>
        <v/>
      </c>
      <c r="T64" t="str">
        <f>IF(ISBLANK(Sheet2!G64), "",Sheet2!G64)</f>
        <v/>
      </c>
      <c r="U64" t="str">
        <f>IF(ISBLANK(Sheet2!H64), "",Sheet2!H64)</f>
        <v/>
      </c>
      <c r="V64" t="str">
        <f>IF(ISBLANK(Sheet2!I64), "",Sheet2!I64)</f>
        <v/>
      </c>
      <c r="W64" t="str">
        <f>IF(ISBLANK(Sheet2!J64), "",Sheet2!J64)</f>
        <v/>
      </c>
      <c r="X64">
        <f>Sheet2!K64</f>
        <v>0</v>
      </c>
    </row>
    <row r="65" spans="1:24">
      <c r="A65">
        <v>64</v>
      </c>
      <c r="B65" t="str">
        <f t="shared" si="0"/>
        <v>L_ARME3S_4T</v>
      </c>
      <c r="C65" t="str">
        <f t="shared" si="1"/>
        <v>L</v>
      </c>
      <c r="D65" t="s">
        <v>5</v>
      </c>
      <c r="E65" s="1" t="s">
        <v>12</v>
      </c>
      <c r="F65" s="1">
        <v>3</v>
      </c>
      <c r="G65" t="s">
        <v>8</v>
      </c>
      <c r="H65" s="1" t="s">
        <v>11</v>
      </c>
      <c r="I65" t="str">
        <f t="shared" si="2"/>
        <v>sporangia</v>
      </c>
      <c r="J65" s="1">
        <v>4</v>
      </c>
      <c r="K65" s="1">
        <v>4</v>
      </c>
      <c r="L65" t="s">
        <v>26</v>
      </c>
      <c r="P65" t="str">
        <f>IF(ISBLANK(Sheet2!C65), "",Sheet2!C65)</f>
        <v/>
      </c>
      <c r="Q65" t="str">
        <f>IF(ISBLANK(Sheet2!D65), "",Sheet2!D65)</f>
        <v/>
      </c>
      <c r="R65" t="str">
        <f>IF(ISBLANK(Sheet2!E65), "",Sheet2!E65)</f>
        <v/>
      </c>
      <c r="S65" t="str">
        <f>IF(ISBLANK(Sheet2!F65), "",Sheet2!F65)</f>
        <v/>
      </c>
      <c r="T65" t="str">
        <f>IF(ISBLANK(Sheet2!G65), "",Sheet2!G65)</f>
        <v/>
      </c>
      <c r="U65" t="str">
        <f>IF(ISBLANK(Sheet2!H65), "",Sheet2!H65)</f>
        <v/>
      </c>
      <c r="V65" t="str">
        <f>IF(ISBLANK(Sheet2!I65), "",Sheet2!I65)</f>
        <v/>
      </c>
      <c r="W65" t="str">
        <f>IF(ISBLANK(Sheet2!J65), "",Sheet2!J65)</f>
        <v/>
      </c>
      <c r="X65">
        <f>Sheet2!K65</f>
        <v>0</v>
      </c>
    </row>
    <row r="66" spans="1:24">
      <c r="A66">
        <v>65</v>
      </c>
      <c r="B66" t="str">
        <f t="shared" ref="B66:B129" si="3">CONCATENATE(C66,"_", E66,F66,H66,"_",K66,G66)</f>
        <v>L_ARME3S_5T</v>
      </c>
      <c r="C66" t="str">
        <f t="shared" ref="C66:C129" si="4">IF(D66="leaf disc", "L", "D")</f>
        <v>L</v>
      </c>
      <c r="D66" t="s">
        <v>5</v>
      </c>
      <c r="E66" s="1" t="s">
        <v>12</v>
      </c>
      <c r="F66" s="1">
        <v>3</v>
      </c>
      <c r="G66" t="s">
        <v>8</v>
      </c>
      <c r="H66" s="1" t="s">
        <v>11</v>
      </c>
      <c r="I66" t="str">
        <f t="shared" si="2"/>
        <v>sporangia</v>
      </c>
      <c r="J66" s="1">
        <v>5</v>
      </c>
      <c r="K66" s="1">
        <v>5</v>
      </c>
      <c r="L66" t="s">
        <v>26</v>
      </c>
      <c r="P66" t="str">
        <f>IF(ISBLANK(Sheet2!C66), "",Sheet2!C66)</f>
        <v/>
      </c>
      <c r="Q66" t="str">
        <f>IF(ISBLANK(Sheet2!D66), "",Sheet2!D66)</f>
        <v/>
      </c>
      <c r="R66" t="str">
        <f>IF(ISBLANK(Sheet2!E66), "",Sheet2!E66)</f>
        <v/>
      </c>
      <c r="S66" t="str">
        <f>IF(ISBLANK(Sheet2!F66), "",Sheet2!F66)</f>
        <v/>
      </c>
      <c r="T66" t="str">
        <f>IF(ISBLANK(Sheet2!G66), "",Sheet2!G66)</f>
        <v/>
      </c>
      <c r="U66" t="str">
        <f>IF(ISBLANK(Sheet2!H66), "",Sheet2!H66)</f>
        <v/>
      </c>
      <c r="V66" t="str">
        <f>IF(ISBLANK(Sheet2!I66), "",Sheet2!I66)</f>
        <v/>
      </c>
      <c r="W66" t="str">
        <f>IF(ISBLANK(Sheet2!J66), "",Sheet2!J66)</f>
        <v/>
      </c>
      <c r="X66">
        <f>Sheet2!K66</f>
        <v>0</v>
      </c>
    </row>
    <row r="67" spans="1:24">
      <c r="A67">
        <v>66</v>
      </c>
      <c r="B67" t="str">
        <f t="shared" si="3"/>
        <v>L_ARME3S_6T</v>
      </c>
      <c r="C67" t="str">
        <f t="shared" si="4"/>
        <v>L</v>
      </c>
      <c r="D67" t="s">
        <v>5</v>
      </c>
      <c r="E67" s="1" t="s">
        <v>12</v>
      </c>
      <c r="F67" s="1">
        <v>3</v>
      </c>
      <c r="G67" t="s">
        <v>8</v>
      </c>
      <c r="H67" s="1" t="s">
        <v>11</v>
      </c>
      <c r="I67" t="str">
        <f t="shared" si="2"/>
        <v>sporangia</v>
      </c>
      <c r="J67" s="1">
        <v>6</v>
      </c>
      <c r="K67" s="1">
        <v>6</v>
      </c>
      <c r="L67" t="s">
        <v>26</v>
      </c>
      <c r="P67" t="str">
        <f>IF(ISBLANK(Sheet2!C67), "",Sheet2!C67)</f>
        <v/>
      </c>
      <c r="Q67" t="str">
        <f>IF(ISBLANK(Sheet2!D67), "",Sheet2!D67)</f>
        <v/>
      </c>
      <c r="R67" t="str">
        <f>IF(ISBLANK(Sheet2!E67), "",Sheet2!E67)</f>
        <v/>
      </c>
      <c r="S67" t="str">
        <f>IF(ISBLANK(Sheet2!F67), "",Sheet2!F67)</f>
        <v/>
      </c>
      <c r="T67" t="str">
        <f>IF(ISBLANK(Sheet2!G67), "",Sheet2!G67)</f>
        <v/>
      </c>
      <c r="U67" t="str">
        <f>IF(ISBLANK(Sheet2!H67), "",Sheet2!H67)</f>
        <v/>
      </c>
      <c r="V67" t="str">
        <f>IF(ISBLANK(Sheet2!I67), "",Sheet2!I67)</f>
        <v/>
      </c>
      <c r="W67" t="str">
        <f>IF(ISBLANK(Sheet2!J67), "",Sheet2!J67)</f>
        <v/>
      </c>
      <c r="X67">
        <f>Sheet2!K67</f>
        <v>0</v>
      </c>
    </row>
    <row r="68" spans="1:24">
      <c r="A68" s="3">
        <v>67</v>
      </c>
      <c r="B68" s="3" t="str">
        <f t="shared" si="3"/>
        <v>L_ARME3S_1W</v>
      </c>
      <c r="C68" t="str">
        <f t="shared" si="4"/>
        <v>L</v>
      </c>
      <c r="D68" s="3" t="s">
        <v>5</v>
      </c>
      <c r="E68" s="5" t="s">
        <v>12</v>
      </c>
      <c r="F68" s="5">
        <v>3</v>
      </c>
      <c r="G68" s="3" t="s">
        <v>24</v>
      </c>
      <c r="H68" s="1" t="s">
        <v>11</v>
      </c>
      <c r="I68" s="3" t="str">
        <f t="shared" ref="I68:I107" si="5">IF(H68="S", "sporangia", "chlamydo")</f>
        <v>sporangia</v>
      </c>
      <c r="J68" s="5">
        <v>1</v>
      </c>
      <c r="K68" s="5">
        <v>1</v>
      </c>
      <c r="L68" s="3" t="s">
        <v>26</v>
      </c>
      <c r="P68" t="str">
        <f>IF(ISBLANK(Sheet2!C68), "",Sheet2!C68)</f>
        <v/>
      </c>
      <c r="Q68" t="str">
        <f>IF(ISBLANK(Sheet2!D68), "",Sheet2!D68)</f>
        <v/>
      </c>
      <c r="R68" t="str">
        <f>IF(ISBLANK(Sheet2!E68), "",Sheet2!E68)</f>
        <v/>
      </c>
      <c r="S68" t="str">
        <f>IF(ISBLANK(Sheet2!F68), "",Sheet2!F68)</f>
        <v/>
      </c>
      <c r="T68" t="str">
        <f>IF(ISBLANK(Sheet2!G68), "",Sheet2!G68)</f>
        <v/>
      </c>
      <c r="U68" t="str">
        <f>IF(ISBLANK(Sheet2!H68), "",Sheet2!H68)</f>
        <v/>
      </c>
      <c r="V68" t="str">
        <f>IF(ISBLANK(Sheet2!I68), "",Sheet2!I68)</f>
        <v/>
      </c>
      <c r="W68" t="str">
        <f>IF(ISBLANK(Sheet2!J68), "",Sheet2!J68)</f>
        <v/>
      </c>
      <c r="X68">
        <f>Sheet2!K68</f>
        <v>0</v>
      </c>
    </row>
    <row r="69" spans="1:24">
      <c r="A69" s="3">
        <v>68</v>
      </c>
      <c r="B69" s="3" t="str">
        <f t="shared" si="3"/>
        <v>L_ARME3S_2W</v>
      </c>
      <c r="C69" t="str">
        <f t="shared" si="4"/>
        <v>L</v>
      </c>
      <c r="D69" s="3" t="s">
        <v>5</v>
      </c>
      <c r="E69" s="5" t="s">
        <v>12</v>
      </c>
      <c r="F69" s="5">
        <v>3</v>
      </c>
      <c r="G69" s="3" t="s">
        <v>24</v>
      </c>
      <c r="H69" s="1" t="s">
        <v>11</v>
      </c>
      <c r="I69" s="3" t="str">
        <f t="shared" si="5"/>
        <v>sporangia</v>
      </c>
      <c r="J69" s="5">
        <v>2</v>
      </c>
      <c r="K69" s="5">
        <v>2</v>
      </c>
      <c r="L69" s="3" t="s">
        <v>26</v>
      </c>
      <c r="P69" t="str">
        <f>IF(ISBLANK(Sheet2!C69), "",Sheet2!C69)</f>
        <v/>
      </c>
      <c r="Q69" t="str">
        <f>IF(ISBLANK(Sheet2!D69), "",Sheet2!D69)</f>
        <v/>
      </c>
      <c r="R69" t="str">
        <f>IF(ISBLANK(Sheet2!E69), "",Sheet2!E69)</f>
        <v/>
      </c>
      <c r="S69" t="str">
        <f>IF(ISBLANK(Sheet2!F69), "",Sheet2!F69)</f>
        <v/>
      </c>
      <c r="T69" t="str">
        <f>IF(ISBLANK(Sheet2!G69), "",Sheet2!G69)</f>
        <v/>
      </c>
      <c r="U69" t="str">
        <f>IF(ISBLANK(Sheet2!H69), "",Sheet2!H69)</f>
        <v/>
      </c>
      <c r="V69" t="str">
        <f>IF(ISBLANK(Sheet2!I69), "",Sheet2!I69)</f>
        <v/>
      </c>
      <c r="W69" t="str">
        <f>IF(ISBLANK(Sheet2!J69), "",Sheet2!J69)</f>
        <v/>
      </c>
      <c r="X69">
        <f>Sheet2!K69</f>
        <v>0</v>
      </c>
    </row>
    <row r="70" spans="1:24">
      <c r="A70" s="3">
        <v>69</v>
      </c>
      <c r="B70" s="3" t="str">
        <f t="shared" si="3"/>
        <v>L_ARME3S_3W</v>
      </c>
      <c r="C70" t="str">
        <f t="shared" si="4"/>
        <v>L</v>
      </c>
      <c r="D70" s="3" t="s">
        <v>5</v>
      </c>
      <c r="E70" s="5" t="s">
        <v>12</v>
      </c>
      <c r="F70" s="5">
        <v>3</v>
      </c>
      <c r="G70" s="3" t="s">
        <v>24</v>
      </c>
      <c r="H70" s="1" t="s">
        <v>11</v>
      </c>
      <c r="I70" s="3" t="str">
        <f t="shared" si="5"/>
        <v>sporangia</v>
      </c>
      <c r="J70" s="5">
        <v>3</v>
      </c>
      <c r="K70" s="5">
        <v>3</v>
      </c>
      <c r="L70" s="3" t="s">
        <v>26</v>
      </c>
      <c r="P70" t="str">
        <f>IF(ISBLANK(Sheet2!C70), "",Sheet2!C70)</f>
        <v/>
      </c>
      <c r="Q70" t="str">
        <f>IF(ISBLANK(Sheet2!D70), "",Sheet2!D70)</f>
        <v/>
      </c>
      <c r="R70" t="str">
        <f>IF(ISBLANK(Sheet2!E70), "",Sheet2!E70)</f>
        <v/>
      </c>
      <c r="S70" t="str">
        <f>IF(ISBLANK(Sheet2!F70), "",Sheet2!F70)</f>
        <v/>
      </c>
      <c r="T70" t="str">
        <f>IF(ISBLANK(Sheet2!G70), "",Sheet2!G70)</f>
        <v/>
      </c>
      <c r="U70" t="str">
        <f>IF(ISBLANK(Sheet2!H70), "",Sheet2!H70)</f>
        <v/>
      </c>
      <c r="V70" t="str">
        <f>IF(ISBLANK(Sheet2!I70), "",Sheet2!I70)</f>
        <v/>
      </c>
      <c r="W70" t="str">
        <f>IF(ISBLANK(Sheet2!J70), "",Sheet2!J70)</f>
        <v/>
      </c>
      <c r="X70">
        <f>Sheet2!K70</f>
        <v>0</v>
      </c>
    </row>
    <row r="71" spans="1:24">
      <c r="A71" s="3">
        <v>70</v>
      </c>
      <c r="B71" s="3" t="str">
        <f t="shared" si="3"/>
        <v>L_ARME3S_4W</v>
      </c>
      <c r="C71" t="str">
        <f t="shared" si="4"/>
        <v>L</v>
      </c>
      <c r="D71" s="3" t="s">
        <v>5</v>
      </c>
      <c r="E71" s="5" t="s">
        <v>12</v>
      </c>
      <c r="F71" s="5">
        <v>3</v>
      </c>
      <c r="G71" s="3" t="s">
        <v>24</v>
      </c>
      <c r="H71" s="1" t="s">
        <v>11</v>
      </c>
      <c r="I71" s="3" t="str">
        <f t="shared" si="5"/>
        <v>sporangia</v>
      </c>
      <c r="J71" s="5">
        <v>4</v>
      </c>
      <c r="K71" s="5">
        <v>4</v>
      </c>
      <c r="L71" s="3" t="s">
        <v>26</v>
      </c>
      <c r="P71" t="str">
        <f>IF(ISBLANK(Sheet2!C71), "",Sheet2!C71)</f>
        <v/>
      </c>
      <c r="Q71" t="str">
        <f>IF(ISBLANK(Sheet2!D71), "",Sheet2!D71)</f>
        <v/>
      </c>
      <c r="R71" t="str">
        <f>IF(ISBLANK(Sheet2!E71), "",Sheet2!E71)</f>
        <v/>
      </c>
      <c r="S71" t="str">
        <f>IF(ISBLANK(Sheet2!F71), "",Sheet2!F71)</f>
        <v/>
      </c>
      <c r="T71" t="str">
        <f>IF(ISBLANK(Sheet2!G71), "",Sheet2!G71)</f>
        <v/>
      </c>
      <c r="U71" t="str">
        <f>IF(ISBLANK(Sheet2!H71), "",Sheet2!H71)</f>
        <v/>
      </c>
      <c r="V71" t="str">
        <f>IF(ISBLANK(Sheet2!I71), "",Sheet2!I71)</f>
        <v/>
      </c>
      <c r="W71" t="str">
        <f>IF(ISBLANK(Sheet2!J71), "",Sheet2!J71)</f>
        <v/>
      </c>
      <c r="X71">
        <f>Sheet2!K71</f>
        <v>0</v>
      </c>
    </row>
    <row r="72" spans="1:24">
      <c r="A72" s="3">
        <v>71</v>
      </c>
      <c r="B72" s="3" t="str">
        <f t="shared" si="3"/>
        <v>L_ARME3S_5W</v>
      </c>
      <c r="C72" t="str">
        <f t="shared" si="4"/>
        <v>L</v>
      </c>
      <c r="D72" s="3" t="s">
        <v>5</v>
      </c>
      <c r="E72" s="5" t="s">
        <v>12</v>
      </c>
      <c r="F72" s="5">
        <v>3</v>
      </c>
      <c r="G72" s="3" t="s">
        <v>24</v>
      </c>
      <c r="H72" s="1" t="s">
        <v>11</v>
      </c>
      <c r="I72" s="3" t="str">
        <f t="shared" si="5"/>
        <v>sporangia</v>
      </c>
      <c r="J72" s="5">
        <v>5</v>
      </c>
      <c r="K72" s="5">
        <v>5</v>
      </c>
      <c r="L72" s="3" t="s">
        <v>26</v>
      </c>
      <c r="P72" t="str">
        <f>IF(ISBLANK(Sheet2!C72), "",Sheet2!C72)</f>
        <v/>
      </c>
      <c r="Q72" t="str">
        <f>IF(ISBLANK(Sheet2!D72), "",Sheet2!D72)</f>
        <v/>
      </c>
      <c r="R72" t="str">
        <f>IF(ISBLANK(Sheet2!E72), "",Sheet2!E72)</f>
        <v/>
      </c>
      <c r="S72" t="str">
        <f>IF(ISBLANK(Sheet2!F72), "",Sheet2!F72)</f>
        <v/>
      </c>
      <c r="T72" t="str">
        <f>IF(ISBLANK(Sheet2!G72), "",Sheet2!G72)</f>
        <v/>
      </c>
      <c r="U72" t="str">
        <f>IF(ISBLANK(Sheet2!H72), "",Sheet2!H72)</f>
        <v/>
      </c>
      <c r="V72" t="str">
        <f>IF(ISBLANK(Sheet2!I72), "",Sheet2!I72)</f>
        <v/>
      </c>
      <c r="W72" t="str">
        <f>IF(ISBLANK(Sheet2!J72), "",Sheet2!J72)</f>
        <v/>
      </c>
      <c r="X72">
        <f>Sheet2!K72</f>
        <v>0</v>
      </c>
    </row>
    <row r="73" spans="1:24">
      <c r="A73" s="3">
        <v>72</v>
      </c>
      <c r="B73" s="3" t="str">
        <f t="shared" si="3"/>
        <v>L_ARME3S_6W</v>
      </c>
      <c r="C73" t="str">
        <f t="shared" si="4"/>
        <v>L</v>
      </c>
      <c r="D73" s="3" t="s">
        <v>5</v>
      </c>
      <c r="E73" s="5" t="s">
        <v>12</v>
      </c>
      <c r="F73" s="5">
        <v>3</v>
      </c>
      <c r="G73" s="3" t="s">
        <v>24</v>
      </c>
      <c r="H73" s="1" t="s">
        <v>11</v>
      </c>
      <c r="I73" s="3" t="str">
        <f t="shared" si="5"/>
        <v>sporangia</v>
      </c>
      <c r="J73" s="5">
        <v>6</v>
      </c>
      <c r="K73" s="5">
        <v>6</v>
      </c>
      <c r="L73" s="3" t="s">
        <v>26</v>
      </c>
      <c r="P73" t="str">
        <f>IF(ISBLANK(Sheet2!C73), "",Sheet2!C73)</f>
        <v/>
      </c>
      <c r="Q73" t="str">
        <f>IF(ISBLANK(Sheet2!D73), "",Sheet2!D73)</f>
        <v/>
      </c>
      <c r="R73" t="str">
        <f>IF(ISBLANK(Sheet2!E73), "",Sheet2!E73)</f>
        <v/>
      </c>
      <c r="S73" t="str">
        <f>IF(ISBLANK(Sheet2!F73), "",Sheet2!F73)</f>
        <v/>
      </c>
      <c r="T73" t="str">
        <f>IF(ISBLANK(Sheet2!G73), "",Sheet2!G73)</f>
        <v/>
      </c>
      <c r="U73" t="str">
        <f>IF(ISBLANK(Sheet2!H73), "",Sheet2!H73)</f>
        <v/>
      </c>
      <c r="V73" t="str">
        <f>IF(ISBLANK(Sheet2!I73), "",Sheet2!I73)</f>
        <v/>
      </c>
      <c r="W73" t="str">
        <f>IF(ISBLANK(Sheet2!J73), "",Sheet2!J73)</f>
        <v/>
      </c>
      <c r="X73">
        <f>Sheet2!K73</f>
        <v>0</v>
      </c>
    </row>
    <row r="74" spans="1:24">
      <c r="A74">
        <v>73</v>
      </c>
      <c r="B74" t="str">
        <f t="shared" si="3"/>
        <v>L_CEOL1S_1T</v>
      </c>
      <c r="C74" t="str">
        <f t="shared" si="4"/>
        <v>L</v>
      </c>
      <c r="D74" t="s">
        <v>5</v>
      </c>
      <c r="E74" s="1" t="s">
        <v>1105</v>
      </c>
      <c r="F74" s="1">
        <v>1</v>
      </c>
      <c r="G74" t="s">
        <v>8</v>
      </c>
      <c r="H74" s="1" t="s">
        <v>11</v>
      </c>
      <c r="I74" t="str">
        <f t="shared" si="5"/>
        <v>sporangia</v>
      </c>
      <c r="J74" s="1">
        <v>1</v>
      </c>
      <c r="K74" s="1">
        <v>1</v>
      </c>
      <c r="L74" t="s">
        <v>26</v>
      </c>
      <c r="M74" t="s">
        <v>1106</v>
      </c>
      <c r="P74" t="str">
        <f>IF(ISBLANK(Sheet2!C74), "",Sheet2!C74)</f>
        <v/>
      </c>
      <c r="Q74" t="str">
        <f>IF(ISBLANK(Sheet2!D74), "",Sheet2!D74)</f>
        <v/>
      </c>
      <c r="R74" t="str">
        <f>IF(ISBLANK(Sheet2!E74), "",Sheet2!E74)</f>
        <v/>
      </c>
      <c r="S74" t="str">
        <f>IF(ISBLANK(Sheet2!F74), "",Sheet2!F74)</f>
        <v/>
      </c>
      <c r="T74" t="str">
        <f>IF(ISBLANK(Sheet2!G74), "",Sheet2!G74)</f>
        <v/>
      </c>
      <c r="U74" t="str">
        <f>IF(ISBLANK(Sheet2!H74), "",Sheet2!H74)</f>
        <v/>
      </c>
      <c r="V74" t="str">
        <f>IF(ISBLANK(Sheet2!I74), "",Sheet2!I74)</f>
        <v/>
      </c>
      <c r="W74" t="str">
        <f>IF(ISBLANK(Sheet2!J74), "",Sheet2!J74)</f>
        <v/>
      </c>
      <c r="X74">
        <f>Sheet2!K74</f>
        <v>0</v>
      </c>
    </row>
    <row r="75" spans="1:24">
      <c r="A75">
        <v>74</v>
      </c>
      <c r="B75" t="str">
        <f t="shared" si="3"/>
        <v>L_CEOL1S_2T</v>
      </c>
      <c r="C75" t="str">
        <f t="shared" si="4"/>
        <v>L</v>
      </c>
      <c r="D75" t="s">
        <v>5</v>
      </c>
      <c r="E75" s="1" t="s">
        <v>1105</v>
      </c>
      <c r="F75" s="1">
        <v>1</v>
      </c>
      <c r="G75" t="s">
        <v>8</v>
      </c>
      <c r="H75" s="1" t="s">
        <v>11</v>
      </c>
      <c r="I75" t="str">
        <f t="shared" si="5"/>
        <v>sporangia</v>
      </c>
      <c r="J75" s="1">
        <v>2</v>
      </c>
      <c r="K75" s="1">
        <v>2</v>
      </c>
      <c r="L75" t="s">
        <v>26</v>
      </c>
      <c r="M75" t="s">
        <v>1106</v>
      </c>
      <c r="P75" t="str">
        <f>IF(ISBLANK(Sheet2!C75), "",Sheet2!C75)</f>
        <v/>
      </c>
      <c r="Q75" t="str">
        <f>IF(ISBLANK(Sheet2!D75), "",Sheet2!D75)</f>
        <v/>
      </c>
      <c r="R75" t="str">
        <f>IF(ISBLANK(Sheet2!E75), "",Sheet2!E75)</f>
        <v/>
      </c>
      <c r="S75" t="str">
        <f>IF(ISBLANK(Sheet2!F75), "",Sheet2!F75)</f>
        <v/>
      </c>
      <c r="T75" t="str">
        <f>IF(ISBLANK(Sheet2!G75), "",Sheet2!G75)</f>
        <v/>
      </c>
      <c r="U75" t="str">
        <f>IF(ISBLANK(Sheet2!H75), "",Sheet2!H75)</f>
        <v/>
      </c>
      <c r="V75" t="str">
        <f>IF(ISBLANK(Sheet2!I75), "",Sheet2!I75)</f>
        <v/>
      </c>
      <c r="W75" t="str">
        <f>IF(ISBLANK(Sheet2!J75), "",Sheet2!J75)</f>
        <v/>
      </c>
      <c r="X75">
        <f>Sheet2!K75</f>
        <v>0</v>
      </c>
    </row>
    <row r="76" spans="1:24">
      <c r="A76">
        <v>75</v>
      </c>
      <c r="B76" t="str">
        <f t="shared" si="3"/>
        <v>L_CEOL1S_3T</v>
      </c>
      <c r="C76" t="str">
        <f t="shared" si="4"/>
        <v>L</v>
      </c>
      <c r="D76" t="s">
        <v>5</v>
      </c>
      <c r="E76" s="1" t="s">
        <v>1105</v>
      </c>
      <c r="F76" s="1">
        <v>1</v>
      </c>
      <c r="G76" t="s">
        <v>8</v>
      </c>
      <c r="H76" s="1" t="s">
        <v>11</v>
      </c>
      <c r="I76" t="str">
        <f t="shared" si="5"/>
        <v>sporangia</v>
      </c>
      <c r="J76" s="1">
        <v>3</v>
      </c>
      <c r="K76" s="1">
        <v>3</v>
      </c>
      <c r="L76" t="s">
        <v>26</v>
      </c>
      <c r="M76" t="s">
        <v>1106</v>
      </c>
      <c r="P76" t="str">
        <f>IF(ISBLANK(Sheet2!C76), "",Sheet2!C76)</f>
        <v/>
      </c>
      <c r="Q76" t="str">
        <f>IF(ISBLANK(Sheet2!D76), "",Sheet2!D76)</f>
        <v/>
      </c>
      <c r="R76" t="str">
        <f>IF(ISBLANK(Sheet2!E76), "",Sheet2!E76)</f>
        <v/>
      </c>
      <c r="S76" t="str">
        <f>IF(ISBLANK(Sheet2!F76), "",Sheet2!F76)</f>
        <v/>
      </c>
      <c r="T76" t="str">
        <f>IF(ISBLANK(Sheet2!G76), "",Sheet2!G76)</f>
        <v/>
      </c>
      <c r="U76" t="str">
        <f>IF(ISBLANK(Sheet2!H76), "",Sheet2!H76)</f>
        <v/>
      </c>
      <c r="V76" t="str">
        <f>IF(ISBLANK(Sheet2!I76), "",Sheet2!I76)</f>
        <v/>
      </c>
      <c r="W76" t="str">
        <f>IF(ISBLANK(Sheet2!J76), "",Sheet2!J76)</f>
        <v/>
      </c>
      <c r="X76">
        <f>Sheet2!K76</f>
        <v>0</v>
      </c>
    </row>
    <row r="77" spans="1:24">
      <c r="A77">
        <v>76</v>
      </c>
      <c r="B77" t="str">
        <f t="shared" si="3"/>
        <v>L_CEOL1S_4T</v>
      </c>
      <c r="C77" t="str">
        <f t="shared" si="4"/>
        <v>L</v>
      </c>
      <c r="D77" t="s">
        <v>5</v>
      </c>
      <c r="E77" s="1" t="s">
        <v>1105</v>
      </c>
      <c r="F77" s="1">
        <v>1</v>
      </c>
      <c r="G77" t="s">
        <v>8</v>
      </c>
      <c r="H77" s="1" t="s">
        <v>11</v>
      </c>
      <c r="I77" t="str">
        <f t="shared" si="5"/>
        <v>sporangia</v>
      </c>
      <c r="J77" s="1">
        <v>4</v>
      </c>
      <c r="K77" s="1">
        <v>4</v>
      </c>
      <c r="L77" t="s">
        <v>26</v>
      </c>
      <c r="M77" t="s">
        <v>1106</v>
      </c>
      <c r="P77" t="str">
        <f>IF(ISBLANK(Sheet2!C77), "",Sheet2!C77)</f>
        <v/>
      </c>
      <c r="Q77" t="str">
        <f>IF(ISBLANK(Sheet2!D77), "",Sheet2!D77)</f>
        <v/>
      </c>
      <c r="R77" t="str">
        <f>IF(ISBLANK(Sheet2!E77), "",Sheet2!E77)</f>
        <v/>
      </c>
      <c r="S77" t="str">
        <f>IF(ISBLANK(Sheet2!F77), "",Sheet2!F77)</f>
        <v/>
      </c>
      <c r="T77" t="str">
        <f>IF(ISBLANK(Sheet2!G77), "",Sheet2!G77)</f>
        <v/>
      </c>
      <c r="U77" t="str">
        <f>IF(ISBLANK(Sheet2!H77), "",Sheet2!H77)</f>
        <v/>
      </c>
      <c r="V77" t="str">
        <f>IF(ISBLANK(Sheet2!I77), "",Sheet2!I77)</f>
        <v/>
      </c>
      <c r="W77" t="str">
        <f>IF(ISBLANK(Sheet2!J77), "",Sheet2!J77)</f>
        <v/>
      </c>
      <c r="X77">
        <f>Sheet2!K77</f>
        <v>0</v>
      </c>
    </row>
    <row r="78" spans="1:24">
      <c r="A78">
        <v>77</v>
      </c>
      <c r="B78" t="str">
        <f t="shared" si="3"/>
        <v>L_CEOL1S_5T</v>
      </c>
      <c r="C78" t="str">
        <f t="shared" si="4"/>
        <v>L</v>
      </c>
      <c r="D78" t="s">
        <v>5</v>
      </c>
      <c r="E78" s="1" t="s">
        <v>1105</v>
      </c>
      <c r="F78" s="1">
        <v>1</v>
      </c>
      <c r="G78" t="s">
        <v>8</v>
      </c>
      <c r="H78" s="1" t="s">
        <v>11</v>
      </c>
      <c r="I78" t="str">
        <f t="shared" si="5"/>
        <v>sporangia</v>
      </c>
      <c r="J78" s="1">
        <v>5</v>
      </c>
      <c r="K78" s="1">
        <v>5</v>
      </c>
      <c r="L78" t="s">
        <v>26</v>
      </c>
      <c r="M78" t="s">
        <v>1106</v>
      </c>
      <c r="P78" t="str">
        <f>IF(ISBLANK(Sheet2!C78), "",Sheet2!C78)</f>
        <v/>
      </c>
      <c r="Q78" t="str">
        <f>IF(ISBLANK(Sheet2!D78), "",Sheet2!D78)</f>
        <v/>
      </c>
      <c r="R78" t="str">
        <f>IF(ISBLANK(Sheet2!E78), "",Sheet2!E78)</f>
        <v/>
      </c>
      <c r="S78" t="str">
        <f>IF(ISBLANK(Sheet2!F78), "",Sheet2!F78)</f>
        <v/>
      </c>
      <c r="T78" t="str">
        <f>IF(ISBLANK(Sheet2!G78), "",Sheet2!G78)</f>
        <v/>
      </c>
      <c r="U78" t="str">
        <f>IF(ISBLANK(Sheet2!H78), "",Sheet2!H78)</f>
        <v/>
      </c>
      <c r="V78" t="str">
        <f>IF(ISBLANK(Sheet2!I78), "",Sheet2!I78)</f>
        <v/>
      </c>
      <c r="W78" t="str">
        <f>IF(ISBLANK(Sheet2!J78), "",Sheet2!J78)</f>
        <v/>
      </c>
      <c r="X78">
        <f>Sheet2!K78</f>
        <v>0</v>
      </c>
    </row>
    <row r="79" spans="1:24">
      <c r="A79">
        <v>78</v>
      </c>
      <c r="B79" t="str">
        <f t="shared" si="3"/>
        <v>L_CEOL1S_6T</v>
      </c>
      <c r="C79" t="str">
        <f t="shared" si="4"/>
        <v>L</v>
      </c>
      <c r="D79" t="s">
        <v>5</v>
      </c>
      <c r="E79" s="1" t="s">
        <v>1105</v>
      </c>
      <c r="F79" s="1">
        <v>1</v>
      </c>
      <c r="G79" t="s">
        <v>8</v>
      </c>
      <c r="H79" s="1" t="s">
        <v>11</v>
      </c>
      <c r="I79" t="str">
        <f t="shared" si="5"/>
        <v>sporangia</v>
      </c>
      <c r="J79" s="1">
        <v>6</v>
      </c>
      <c r="K79" s="1">
        <v>6</v>
      </c>
      <c r="L79" t="s">
        <v>26</v>
      </c>
      <c r="M79" t="s">
        <v>1106</v>
      </c>
      <c r="P79" t="str">
        <f>IF(ISBLANK(Sheet2!C79), "",Sheet2!C79)</f>
        <v/>
      </c>
      <c r="Q79" t="str">
        <f>IF(ISBLANK(Sheet2!D79), "",Sheet2!D79)</f>
        <v/>
      </c>
      <c r="R79" t="str">
        <f>IF(ISBLANK(Sheet2!E79), "",Sheet2!E79)</f>
        <v/>
      </c>
      <c r="S79" t="str">
        <f>IF(ISBLANK(Sheet2!F79), "",Sheet2!F79)</f>
        <v/>
      </c>
      <c r="T79" t="str">
        <f>IF(ISBLANK(Sheet2!G79), "",Sheet2!G79)</f>
        <v/>
      </c>
      <c r="U79" t="str">
        <f>IF(ISBLANK(Sheet2!H79), "",Sheet2!H79)</f>
        <v/>
      </c>
      <c r="V79" t="str">
        <f>IF(ISBLANK(Sheet2!I79), "",Sheet2!I79)</f>
        <v/>
      </c>
      <c r="W79" t="str">
        <f>IF(ISBLANK(Sheet2!J79), "",Sheet2!J79)</f>
        <v/>
      </c>
      <c r="X79">
        <f>Sheet2!K79</f>
        <v>0</v>
      </c>
    </row>
    <row r="80" spans="1:24">
      <c r="A80" s="3">
        <v>79</v>
      </c>
      <c r="B80" s="3" t="str">
        <f t="shared" si="3"/>
        <v>L_CEOL1S_1W</v>
      </c>
      <c r="C80" t="str">
        <f t="shared" si="4"/>
        <v>L</v>
      </c>
      <c r="D80" s="3" t="s">
        <v>5</v>
      </c>
      <c r="E80" s="5" t="s">
        <v>1105</v>
      </c>
      <c r="F80" s="5">
        <v>1</v>
      </c>
      <c r="G80" s="3" t="s">
        <v>24</v>
      </c>
      <c r="H80" s="1" t="s">
        <v>11</v>
      </c>
      <c r="I80" s="3" t="str">
        <f t="shared" si="5"/>
        <v>sporangia</v>
      </c>
      <c r="J80" s="5">
        <v>7</v>
      </c>
      <c r="K80" s="5">
        <v>1</v>
      </c>
      <c r="L80" s="3" t="s">
        <v>26</v>
      </c>
      <c r="M80" t="s">
        <v>1106</v>
      </c>
      <c r="P80" t="str">
        <f>IF(ISBLANK(Sheet2!C80), "",Sheet2!C80)</f>
        <v/>
      </c>
      <c r="Q80" t="str">
        <f>IF(ISBLANK(Sheet2!D80), "",Sheet2!D80)</f>
        <v/>
      </c>
      <c r="R80" t="str">
        <f>IF(ISBLANK(Sheet2!E80), "",Sheet2!E80)</f>
        <v/>
      </c>
      <c r="S80" t="str">
        <f>IF(ISBLANK(Sheet2!F80), "",Sheet2!F80)</f>
        <v/>
      </c>
      <c r="T80" t="str">
        <f>IF(ISBLANK(Sheet2!G80), "",Sheet2!G80)</f>
        <v/>
      </c>
      <c r="U80" t="str">
        <f>IF(ISBLANK(Sheet2!H80), "",Sheet2!H80)</f>
        <v/>
      </c>
      <c r="V80" t="str">
        <f>IF(ISBLANK(Sheet2!I80), "",Sheet2!I80)</f>
        <v/>
      </c>
      <c r="W80" t="str">
        <f>IF(ISBLANK(Sheet2!J80), "",Sheet2!J80)</f>
        <v/>
      </c>
      <c r="X80">
        <f>Sheet2!K80</f>
        <v>0</v>
      </c>
    </row>
    <row r="81" spans="1:24">
      <c r="A81" s="3">
        <v>80</v>
      </c>
      <c r="B81" s="3" t="str">
        <f t="shared" si="3"/>
        <v>L_CEOL1S_2W</v>
      </c>
      <c r="C81" t="str">
        <f t="shared" si="4"/>
        <v>L</v>
      </c>
      <c r="D81" s="3" t="s">
        <v>5</v>
      </c>
      <c r="E81" s="5" t="s">
        <v>1105</v>
      </c>
      <c r="F81" s="5">
        <v>1</v>
      </c>
      <c r="G81" s="3" t="s">
        <v>24</v>
      </c>
      <c r="H81" s="1" t="s">
        <v>11</v>
      </c>
      <c r="I81" s="3" t="str">
        <f t="shared" si="5"/>
        <v>sporangia</v>
      </c>
      <c r="J81" s="5">
        <v>8</v>
      </c>
      <c r="K81" s="5">
        <v>2</v>
      </c>
      <c r="L81" s="3" t="s">
        <v>26</v>
      </c>
      <c r="M81" t="s">
        <v>1106</v>
      </c>
      <c r="P81" t="str">
        <f>IF(ISBLANK(Sheet2!C81), "",Sheet2!C81)</f>
        <v/>
      </c>
      <c r="Q81" t="str">
        <f>IF(ISBLANK(Sheet2!D81), "",Sheet2!D81)</f>
        <v/>
      </c>
      <c r="R81" t="str">
        <f>IF(ISBLANK(Sheet2!E81), "",Sheet2!E81)</f>
        <v/>
      </c>
      <c r="S81" t="str">
        <f>IF(ISBLANK(Sheet2!F81), "",Sheet2!F81)</f>
        <v/>
      </c>
      <c r="T81" t="str">
        <f>IF(ISBLANK(Sheet2!G81), "",Sheet2!G81)</f>
        <v/>
      </c>
      <c r="U81" t="str">
        <f>IF(ISBLANK(Sheet2!H81), "",Sheet2!H81)</f>
        <v/>
      </c>
      <c r="V81" t="str">
        <f>IF(ISBLANK(Sheet2!I81), "",Sheet2!I81)</f>
        <v/>
      </c>
      <c r="W81" t="str">
        <f>IF(ISBLANK(Sheet2!J81), "",Sheet2!J81)</f>
        <v/>
      </c>
      <c r="X81">
        <f>Sheet2!K81</f>
        <v>0</v>
      </c>
    </row>
    <row r="82" spans="1:24">
      <c r="A82" s="3">
        <v>81</v>
      </c>
      <c r="B82" s="3" t="str">
        <f t="shared" si="3"/>
        <v>L_CEOL1S_3W</v>
      </c>
      <c r="C82" t="str">
        <f t="shared" si="4"/>
        <v>L</v>
      </c>
      <c r="D82" s="3" t="s">
        <v>5</v>
      </c>
      <c r="E82" s="5" t="s">
        <v>1105</v>
      </c>
      <c r="F82" s="5">
        <v>1</v>
      </c>
      <c r="G82" s="3" t="s">
        <v>24</v>
      </c>
      <c r="H82" s="1" t="s">
        <v>11</v>
      </c>
      <c r="I82" s="3" t="str">
        <f t="shared" si="5"/>
        <v>sporangia</v>
      </c>
      <c r="J82" s="5">
        <v>9</v>
      </c>
      <c r="K82" s="5">
        <v>3</v>
      </c>
      <c r="L82" s="3" t="s">
        <v>26</v>
      </c>
      <c r="M82" t="s">
        <v>1106</v>
      </c>
      <c r="P82" t="str">
        <f>IF(ISBLANK(Sheet2!C82), "",Sheet2!C82)</f>
        <v/>
      </c>
      <c r="Q82" t="str">
        <f>IF(ISBLANK(Sheet2!D82), "",Sheet2!D82)</f>
        <v/>
      </c>
      <c r="R82" t="str">
        <f>IF(ISBLANK(Sheet2!E82), "",Sheet2!E82)</f>
        <v/>
      </c>
      <c r="S82" t="str">
        <f>IF(ISBLANK(Sheet2!F82), "",Sheet2!F82)</f>
        <v/>
      </c>
      <c r="T82" t="str">
        <f>IF(ISBLANK(Sheet2!G82), "",Sheet2!G82)</f>
        <v/>
      </c>
      <c r="U82" t="str">
        <f>IF(ISBLANK(Sheet2!H82), "",Sheet2!H82)</f>
        <v/>
      </c>
      <c r="V82" t="str">
        <f>IF(ISBLANK(Sheet2!I82), "",Sheet2!I82)</f>
        <v/>
      </c>
      <c r="W82" t="str">
        <f>IF(ISBLANK(Sheet2!J82), "",Sheet2!J82)</f>
        <v/>
      </c>
      <c r="X82">
        <f>Sheet2!K82</f>
        <v>0</v>
      </c>
    </row>
    <row r="83" spans="1:24">
      <c r="A83" s="3">
        <v>82</v>
      </c>
      <c r="B83" s="3" t="str">
        <f t="shared" si="3"/>
        <v>L_CEOL1S_4W</v>
      </c>
      <c r="C83" t="str">
        <f t="shared" si="4"/>
        <v>L</v>
      </c>
      <c r="D83" s="3" t="s">
        <v>5</v>
      </c>
      <c r="E83" s="5" t="s">
        <v>1105</v>
      </c>
      <c r="F83" s="5">
        <v>1</v>
      </c>
      <c r="G83" s="3" t="s">
        <v>24</v>
      </c>
      <c r="H83" s="1" t="s">
        <v>11</v>
      </c>
      <c r="I83" s="3" t="str">
        <f t="shared" si="5"/>
        <v>sporangia</v>
      </c>
      <c r="J83" s="5">
        <v>10</v>
      </c>
      <c r="K83" s="5">
        <v>4</v>
      </c>
      <c r="L83" s="3" t="s">
        <v>26</v>
      </c>
      <c r="M83" t="s">
        <v>1106</v>
      </c>
      <c r="P83" t="str">
        <f>IF(ISBLANK(Sheet2!C83), "",Sheet2!C83)</f>
        <v/>
      </c>
      <c r="Q83" t="str">
        <f>IF(ISBLANK(Sheet2!D83), "",Sheet2!D83)</f>
        <v/>
      </c>
      <c r="R83" t="str">
        <f>IF(ISBLANK(Sheet2!E83), "",Sheet2!E83)</f>
        <v/>
      </c>
      <c r="S83" t="str">
        <f>IF(ISBLANK(Sheet2!F83), "",Sheet2!F83)</f>
        <v/>
      </c>
      <c r="T83" t="str">
        <f>IF(ISBLANK(Sheet2!G83), "",Sheet2!G83)</f>
        <v/>
      </c>
      <c r="U83" t="str">
        <f>IF(ISBLANK(Sheet2!H83), "",Sheet2!H83)</f>
        <v/>
      </c>
      <c r="V83" t="str">
        <f>IF(ISBLANK(Sheet2!I83), "",Sheet2!I83)</f>
        <v/>
      </c>
      <c r="W83" t="str">
        <f>IF(ISBLANK(Sheet2!J83), "",Sheet2!J83)</f>
        <v/>
      </c>
      <c r="X83">
        <f>Sheet2!K83</f>
        <v>0</v>
      </c>
    </row>
    <row r="84" spans="1:24">
      <c r="A84" s="3">
        <v>83</v>
      </c>
      <c r="B84" s="3" t="str">
        <f t="shared" si="3"/>
        <v>L_CEOL1S_5W</v>
      </c>
      <c r="C84" t="str">
        <f t="shared" si="4"/>
        <v>L</v>
      </c>
      <c r="D84" s="3" t="s">
        <v>5</v>
      </c>
      <c r="E84" s="5" t="s">
        <v>1105</v>
      </c>
      <c r="F84" s="5">
        <v>1</v>
      </c>
      <c r="G84" s="3" t="s">
        <v>24</v>
      </c>
      <c r="H84" s="1" t="s">
        <v>11</v>
      </c>
      <c r="I84" s="3" t="str">
        <f t="shared" si="5"/>
        <v>sporangia</v>
      </c>
      <c r="J84" s="5">
        <v>11</v>
      </c>
      <c r="K84" s="5">
        <v>5</v>
      </c>
      <c r="L84" s="3" t="s">
        <v>26</v>
      </c>
      <c r="M84" t="s">
        <v>1106</v>
      </c>
      <c r="P84" t="str">
        <f>IF(ISBLANK(Sheet2!C84), "",Sheet2!C84)</f>
        <v/>
      </c>
      <c r="Q84" t="str">
        <f>IF(ISBLANK(Sheet2!D84), "",Sheet2!D84)</f>
        <v/>
      </c>
      <c r="R84" t="str">
        <f>IF(ISBLANK(Sheet2!E84), "",Sheet2!E84)</f>
        <v/>
      </c>
      <c r="S84" t="str">
        <f>IF(ISBLANK(Sheet2!F84), "",Sheet2!F84)</f>
        <v/>
      </c>
      <c r="T84" t="str">
        <f>IF(ISBLANK(Sheet2!G84), "",Sheet2!G84)</f>
        <v/>
      </c>
      <c r="U84" t="str">
        <f>IF(ISBLANK(Sheet2!H84), "",Sheet2!H84)</f>
        <v/>
      </c>
      <c r="V84" t="str">
        <f>IF(ISBLANK(Sheet2!I84), "",Sheet2!I84)</f>
        <v/>
      </c>
      <c r="W84" t="str">
        <f>IF(ISBLANK(Sheet2!J84), "",Sheet2!J84)</f>
        <v/>
      </c>
      <c r="X84">
        <f>Sheet2!K84</f>
        <v>0</v>
      </c>
    </row>
    <row r="85" spans="1:24">
      <c r="A85" s="3">
        <v>84</v>
      </c>
      <c r="B85" s="3" t="str">
        <f t="shared" si="3"/>
        <v>L_CEOL1S_6W</v>
      </c>
      <c r="C85" t="str">
        <f t="shared" si="4"/>
        <v>L</v>
      </c>
      <c r="D85" s="3" t="s">
        <v>5</v>
      </c>
      <c r="E85" s="5" t="s">
        <v>1105</v>
      </c>
      <c r="F85" s="5">
        <v>1</v>
      </c>
      <c r="G85" s="3" t="s">
        <v>24</v>
      </c>
      <c r="H85" s="1" t="s">
        <v>11</v>
      </c>
      <c r="I85" s="3" t="str">
        <f t="shared" si="5"/>
        <v>sporangia</v>
      </c>
      <c r="J85" s="5">
        <v>12</v>
      </c>
      <c r="K85" s="5">
        <v>6</v>
      </c>
      <c r="L85" s="3" t="s">
        <v>26</v>
      </c>
      <c r="M85" t="s">
        <v>1106</v>
      </c>
      <c r="P85" t="str">
        <f>IF(ISBLANK(Sheet2!C85), "",Sheet2!C85)</f>
        <v/>
      </c>
      <c r="Q85" t="str">
        <f>IF(ISBLANK(Sheet2!D85), "",Sheet2!D85)</f>
        <v/>
      </c>
      <c r="R85" t="str">
        <f>IF(ISBLANK(Sheet2!E85), "",Sheet2!E85)</f>
        <v/>
      </c>
      <c r="S85" t="str">
        <f>IF(ISBLANK(Sheet2!F85), "",Sheet2!F85)</f>
        <v/>
      </c>
      <c r="T85" t="str">
        <f>IF(ISBLANK(Sheet2!G85), "",Sheet2!G85)</f>
        <v/>
      </c>
      <c r="U85" t="str">
        <f>IF(ISBLANK(Sheet2!H85), "",Sheet2!H85)</f>
        <v/>
      </c>
      <c r="V85" t="str">
        <f>IF(ISBLANK(Sheet2!I85), "",Sheet2!I85)</f>
        <v/>
      </c>
      <c r="W85" t="str">
        <f>IF(ISBLANK(Sheet2!J85), "",Sheet2!J85)</f>
        <v/>
      </c>
      <c r="X85">
        <f>Sheet2!K85</f>
        <v>0</v>
      </c>
    </row>
    <row r="86" spans="1:24">
      <c r="A86">
        <v>85</v>
      </c>
      <c r="B86" t="str">
        <f t="shared" si="3"/>
        <v>L_HEAR1S_1T</v>
      </c>
      <c r="C86" t="str">
        <f t="shared" si="4"/>
        <v>L</v>
      </c>
      <c r="D86" t="s">
        <v>5</v>
      </c>
      <c r="E86" s="1" t="s">
        <v>14</v>
      </c>
      <c r="F86">
        <v>1</v>
      </c>
      <c r="G86" t="s">
        <v>8</v>
      </c>
      <c r="H86" t="s">
        <v>11</v>
      </c>
      <c r="I86" t="str">
        <f t="shared" si="5"/>
        <v>sporangia</v>
      </c>
      <c r="J86">
        <v>1</v>
      </c>
      <c r="K86">
        <v>1</v>
      </c>
      <c r="L86" t="s">
        <v>26</v>
      </c>
      <c r="P86" t="str">
        <f>IF(ISBLANK(Sheet2!C86), "",Sheet2!C86)</f>
        <v/>
      </c>
      <c r="Q86" t="str">
        <f>IF(ISBLANK(Sheet2!D86), "",Sheet2!D86)</f>
        <v/>
      </c>
      <c r="R86" t="str">
        <f>IF(ISBLANK(Sheet2!E86), "",Sheet2!E86)</f>
        <v/>
      </c>
      <c r="S86" t="str">
        <f>IF(ISBLANK(Sheet2!F86), "",Sheet2!F86)</f>
        <v/>
      </c>
      <c r="T86" t="str">
        <f>IF(ISBLANK(Sheet2!G86), "",Sheet2!G86)</f>
        <v/>
      </c>
      <c r="U86" t="str">
        <f>IF(ISBLANK(Sheet2!H86), "",Sheet2!H86)</f>
        <v/>
      </c>
      <c r="V86" t="str">
        <f>IF(ISBLANK(Sheet2!I86), "",Sheet2!I86)</f>
        <v/>
      </c>
      <c r="W86" t="str">
        <f>IF(ISBLANK(Sheet2!J86), "",Sheet2!J86)</f>
        <v/>
      </c>
      <c r="X86">
        <f>Sheet2!K86</f>
        <v>0</v>
      </c>
    </row>
    <row r="87" spans="1:24">
      <c r="A87">
        <v>86</v>
      </c>
      <c r="B87" t="str">
        <f t="shared" si="3"/>
        <v>L_HEAR1S_2T</v>
      </c>
      <c r="C87" t="str">
        <f t="shared" si="4"/>
        <v>L</v>
      </c>
      <c r="D87" t="s">
        <v>5</v>
      </c>
      <c r="E87" s="1" t="s">
        <v>14</v>
      </c>
      <c r="F87">
        <v>1</v>
      </c>
      <c r="G87" t="s">
        <v>8</v>
      </c>
      <c r="H87" t="s">
        <v>11</v>
      </c>
      <c r="I87" t="str">
        <f t="shared" si="5"/>
        <v>sporangia</v>
      </c>
      <c r="J87">
        <v>2</v>
      </c>
      <c r="K87">
        <v>2</v>
      </c>
      <c r="L87" t="s">
        <v>26</v>
      </c>
      <c r="P87" t="str">
        <f>IF(ISBLANK(Sheet2!C87), "",Sheet2!C87)</f>
        <v/>
      </c>
      <c r="Q87" t="str">
        <f>IF(ISBLANK(Sheet2!D87), "",Sheet2!D87)</f>
        <v/>
      </c>
      <c r="R87" t="str">
        <f>IF(ISBLANK(Sheet2!E87), "",Sheet2!E87)</f>
        <v/>
      </c>
      <c r="S87" t="str">
        <f>IF(ISBLANK(Sheet2!F87), "",Sheet2!F87)</f>
        <v/>
      </c>
      <c r="T87" t="str">
        <f>IF(ISBLANK(Sheet2!G87), "",Sheet2!G87)</f>
        <v/>
      </c>
      <c r="U87" t="str">
        <f>IF(ISBLANK(Sheet2!H87), "",Sheet2!H87)</f>
        <v/>
      </c>
      <c r="V87" t="str">
        <f>IF(ISBLANK(Sheet2!I87), "",Sheet2!I87)</f>
        <v/>
      </c>
      <c r="W87" t="str">
        <f>IF(ISBLANK(Sheet2!J87), "",Sheet2!J87)</f>
        <v/>
      </c>
      <c r="X87">
        <f>Sheet2!K87</f>
        <v>0</v>
      </c>
    </row>
    <row r="88" spans="1:24">
      <c r="A88">
        <v>87</v>
      </c>
      <c r="B88" t="str">
        <f t="shared" si="3"/>
        <v>L_HEAR1S_3T</v>
      </c>
      <c r="C88" t="str">
        <f t="shared" si="4"/>
        <v>L</v>
      </c>
      <c r="D88" t="s">
        <v>5</v>
      </c>
      <c r="E88" s="1" t="s">
        <v>14</v>
      </c>
      <c r="F88">
        <v>1</v>
      </c>
      <c r="G88" t="s">
        <v>8</v>
      </c>
      <c r="H88" t="s">
        <v>11</v>
      </c>
      <c r="I88" t="str">
        <f t="shared" si="5"/>
        <v>sporangia</v>
      </c>
      <c r="J88">
        <v>3</v>
      </c>
      <c r="K88">
        <v>3</v>
      </c>
      <c r="L88" t="s">
        <v>26</v>
      </c>
      <c r="P88" t="str">
        <f>IF(ISBLANK(Sheet2!C88), "",Sheet2!C88)</f>
        <v/>
      </c>
      <c r="Q88" t="str">
        <f>IF(ISBLANK(Sheet2!D88), "",Sheet2!D88)</f>
        <v/>
      </c>
      <c r="R88" t="str">
        <f>IF(ISBLANK(Sheet2!E88), "",Sheet2!E88)</f>
        <v/>
      </c>
      <c r="S88" t="str">
        <f>IF(ISBLANK(Sheet2!F88), "",Sheet2!F88)</f>
        <v/>
      </c>
      <c r="T88" t="str">
        <f>IF(ISBLANK(Sheet2!G88), "",Sheet2!G88)</f>
        <v/>
      </c>
      <c r="U88" t="str">
        <f>IF(ISBLANK(Sheet2!H88), "",Sheet2!H88)</f>
        <v/>
      </c>
      <c r="V88" t="str">
        <f>IF(ISBLANK(Sheet2!I88), "",Sheet2!I88)</f>
        <v/>
      </c>
      <c r="W88" t="str">
        <f>IF(ISBLANK(Sheet2!J88), "",Sheet2!J88)</f>
        <v/>
      </c>
      <c r="X88">
        <f>Sheet2!K88</f>
        <v>0</v>
      </c>
    </row>
    <row r="89" spans="1:24">
      <c r="A89">
        <v>88</v>
      </c>
      <c r="B89" t="str">
        <f t="shared" si="3"/>
        <v>L_HEAR1S_4T</v>
      </c>
      <c r="C89" t="str">
        <f t="shared" si="4"/>
        <v>L</v>
      </c>
      <c r="D89" t="s">
        <v>5</v>
      </c>
      <c r="E89" s="1" t="s">
        <v>14</v>
      </c>
      <c r="F89">
        <v>1</v>
      </c>
      <c r="G89" t="s">
        <v>8</v>
      </c>
      <c r="H89" t="s">
        <v>11</v>
      </c>
      <c r="I89" t="str">
        <f t="shared" si="5"/>
        <v>sporangia</v>
      </c>
      <c r="J89">
        <v>4</v>
      </c>
      <c r="K89">
        <v>4</v>
      </c>
      <c r="L89" t="s">
        <v>26</v>
      </c>
      <c r="P89" t="str">
        <f>IF(ISBLANK(Sheet2!C89), "",Sheet2!C89)</f>
        <v/>
      </c>
      <c r="Q89" t="str">
        <f>IF(ISBLANK(Sheet2!D89), "",Sheet2!D89)</f>
        <v/>
      </c>
      <c r="R89" t="str">
        <f>IF(ISBLANK(Sheet2!E89), "",Sheet2!E89)</f>
        <v/>
      </c>
      <c r="S89" t="str">
        <f>IF(ISBLANK(Sheet2!F89), "",Sheet2!F89)</f>
        <v/>
      </c>
      <c r="T89" t="str">
        <f>IF(ISBLANK(Sheet2!G89), "",Sheet2!G89)</f>
        <v/>
      </c>
      <c r="U89" t="str">
        <f>IF(ISBLANK(Sheet2!H89), "",Sheet2!H89)</f>
        <v/>
      </c>
      <c r="V89" t="str">
        <f>IF(ISBLANK(Sheet2!I89), "",Sheet2!I89)</f>
        <v/>
      </c>
      <c r="W89" t="str">
        <f>IF(ISBLANK(Sheet2!J89), "",Sheet2!J89)</f>
        <v/>
      </c>
      <c r="X89">
        <f>Sheet2!K89</f>
        <v>0</v>
      </c>
    </row>
    <row r="90" spans="1:24">
      <c r="A90">
        <v>89</v>
      </c>
      <c r="B90" t="str">
        <f t="shared" si="3"/>
        <v>L_HEAR1S_5T</v>
      </c>
      <c r="C90" t="str">
        <f t="shared" si="4"/>
        <v>L</v>
      </c>
      <c r="D90" t="s">
        <v>5</v>
      </c>
      <c r="E90" s="1" t="s">
        <v>14</v>
      </c>
      <c r="F90">
        <v>1</v>
      </c>
      <c r="G90" t="s">
        <v>8</v>
      </c>
      <c r="H90" t="s">
        <v>11</v>
      </c>
      <c r="I90" t="str">
        <f t="shared" si="5"/>
        <v>sporangia</v>
      </c>
      <c r="J90">
        <v>5</v>
      </c>
      <c r="K90">
        <v>5</v>
      </c>
      <c r="L90" t="s">
        <v>26</v>
      </c>
      <c r="P90" t="str">
        <f>IF(ISBLANK(Sheet2!C90), "",Sheet2!C90)</f>
        <v/>
      </c>
      <c r="Q90" t="str">
        <f>IF(ISBLANK(Sheet2!D90), "",Sheet2!D90)</f>
        <v/>
      </c>
      <c r="R90" t="str">
        <f>IF(ISBLANK(Sheet2!E90), "",Sheet2!E90)</f>
        <v/>
      </c>
      <c r="S90" t="str">
        <f>IF(ISBLANK(Sheet2!F90), "",Sheet2!F90)</f>
        <v/>
      </c>
      <c r="T90" t="str">
        <f>IF(ISBLANK(Sheet2!G90), "",Sheet2!G90)</f>
        <v/>
      </c>
      <c r="U90" t="str">
        <f>IF(ISBLANK(Sheet2!H90), "",Sheet2!H90)</f>
        <v/>
      </c>
      <c r="V90" t="str">
        <f>IF(ISBLANK(Sheet2!I90), "",Sheet2!I90)</f>
        <v/>
      </c>
      <c r="W90" t="str">
        <f>IF(ISBLANK(Sheet2!J90), "",Sheet2!J90)</f>
        <v/>
      </c>
      <c r="X90">
        <f>Sheet2!K90</f>
        <v>0</v>
      </c>
    </row>
    <row r="91" spans="1:24">
      <c r="A91">
        <v>90</v>
      </c>
      <c r="B91" t="str">
        <f t="shared" si="3"/>
        <v>L_HEAR1S_6T</v>
      </c>
      <c r="C91" t="str">
        <f t="shared" si="4"/>
        <v>L</v>
      </c>
      <c r="D91" t="s">
        <v>5</v>
      </c>
      <c r="E91" s="1" t="s">
        <v>14</v>
      </c>
      <c r="F91">
        <v>1</v>
      </c>
      <c r="G91" t="s">
        <v>8</v>
      </c>
      <c r="H91" t="s">
        <v>11</v>
      </c>
      <c r="I91" t="str">
        <f t="shared" si="5"/>
        <v>sporangia</v>
      </c>
      <c r="J91">
        <v>6</v>
      </c>
      <c r="K91">
        <v>6</v>
      </c>
      <c r="L91" t="s">
        <v>26</v>
      </c>
      <c r="P91" t="str">
        <f>IF(ISBLANK(Sheet2!C91), "",Sheet2!C91)</f>
        <v/>
      </c>
      <c r="Q91" t="str">
        <f>IF(ISBLANK(Sheet2!D91), "",Sheet2!D91)</f>
        <v/>
      </c>
      <c r="R91" t="str">
        <f>IF(ISBLANK(Sheet2!E91), "",Sheet2!E91)</f>
        <v/>
      </c>
      <c r="S91" t="str">
        <f>IF(ISBLANK(Sheet2!F91), "",Sheet2!F91)</f>
        <v/>
      </c>
      <c r="T91" t="str">
        <f>IF(ISBLANK(Sheet2!G91), "",Sheet2!G91)</f>
        <v/>
      </c>
      <c r="U91" t="str">
        <f>IF(ISBLANK(Sheet2!H91), "",Sheet2!H91)</f>
        <v/>
      </c>
      <c r="V91" t="str">
        <f>IF(ISBLANK(Sheet2!I91), "",Sheet2!I91)</f>
        <v/>
      </c>
      <c r="W91" t="str">
        <f>IF(ISBLANK(Sheet2!J91), "",Sheet2!J91)</f>
        <v/>
      </c>
      <c r="X91">
        <f>Sheet2!K91</f>
        <v>0</v>
      </c>
    </row>
    <row r="92" spans="1:24">
      <c r="A92" s="3">
        <v>91</v>
      </c>
      <c r="B92" s="3" t="str">
        <f t="shared" si="3"/>
        <v>L_HEAR1S_1W</v>
      </c>
      <c r="C92" t="str">
        <f t="shared" si="4"/>
        <v>L</v>
      </c>
      <c r="D92" s="3" t="s">
        <v>5</v>
      </c>
      <c r="E92" s="5" t="s">
        <v>14</v>
      </c>
      <c r="F92" s="3">
        <v>1</v>
      </c>
      <c r="G92" s="3" t="s">
        <v>24</v>
      </c>
      <c r="H92" t="s">
        <v>11</v>
      </c>
      <c r="I92" s="3" t="str">
        <f t="shared" si="5"/>
        <v>sporangia</v>
      </c>
      <c r="J92" s="3">
        <v>1</v>
      </c>
      <c r="K92" s="3">
        <v>1</v>
      </c>
      <c r="L92" s="3" t="s">
        <v>26</v>
      </c>
      <c r="P92" t="str">
        <f>IF(ISBLANK(Sheet2!C92), "",Sheet2!C92)</f>
        <v/>
      </c>
      <c r="Q92" t="str">
        <f>IF(ISBLANK(Sheet2!D92), "",Sheet2!D92)</f>
        <v/>
      </c>
      <c r="R92" t="str">
        <f>IF(ISBLANK(Sheet2!E92), "",Sheet2!E92)</f>
        <v/>
      </c>
      <c r="S92" t="str">
        <f>IF(ISBLANK(Sheet2!F92), "",Sheet2!F92)</f>
        <v/>
      </c>
      <c r="T92" t="str">
        <f>IF(ISBLANK(Sheet2!G92), "",Sheet2!G92)</f>
        <v/>
      </c>
      <c r="U92" t="str">
        <f>IF(ISBLANK(Sheet2!H92), "",Sheet2!H92)</f>
        <v/>
      </c>
      <c r="V92" t="str">
        <f>IF(ISBLANK(Sheet2!I92), "",Sheet2!I92)</f>
        <v/>
      </c>
      <c r="W92" t="str">
        <f>IF(ISBLANK(Sheet2!J92), "",Sheet2!J92)</f>
        <v/>
      </c>
      <c r="X92">
        <f>Sheet2!K92</f>
        <v>0</v>
      </c>
    </row>
    <row r="93" spans="1:24">
      <c r="A93" s="3">
        <v>92</v>
      </c>
      <c r="B93" s="3" t="str">
        <f t="shared" si="3"/>
        <v>L_HEAR1S_2W</v>
      </c>
      <c r="C93" t="str">
        <f t="shared" si="4"/>
        <v>L</v>
      </c>
      <c r="D93" s="3" t="s">
        <v>5</v>
      </c>
      <c r="E93" s="5" t="s">
        <v>14</v>
      </c>
      <c r="F93" s="3">
        <v>1</v>
      </c>
      <c r="G93" s="3" t="s">
        <v>24</v>
      </c>
      <c r="H93" t="s">
        <v>11</v>
      </c>
      <c r="I93" s="3" t="str">
        <f t="shared" si="5"/>
        <v>sporangia</v>
      </c>
      <c r="J93" s="3">
        <v>2</v>
      </c>
      <c r="K93" s="3">
        <v>2</v>
      </c>
      <c r="L93" s="3" t="s">
        <v>26</v>
      </c>
      <c r="P93" t="str">
        <f>IF(ISBLANK(Sheet2!C93), "",Sheet2!C93)</f>
        <v/>
      </c>
      <c r="Q93" t="str">
        <f>IF(ISBLANK(Sheet2!D93), "",Sheet2!D93)</f>
        <v/>
      </c>
      <c r="R93" t="str">
        <f>IF(ISBLANK(Sheet2!E93), "",Sheet2!E93)</f>
        <v/>
      </c>
      <c r="S93" t="str">
        <f>IF(ISBLANK(Sheet2!F93), "",Sheet2!F93)</f>
        <v/>
      </c>
      <c r="T93" t="str">
        <f>IF(ISBLANK(Sheet2!G93), "",Sheet2!G93)</f>
        <v/>
      </c>
      <c r="U93" t="str">
        <f>IF(ISBLANK(Sheet2!H93), "",Sheet2!H93)</f>
        <v/>
      </c>
      <c r="V93" t="str">
        <f>IF(ISBLANK(Sheet2!I93), "",Sheet2!I93)</f>
        <v/>
      </c>
      <c r="W93" t="str">
        <f>IF(ISBLANK(Sheet2!J93), "",Sheet2!J93)</f>
        <v/>
      </c>
      <c r="X93">
        <f>Sheet2!K93</f>
        <v>0</v>
      </c>
    </row>
    <row r="94" spans="1:24">
      <c r="A94" s="3">
        <v>93</v>
      </c>
      <c r="B94" s="3" t="str">
        <f t="shared" si="3"/>
        <v>L_HEAR1S_3W</v>
      </c>
      <c r="C94" t="str">
        <f t="shared" si="4"/>
        <v>L</v>
      </c>
      <c r="D94" s="3" t="s">
        <v>5</v>
      </c>
      <c r="E94" s="5" t="s">
        <v>14</v>
      </c>
      <c r="F94" s="3">
        <v>1</v>
      </c>
      <c r="G94" s="3" t="s">
        <v>24</v>
      </c>
      <c r="H94" t="s">
        <v>11</v>
      </c>
      <c r="I94" s="3" t="str">
        <f t="shared" si="5"/>
        <v>sporangia</v>
      </c>
      <c r="J94" s="3">
        <v>3</v>
      </c>
      <c r="K94" s="3">
        <v>3</v>
      </c>
      <c r="L94" s="3" t="s">
        <v>26</v>
      </c>
      <c r="P94" t="str">
        <f>IF(ISBLANK(Sheet2!C94), "",Sheet2!C94)</f>
        <v/>
      </c>
      <c r="Q94" t="str">
        <f>IF(ISBLANK(Sheet2!D94), "",Sheet2!D94)</f>
        <v/>
      </c>
      <c r="R94" t="str">
        <f>IF(ISBLANK(Sheet2!E94), "",Sheet2!E94)</f>
        <v/>
      </c>
      <c r="S94" t="str">
        <f>IF(ISBLANK(Sheet2!F94), "",Sheet2!F94)</f>
        <v/>
      </c>
      <c r="T94" t="str">
        <f>IF(ISBLANK(Sheet2!G94), "",Sheet2!G94)</f>
        <v/>
      </c>
      <c r="U94" t="str">
        <f>IF(ISBLANK(Sheet2!H94), "",Sheet2!H94)</f>
        <v/>
      </c>
      <c r="V94" t="str">
        <f>IF(ISBLANK(Sheet2!I94), "",Sheet2!I94)</f>
        <v/>
      </c>
      <c r="W94" t="str">
        <f>IF(ISBLANK(Sheet2!J94), "",Sheet2!J94)</f>
        <v/>
      </c>
      <c r="X94">
        <f>Sheet2!K94</f>
        <v>0</v>
      </c>
    </row>
    <row r="95" spans="1:24">
      <c r="A95" s="3">
        <v>94</v>
      </c>
      <c r="B95" s="3" t="str">
        <f t="shared" si="3"/>
        <v>L_HEAR1S_4W</v>
      </c>
      <c r="C95" t="str">
        <f t="shared" si="4"/>
        <v>L</v>
      </c>
      <c r="D95" s="3" t="s">
        <v>5</v>
      </c>
      <c r="E95" s="5" t="s">
        <v>14</v>
      </c>
      <c r="F95" s="3">
        <v>1</v>
      </c>
      <c r="G95" s="3" t="s">
        <v>24</v>
      </c>
      <c r="H95" t="s">
        <v>11</v>
      </c>
      <c r="I95" s="3" t="str">
        <f t="shared" si="5"/>
        <v>sporangia</v>
      </c>
      <c r="J95" s="3">
        <v>4</v>
      </c>
      <c r="K95" s="3">
        <v>4</v>
      </c>
      <c r="L95" s="3" t="s">
        <v>26</v>
      </c>
      <c r="P95" t="str">
        <f>IF(ISBLANK(Sheet2!C95), "",Sheet2!C95)</f>
        <v/>
      </c>
      <c r="Q95" t="str">
        <f>IF(ISBLANK(Sheet2!D95), "",Sheet2!D95)</f>
        <v/>
      </c>
      <c r="R95" t="str">
        <f>IF(ISBLANK(Sheet2!E95), "",Sheet2!E95)</f>
        <v/>
      </c>
      <c r="S95" t="str">
        <f>IF(ISBLANK(Sheet2!F95), "",Sheet2!F95)</f>
        <v/>
      </c>
      <c r="T95" t="str">
        <f>IF(ISBLANK(Sheet2!G95), "",Sheet2!G95)</f>
        <v/>
      </c>
      <c r="U95" t="str">
        <f>IF(ISBLANK(Sheet2!H95), "",Sheet2!H95)</f>
        <v/>
      </c>
      <c r="V95" t="str">
        <f>IF(ISBLANK(Sheet2!I95), "",Sheet2!I95)</f>
        <v/>
      </c>
      <c r="W95" t="str">
        <f>IF(ISBLANK(Sheet2!J95), "",Sheet2!J95)</f>
        <v/>
      </c>
      <c r="X95">
        <f>Sheet2!K95</f>
        <v>0</v>
      </c>
    </row>
    <row r="96" spans="1:24">
      <c r="A96" s="3">
        <v>95</v>
      </c>
      <c r="B96" s="3" t="str">
        <f t="shared" si="3"/>
        <v>L_HEAR1S_5W</v>
      </c>
      <c r="C96" t="str">
        <f t="shared" si="4"/>
        <v>L</v>
      </c>
      <c r="D96" s="3" t="s">
        <v>5</v>
      </c>
      <c r="E96" s="5" t="s">
        <v>14</v>
      </c>
      <c r="F96" s="3">
        <v>1</v>
      </c>
      <c r="G96" s="3" t="s">
        <v>24</v>
      </c>
      <c r="H96" t="s">
        <v>11</v>
      </c>
      <c r="I96" s="3" t="str">
        <f t="shared" si="5"/>
        <v>sporangia</v>
      </c>
      <c r="J96" s="3">
        <v>5</v>
      </c>
      <c r="K96" s="3">
        <v>5</v>
      </c>
      <c r="L96" s="3" t="s">
        <v>26</v>
      </c>
      <c r="P96" t="str">
        <f>IF(ISBLANK(Sheet2!C96), "",Sheet2!C96)</f>
        <v/>
      </c>
      <c r="Q96" t="str">
        <f>IF(ISBLANK(Sheet2!D96), "",Sheet2!D96)</f>
        <v/>
      </c>
      <c r="R96" t="str">
        <f>IF(ISBLANK(Sheet2!E96), "",Sheet2!E96)</f>
        <v/>
      </c>
      <c r="S96" t="str">
        <f>IF(ISBLANK(Sheet2!F96), "",Sheet2!F96)</f>
        <v/>
      </c>
      <c r="T96" t="str">
        <f>IF(ISBLANK(Sheet2!G96), "",Sheet2!G96)</f>
        <v/>
      </c>
      <c r="U96" t="str">
        <f>IF(ISBLANK(Sheet2!H96), "",Sheet2!H96)</f>
        <v/>
      </c>
      <c r="V96" t="str">
        <f>IF(ISBLANK(Sheet2!I96), "",Sheet2!I96)</f>
        <v/>
      </c>
      <c r="W96" t="str">
        <f>IF(ISBLANK(Sheet2!J96), "",Sheet2!J96)</f>
        <v/>
      </c>
      <c r="X96">
        <f>Sheet2!K96</f>
        <v>0</v>
      </c>
    </row>
    <row r="97" spans="1:24">
      <c r="A97" s="3">
        <v>96</v>
      </c>
      <c r="B97" s="3" t="str">
        <f t="shared" si="3"/>
        <v>L_HEAR1S_6W</v>
      </c>
      <c r="C97" t="str">
        <f t="shared" si="4"/>
        <v>L</v>
      </c>
      <c r="D97" s="3" t="s">
        <v>5</v>
      </c>
      <c r="E97" s="5" t="s">
        <v>14</v>
      </c>
      <c r="F97" s="3">
        <v>1</v>
      </c>
      <c r="G97" s="3" t="s">
        <v>24</v>
      </c>
      <c r="H97" t="s">
        <v>11</v>
      </c>
      <c r="I97" s="3" t="str">
        <f t="shared" si="5"/>
        <v>sporangia</v>
      </c>
      <c r="J97" s="3">
        <v>6</v>
      </c>
      <c r="K97" s="3">
        <v>6</v>
      </c>
      <c r="L97" s="3" t="s">
        <v>26</v>
      </c>
      <c r="P97" t="str">
        <f>IF(ISBLANK(Sheet2!C97), "",Sheet2!C97)</f>
        <v/>
      </c>
      <c r="Q97" t="str">
        <f>IF(ISBLANK(Sheet2!D97), "",Sheet2!D97)</f>
        <v/>
      </c>
      <c r="R97" t="str">
        <f>IF(ISBLANK(Sheet2!E97), "",Sheet2!E97)</f>
        <v/>
      </c>
      <c r="S97" t="str">
        <f>IF(ISBLANK(Sheet2!F97), "",Sheet2!F97)</f>
        <v/>
      </c>
      <c r="T97" t="str">
        <f>IF(ISBLANK(Sheet2!G97), "",Sheet2!G97)</f>
        <v/>
      </c>
      <c r="U97" t="str">
        <f>IF(ISBLANK(Sheet2!H97), "",Sheet2!H97)</f>
        <v/>
      </c>
      <c r="V97" t="str">
        <f>IF(ISBLANK(Sheet2!I97), "",Sheet2!I97)</f>
        <v/>
      </c>
      <c r="W97" t="str">
        <f>IF(ISBLANK(Sheet2!J97), "",Sheet2!J97)</f>
        <v/>
      </c>
      <c r="X97">
        <f>Sheet2!K97</f>
        <v>0</v>
      </c>
    </row>
    <row r="98" spans="1:24">
      <c r="A98">
        <v>97</v>
      </c>
      <c r="B98" t="str">
        <f t="shared" si="3"/>
        <v>L_HEAR2S_1T</v>
      </c>
      <c r="C98" t="str">
        <f t="shared" si="4"/>
        <v>L</v>
      </c>
      <c r="D98" t="s">
        <v>5</v>
      </c>
      <c r="E98" s="1" t="s">
        <v>14</v>
      </c>
      <c r="F98">
        <v>2</v>
      </c>
      <c r="G98" t="s">
        <v>8</v>
      </c>
      <c r="H98" t="s">
        <v>11</v>
      </c>
      <c r="I98" t="str">
        <f t="shared" si="5"/>
        <v>sporangia</v>
      </c>
      <c r="J98">
        <v>1</v>
      </c>
      <c r="K98">
        <v>1</v>
      </c>
      <c r="L98" t="s">
        <v>26</v>
      </c>
      <c r="P98" t="str">
        <f>IF(ISBLANK(Sheet2!C98), "",Sheet2!C98)</f>
        <v/>
      </c>
      <c r="Q98" t="str">
        <f>IF(ISBLANK(Sheet2!D98), "",Sheet2!D98)</f>
        <v/>
      </c>
      <c r="R98" t="str">
        <f>IF(ISBLANK(Sheet2!E98), "",Sheet2!E98)</f>
        <v/>
      </c>
      <c r="S98" t="str">
        <f>IF(ISBLANK(Sheet2!F98), "",Sheet2!F98)</f>
        <v/>
      </c>
      <c r="T98" t="str">
        <f>IF(ISBLANK(Sheet2!G98), "",Sheet2!G98)</f>
        <v/>
      </c>
      <c r="U98" t="str">
        <f>IF(ISBLANK(Sheet2!H98), "",Sheet2!H98)</f>
        <v/>
      </c>
      <c r="V98" t="str">
        <f>IF(ISBLANK(Sheet2!I98), "",Sheet2!I98)</f>
        <v/>
      </c>
      <c r="W98" t="str">
        <f>IF(ISBLANK(Sheet2!J98), "",Sheet2!J98)</f>
        <v/>
      </c>
      <c r="X98">
        <f>Sheet2!K98</f>
        <v>0</v>
      </c>
    </row>
    <row r="99" spans="1:24">
      <c r="A99">
        <v>98</v>
      </c>
      <c r="B99" t="str">
        <f t="shared" si="3"/>
        <v>L_HEAR2S_2T</v>
      </c>
      <c r="C99" t="str">
        <f t="shared" si="4"/>
        <v>L</v>
      </c>
      <c r="D99" t="s">
        <v>5</v>
      </c>
      <c r="E99" s="1" t="s">
        <v>14</v>
      </c>
      <c r="F99">
        <v>2</v>
      </c>
      <c r="G99" t="s">
        <v>8</v>
      </c>
      <c r="H99" t="s">
        <v>11</v>
      </c>
      <c r="I99" t="str">
        <f t="shared" si="5"/>
        <v>sporangia</v>
      </c>
      <c r="J99">
        <v>2</v>
      </c>
      <c r="K99">
        <v>2</v>
      </c>
      <c r="L99" t="s">
        <v>26</v>
      </c>
      <c r="P99" t="str">
        <f>IF(ISBLANK(Sheet2!C99), "",Sheet2!C99)</f>
        <v/>
      </c>
      <c r="Q99" t="str">
        <f>IF(ISBLANK(Sheet2!D99), "",Sheet2!D99)</f>
        <v/>
      </c>
      <c r="R99" t="str">
        <f>IF(ISBLANK(Sheet2!E99), "",Sheet2!E99)</f>
        <v/>
      </c>
      <c r="S99" t="str">
        <f>IF(ISBLANK(Sheet2!F99), "",Sheet2!F99)</f>
        <v/>
      </c>
      <c r="T99" t="str">
        <f>IF(ISBLANK(Sheet2!G99), "",Sheet2!G99)</f>
        <v/>
      </c>
      <c r="U99" t="str">
        <f>IF(ISBLANK(Sheet2!H99), "",Sheet2!H99)</f>
        <v/>
      </c>
      <c r="V99" t="str">
        <f>IF(ISBLANK(Sheet2!I99), "",Sheet2!I99)</f>
        <v/>
      </c>
      <c r="W99" t="str">
        <f>IF(ISBLANK(Sheet2!J99), "",Sheet2!J99)</f>
        <v/>
      </c>
      <c r="X99">
        <f>Sheet2!K99</f>
        <v>0</v>
      </c>
    </row>
    <row r="100" spans="1:24">
      <c r="A100">
        <v>99</v>
      </c>
      <c r="B100" t="str">
        <f t="shared" si="3"/>
        <v>L_HEAR2S_3T</v>
      </c>
      <c r="C100" t="str">
        <f t="shared" si="4"/>
        <v>L</v>
      </c>
      <c r="D100" t="s">
        <v>5</v>
      </c>
      <c r="E100" s="1" t="s">
        <v>14</v>
      </c>
      <c r="F100">
        <v>2</v>
      </c>
      <c r="G100" t="s">
        <v>8</v>
      </c>
      <c r="H100" t="s">
        <v>11</v>
      </c>
      <c r="I100" t="str">
        <f t="shared" si="5"/>
        <v>sporangia</v>
      </c>
      <c r="J100">
        <v>3</v>
      </c>
      <c r="K100">
        <v>3</v>
      </c>
      <c r="L100" t="s">
        <v>26</v>
      </c>
      <c r="P100" t="str">
        <f>IF(ISBLANK(Sheet2!C100), "",Sheet2!C100)</f>
        <v/>
      </c>
      <c r="Q100" t="str">
        <f>IF(ISBLANK(Sheet2!D100), "",Sheet2!D100)</f>
        <v/>
      </c>
      <c r="R100" t="str">
        <f>IF(ISBLANK(Sheet2!E100), "",Sheet2!E100)</f>
        <v/>
      </c>
      <c r="S100" t="str">
        <f>IF(ISBLANK(Sheet2!F100), "",Sheet2!F100)</f>
        <v/>
      </c>
      <c r="T100" t="str">
        <f>IF(ISBLANK(Sheet2!G100), "",Sheet2!G100)</f>
        <v/>
      </c>
      <c r="U100" t="str">
        <f>IF(ISBLANK(Sheet2!H100), "",Sheet2!H100)</f>
        <v/>
      </c>
      <c r="V100" t="str">
        <f>IF(ISBLANK(Sheet2!I100), "",Sheet2!I100)</f>
        <v/>
      </c>
      <c r="W100" t="str">
        <f>IF(ISBLANK(Sheet2!J100), "",Sheet2!J100)</f>
        <v/>
      </c>
      <c r="X100">
        <f>Sheet2!K100</f>
        <v>0</v>
      </c>
    </row>
    <row r="101" spans="1:24">
      <c r="A101">
        <v>100</v>
      </c>
      <c r="B101" t="str">
        <f t="shared" si="3"/>
        <v>L_HEAR2S_4T</v>
      </c>
      <c r="C101" t="str">
        <f t="shared" si="4"/>
        <v>L</v>
      </c>
      <c r="D101" t="s">
        <v>5</v>
      </c>
      <c r="E101" s="1" t="s">
        <v>14</v>
      </c>
      <c r="F101">
        <v>2</v>
      </c>
      <c r="G101" t="s">
        <v>8</v>
      </c>
      <c r="H101" t="s">
        <v>11</v>
      </c>
      <c r="I101" t="str">
        <f t="shared" si="5"/>
        <v>sporangia</v>
      </c>
      <c r="J101">
        <v>4</v>
      </c>
      <c r="K101">
        <v>4</v>
      </c>
      <c r="L101" t="s">
        <v>26</v>
      </c>
      <c r="P101" t="str">
        <f>IF(ISBLANK(Sheet2!C101), "",Sheet2!C101)</f>
        <v/>
      </c>
      <c r="Q101" t="str">
        <f>IF(ISBLANK(Sheet2!D101), "",Sheet2!D101)</f>
        <v/>
      </c>
      <c r="R101" t="str">
        <f>IF(ISBLANK(Sheet2!E101), "",Sheet2!E101)</f>
        <v/>
      </c>
      <c r="S101" t="str">
        <f>IF(ISBLANK(Sheet2!F101), "",Sheet2!F101)</f>
        <v/>
      </c>
      <c r="T101" t="str">
        <f>IF(ISBLANK(Sheet2!G101), "",Sheet2!G101)</f>
        <v/>
      </c>
      <c r="U101" t="str">
        <f>IF(ISBLANK(Sheet2!H101), "",Sheet2!H101)</f>
        <v/>
      </c>
      <c r="V101" t="str">
        <f>IF(ISBLANK(Sheet2!I101), "",Sheet2!I101)</f>
        <v/>
      </c>
      <c r="W101" t="str">
        <f>IF(ISBLANK(Sheet2!J101), "",Sheet2!J101)</f>
        <v/>
      </c>
      <c r="X101">
        <f>Sheet2!K101</f>
        <v>0</v>
      </c>
    </row>
    <row r="102" spans="1:24">
      <c r="A102">
        <v>101</v>
      </c>
      <c r="B102" t="str">
        <f t="shared" si="3"/>
        <v>L_HEAR2S_5T</v>
      </c>
      <c r="C102" t="str">
        <f t="shared" si="4"/>
        <v>L</v>
      </c>
      <c r="D102" t="s">
        <v>5</v>
      </c>
      <c r="E102" s="1" t="s">
        <v>14</v>
      </c>
      <c r="F102">
        <v>2</v>
      </c>
      <c r="G102" t="s">
        <v>8</v>
      </c>
      <c r="H102" t="s">
        <v>11</v>
      </c>
      <c r="I102" t="str">
        <f t="shared" si="5"/>
        <v>sporangia</v>
      </c>
      <c r="J102">
        <v>5</v>
      </c>
      <c r="K102">
        <v>5</v>
      </c>
      <c r="L102" t="s">
        <v>26</v>
      </c>
      <c r="P102" t="str">
        <f>IF(ISBLANK(Sheet2!C102), "",Sheet2!C102)</f>
        <v/>
      </c>
      <c r="Q102" t="str">
        <f>IF(ISBLANK(Sheet2!D102), "",Sheet2!D102)</f>
        <v/>
      </c>
      <c r="R102" t="str">
        <f>IF(ISBLANK(Sheet2!E102), "",Sheet2!E102)</f>
        <v/>
      </c>
      <c r="S102" t="str">
        <f>IF(ISBLANK(Sheet2!F102), "",Sheet2!F102)</f>
        <v/>
      </c>
      <c r="T102" t="str">
        <f>IF(ISBLANK(Sheet2!G102), "",Sheet2!G102)</f>
        <v/>
      </c>
      <c r="U102" t="str">
        <f>IF(ISBLANK(Sheet2!H102), "",Sheet2!H102)</f>
        <v/>
      </c>
      <c r="V102" t="str">
        <f>IF(ISBLANK(Sheet2!I102), "",Sheet2!I102)</f>
        <v/>
      </c>
      <c r="W102" t="str">
        <f>IF(ISBLANK(Sheet2!J102), "",Sheet2!J102)</f>
        <v/>
      </c>
      <c r="X102">
        <f>Sheet2!K102</f>
        <v>0</v>
      </c>
    </row>
    <row r="103" spans="1:24">
      <c r="A103">
        <v>102</v>
      </c>
      <c r="B103" t="str">
        <f t="shared" si="3"/>
        <v>L_HEAR2S_6T</v>
      </c>
      <c r="C103" t="str">
        <f t="shared" si="4"/>
        <v>L</v>
      </c>
      <c r="D103" t="s">
        <v>5</v>
      </c>
      <c r="E103" s="1" t="s">
        <v>14</v>
      </c>
      <c r="F103">
        <v>2</v>
      </c>
      <c r="G103" t="s">
        <v>8</v>
      </c>
      <c r="H103" t="s">
        <v>11</v>
      </c>
      <c r="I103" t="str">
        <f t="shared" si="5"/>
        <v>sporangia</v>
      </c>
      <c r="J103">
        <v>6</v>
      </c>
      <c r="K103">
        <v>6</v>
      </c>
      <c r="L103" t="s">
        <v>26</v>
      </c>
      <c r="P103" t="str">
        <f>IF(ISBLANK(Sheet2!C103), "",Sheet2!C103)</f>
        <v/>
      </c>
      <c r="Q103" t="str">
        <f>IF(ISBLANK(Sheet2!D103), "",Sheet2!D103)</f>
        <v/>
      </c>
      <c r="R103" t="str">
        <f>IF(ISBLANK(Sheet2!E103), "",Sheet2!E103)</f>
        <v/>
      </c>
      <c r="S103" t="str">
        <f>IF(ISBLANK(Sheet2!F103), "",Sheet2!F103)</f>
        <v/>
      </c>
      <c r="T103" t="str">
        <f>IF(ISBLANK(Sheet2!G103), "",Sheet2!G103)</f>
        <v/>
      </c>
      <c r="U103" t="str">
        <f>IF(ISBLANK(Sheet2!H103), "",Sheet2!H103)</f>
        <v/>
      </c>
      <c r="V103" t="str">
        <f>IF(ISBLANK(Sheet2!I103), "",Sheet2!I103)</f>
        <v/>
      </c>
      <c r="W103" t="str">
        <f>IF(ISBLANK(Sheet2!J103), "",Sheet2!J103)</f>
        <v/>
      </c>
      <c r="X103">
        <f>Sheet2!K103</f>
        <v>0</v>
      </c>
    </row>
    <row r="104" spans="1:24">
      <c r="A104" s="3">
        <v>103</v>
      </c>
      <c r="B104" s="3" t="str">
        <f t="shared" si="3"/>
        <v>L_HEAR2S_1W</v>
      </c>
      <c r="C104" t="str">
        <f t="shared" si="4"/>
        <v>L</v>
      </c>
      <c r="D104" s="3" t="s">
        <v>5</v>
      </c>
      <c r="E104" s="5" t="s">
        <v>14</v>
      </c>
      <c r="F104" s="3">
        <v>2</v>
      </c>
      <c r="G104" s="3" t="s">
        <v>24</v>
      </c>
      <c r="H104" t="s">
        <v>11</v>
      </c>
      <c r="I104" s="3" t="str">
        <f t="shared" si="5"/>
        <v>sporangia</v>
      </c>
      <c r="J104" s="3">
        <v>1</v>
      </c>
      <c r="K104" s="3">
        <v>1</v>
      </c>
      <c r="L104" s="3" t="s">
        <v>26</v>
      </c>
      <c r="P104" t="str">
        <f>IF(ISBLANK(Sheet2!C104), "",Sheet2!C104)</f>
        <v/>
      </c>
      <c r="Q104" t="str">
        <f>IF(ISBLANK(Sheet2!D104), "",Sheet2!D104)</f>
        <v/>
      </c>
      <c r="R104" t="str">
        <f>IF(ISBLANK(Sheet2!E104), "",Sheet2!E104)</f>
        <v/>
      </c>
      <c r="S104" t="str">
        <f>IF(ISBLANK(Sheet2!F104), "",Sheet2!F104)</f>
        <v/>
      </c>
      <c r="T104" t="str">
        <f>IF(ISBLANK(Sheet2!G104), "",Sheet2!G104)</f>
        <v/>
      </c>
      <c r="U104" t="str">
        <f>IF(ISBLANK(Sheet2!H104), "",Sheet2!H104)</f>
        <v/>
      </c>
      <c r="V104" t="str">
        <f>IF(ISBLANK(Sheet2!I104), "",Sheet2!I104)</f>
        <v/>
      </c>
      <c r="W104" t="str">
        <f>IF(ISBLANK(Sheet2!J104), "",Sheet2!J104)</f>
        <v/>
      </c>
      <c r="X104">
        <f>Sheet2!K104</f>
        <v>0</v>
      </c>
    </row>
    <row r="105" spans="1:24">
      <c r="A105" s="3">
        <v>104</v>
      </c>
      <c r="B105" s="3" t="str">
        <f t="shared" si="3"/>
        <v>L_HEAR2S_2W</v>
      </c>
      <c r="C105" t="str">
        <f t="shared" si="4"/>
        <v>L</v>
      </c>
      <c r="D105" s="3" t="s">
        <v>5</v>
      </c>
      <c r="E105" s="5" t="s">
        <v>14</v>
      </c>
      <c r="F105" s="3">
        <v>2</v>
      </c>
      <c r="G105" s="3" t="s">
        <v>24</v>
      </c>
      <c r="H105" t="s">
        <v>11</v>
      </c>
      <c r="I105" s="3" t="str">
        <f t="shared" si="5"/>
        <v>sporangia</v>
      </c>
      <c r="J105" s="3">
        <v>2</v>
      </c>
      <c r="K105" s="3">
        <v>2</v>
      </c>
      <c r="L105" s="3" t="s">
        <v>26</v>
      </c>
      <c r="P105" t="str">
        <f>IF(ISBLANK(Sheet2!C105), "",Sheet2!C105)</f>
        <v/>
      </c>
      <c r="Q105" t="str">
        <f>IF(ISBLANK(Sheet2!D105), "",Sheet2!D105)</f>
        <v/>
      </c>
      <c r="R105" t="str">
        <f>IF(ISBLANK(Sheet2!E105), "",Sheet2!E105)</f>
        <v/>
      </c>
      <c r="S105" t="str">
        <f>IF(ISBLANK(Sheet2!F105), "",Sheet2!F105)</f>
        <v/>
      </c>
      <c r="T105" t="str">
        <f>IF(ISBLANK(Sheet2!G105), "",Sheet2!G105)</f>
        <v/>
      </c>
      <c r="U105" t="str">
        <f>IF(ISBLANK(Sheet2!H105), "",Sheet2!H105)</f>
        <v/>
      </c>
      <c r="V105" t="str">
        <f>IF(ISBLANK(Sheet2!I105), "",Sheet2!I105)</f>
        <v/>
      </c>
      <c r="W105" t="str">
        <f>IF(ISBLANK(Sheet2!J105), "",Sheet2!J105)</f>
        <v/>
      </c>
      <c r="X105">
        <f>Sheet2!K105</f>
        <v>0</v>
      </c>
    </row>
    <row r="106" spans="1:24">
      <c r="A106" s="3">
        <v>105</v>
      </c>
      <c r="B106" s="3" t="str">
        <f t="shared" si="3"/>
        <v>L_HEAR2S_3W</v>
      </c>
      <c r="C106" t="str">
        <f t="shared" si="4"/>
        <v>L</v>
      </c>
      <c r="D106" s="3" t="s">
        <v>5</v>
      </c>
      <c r="E106" s="5" t="s">
        <v>14</v>
      </c>
      <c r="F106" s="3">
        <v>2</v>
      </c>
      <c r="G106" s="3" t="s">
        <v>24</v>
      </c>
      <c r="H106" t="s">
        <v>11</v>
      </c>
      <c r="I106" s="3" t="str">
        <f t="shared" si="5"/>
        <v>sporangia</v>
      </c>
      <c r="J106" s="3">
        <v>3</v>
      </c>
      <c r="K106" s="3">
        <v>3</v>
      </c>
      <c r="L106" s="3" t="s">
        <v>26</v>
      </c>
      <c r="P106" t="str">
        <f>IF(ISBLANK(Sheet2!C106), "",Sheet2!C106)</f>
        <v/>
      </c>
      <c r="Q106" t="str">
        <f>IF(ISBLANK(Sheet2!D106), "",Sheet2!D106)</f>
        <v/>
      </c>
      <c r="R106" t="str">
        <f>IF(ISBLANK(Sheet2!E106), "",Sheet2!E106)</f>
        <v/>
      </c>
      <c r="S106" t="str">
        <f>IF(ISBLANK(Sheet2!F106), "",Sheet2!F106)</f>
        <v/>
      </c>
      <c r="T106" t="str">
        <f>IF(ISBLANK(Sheet2!G106), "",Sheet2!G106)</f>
        <v/>
      </c>
      <c r="U106" t="str">
        <f>IF(ISBLANK(Sheet2!H106), "",Sheet2!H106)</f>
        <v/>
      </c>
      <c r="V106" t="str">
        <f>IF(ISBLANK(Sheet2!I106), "",Sheet2!I106)</f>
        <v/>
      </c>
      <c r="W106" t="str">
        <f>IF(ISBLANK(Sheet2!J106), "",Sheet2!J106)</f>
        <v/>
      </c>
      <c r="X106">
        <f>Sheet2!K106</f>
        <v>0</v>
      </c>
    </row>
    <row r="107" spans="1:24">
      <c r="A107" s="3">
        <v>106</v>
      </c>
      <c r="B107" s="3" t="str">
        <f t="shared" si="3"/>
        <v>L_HEAR2S_4W</v>
      </c>
      <c r="C107" t="str">
        <f t="shared" si="4"/>
        <v>L</v>
      </c>
      <c r="D107" s="3" t="s">
        <v>5</v>
      </c>
      <c r="E107" s="5" t="s">
        <v>14</v>
      </c>
      <c r="F107" s="3">
        <v>2</v>
      </c>
      <c r="G107" s="3" t="s">
        <v>24</v>
      </c>
      <c r="H107" t="s">
        <v>11</v>
      </c>
      <c r="I107" s="3" t="str">
        <f t="shared" si="5"/>
        <v>sporangia</v>
      </c>
      <c r="J107" s="3">
        <v>4</v>
      </c>
      <c r="K107" s="3">
        <v>4</v>
      </c>
      <c r="L107" s="3" t="s">
        <v>26</v>
      </c>
      <c r="P107" t="str">
        <f>IF(ISBLANK(Sheet2!C107), "",Sheet2!C107)</f>
        <v/>
      </c>
      <c r="Q107" t="str">
        <f>IF(ISBLANK(Sheet2!D107), "",Sheet2!D107)</f>
        <v/>
      </c>
      <c r="R107" t="str">
        <f>IF(ISBLANK(Sheet2!E107), "",Sheet2!E107)</f>
        <v/>
      </c>
      <c r="S107" t="str">
        <f>IF(ISBLANK(Sheet2!F107), "",Sheet2!F107)</f>
        <v/>
      </c>
      <c r="T107" t="str">
        <f>IF(ISBLANK(Sheet2!G107), "",Sheet2!G107)</f>
        <v/>
      </c>
      <c r="U107" t="str">
        <f>IF(ISBLANK(Sheet2!H107), "",Sheet2!H107)</f>
        <v/>
      </c>
      <c r="V107" t="str">
        <f>IF(ISBLANK(Sheet2!I107), "",Sheet2!I107)</f>
        <v/>
      </c>
      <c r="W107" t="str">
        <f>IF(ISBLANK(Sheet2!J107), "",Sheet2!J107)</f>
        <v/>
      </c>
      <c r="X107">
        <f>Sheet2!K107</f>
        <v>0</v>
      </c>
    </row>
    <row r="108" spans="1:24">
      <c r="A108" s="3">
        <v>107</v>
      </c>
      <c r="B108" s="3" t="str">
        <f t="shared" si="3"/>
        <v>L_HEAR2S_5W</v>
      </c>
      <c r="C108" t="str">
        <f t="shared" si="4"/>
        <v>L</v>
      </c>
      <c r="D108" s="3" t="s">
        <v>5</v>
      </c>
      <c r="E108" s="5" t="s">
        <v>14</v>
      </c>
      <c r="F108" s="3">
        <v>2</v>
      </c>
      <c r="G108" s="3" t="s">
        <v>24</v>
      </c>
      <c r="H108" t="s">
        <v>11</v>
      </c>
      <c r="I108" s="3" t="str">
        <f t="shared" ref="I108:I171" si="6">IF(H108="S", "sporangia", "chlamydo")</f>
        <v>sporangia</v>
      </c>
      <c r="J108" s="3">
        <v>5</v>
      </c>
      <c r="K108" s="3">
        <v>5</v>
      </c>
      <c r="L108" s="3" t="s">
        <v>26</v>
      </c>
      <c r="P108" t="str">
        <f>IF(ISBLANK(Sheet2!C108), "",Sheet2!C108)</f>
        <v/>
      </c>
      <c r="Q108" t="str">
        <f>IF(ISBLANK(Sheet2!D108), "",Sheet2!D108)</f>
        <v/>
      </c>
      <c r="R108" t="str">
        <f>IF(ISBLANK(Sheet2!E108), "",Sheet2!E108)</f>
        <v/>
      </c>
      <c r="S108" t="str">
        <f>IF(ISBLANK(Sheet2!F108), "",Sheet2!F108)</f>
        <v/>
      </c>
      <c r="T108" t="str">
        <f>IF(ISBLANK(Sheet2!G108), "",Sheet2!G108)</f>
        <v/>
      </c>
      <c r="U108" t="str">
        <f>IF(ISBLANK(Sheet2!H108), "",Sheet2!H108)</f>
        <v/>
      </c>
      <c r="V108" t="str">
        <f>IF(ISBLANK(Sheet2!I108), "",Sheet2!I108)</f>
        <v/>
      </c>
      <c r="W108" t="str">
        <f>IF(ISBLANK(Sheet2!J108), "",Sheet2!J108)</f>
        <v/>
      </c>
      <c r="X108">
        <f>Sheet2!K108</f>
        <v>0</v>
      </c>
    </row>
    <row r="109" spans="1:24">
      <c r="A109" s="3">
        <v>108</v>
      </c>
      <c r="B109" s="3" t="str">
        <f t="shared" si="3"/>
        <v>L_HEAR2S_6W</v>
      </c>
      <c r="C109" t="str">
        <f t="shared" si="4"/>
        <v>L</v>
      </c>
      <c r="D109" s="3" t="s">
        <v>5</v>
      </c>
      <c r="E109" s="5" t="s">
        <v>14</v>
      </c>
      <c r="F109" s="3">
        <v>2</v>
      </c>
      <c r="G109" s="3" t="s">
        <v>24</v>
      </c>
      <c r="H109" t="s">
        <v>11</v>
      </c>
      <c r="I109" s="3" t="str">
        <f t="shared" si="6"/>
        <v>sporangia</v>
      </c>
      <c r="J109" s="3">
        <v>6</v>
      </c>
      <c r="K109" s="3">
        <v>6</v>
      </c>
      <c r="L109" s="3" t="s">
        <v>26</v>
      </c>
      <c r="P109" t="str">
        <f>IF(ISBLANK(Sheet2!C109), "",Sheet2!C109)</f>
        <v/>
      </c>
      <c r="Q109" t="str">
        <f>IF(ISBLANK(Sheet2!D109), "",Sheet2!D109)</f>
        <v/>
      </c>
      <c r="R109" t="str">
        <f>IF(ISBLANK(Sheet2!E109), "",Sheet2!E109)</f>
        <v/>
      </c>
      <c r="S109" t="str">
        <f>IF(ISBLANK(Sheet2!F109), "",Sheet2!F109)</f>
        <v/>
      </c>
      <c r="T109" t="str">
        <f>IF(ISBLANK(Sheet2!G109), "",Sheet2!G109)</f>
        <v/>
      </c>
      <c r="U109" t="str">
        <f>IF(ISBLANK(Sheet2!H109), "",Sheet2!H109)</f>
        <v/>
      </c>
      <c r="V109" t="str">
        <f>IF(ISBLANK(Sheet2!I109), "",Sheet2!I109)</f>
        <v/>
      </c>
      <c r="W109" t="str">
        <f>IF(ISBLANK(Sheet2!J109), "",Sheet2!J109)</f>
        <v/>
      </c>
      <c r="X109">
        <f>Sheet2!K109</f>
        <v>0</v>
      </c>
    </row>
    <row r="110" spans="1:24">
      <c r="A110">
        <v>109</v>
      </c>
      <c r="B110" t="str">
        <f t="shared" si="3"/>
        <v>L_HEAR3S_1T</v>
      </c>
      <c r="C110" t="str">
        <f t="shared" si="4"/>
        <v>L</v>
      </c>
      <c r="D110" t="s">
        <v>5</v>
      </c>
      <c r="E110" s="1" t="s">
        <v>14</v>
      </c>
      <c r="F110" s="1">
        <v>3</v>
      </c>
      <c r="G110" t="s">
        <v>8</v>
      </c>
      <c r="H110" s="1" t="s">
        <v>11</v>
      </c>
      <c r="I110" t="str">
        <f t="shared" si="6"/>
        <v>sporangia</v>
      </c>
      <c r="J110" s="1">
        <v>1</v>
      </c>
      <c r="K110" s="1">
        <v>1</v>
      </c>
      <c r="L110" t="s">
        <v>26</v>
      </c>
      <c r="P110" t="str">
        <f>IF(ISBLANK(Sheet2!C110), "",Sheet2!C110)</f>
        <v/>
      </c>
      <c r="Q110" t="str">
        <f>IF(ISBLANK(Sheet2!D110), "",Sheet2!D110)</f>
        <v/>
      </c>
      <c r="R110" t="str">
        <f>IF(ISBLANK(Sheet2!E110), "",Sheet2!E110)</f>
        <v/>
      </c>
      <c r="S110" t="str">
        <f>IF(ISBLANK(Sheet2!F110), "",Sheet2!F110)</f>
        <v/>
      </c>
      <c r="T110" t="str">
        <f>IF(ISBLANK(Sheet2!G110), "",Sheet2!G110)</f>
        <v/>
      </c>
      <c r="U110" t="str">
        <f>IF(ISBLANK(Sheet2!H110), "",Sheet2!H110)</f>
        <v/>
      </c>
      <c r="V110" t="str">
        <f>IF(ISBLANK(Sheet2!I110), "",Sheet2!I110)</f>
        <v/>
      </c>
      <c r="W110" t="str">
        <f>IF(ISBLANK(Sheet2!J110), "",Sheet2!J110)</f>
        <v/>
      </c>
      <c r="X110">
        <f>Sheet2!K110</f>
        <v>0</v>
      </c>
    </row>
    <row r="111" spans="1:24">
      <c r="A111">
        <v>110</v>
      </c>
      <c r="B111" t="str">
        <f t="shared" si="3"/>
        <v>L_HEAR3S_2T</v>
      </c>
      <c r="C111" t="str">
        <f t="shared" si="4"/>
        <v>L</v>
      </c>
      <c r="D111" t="s">
        <v>5</v>
      </c>
      <c r="E111" s="1" t="s">
        <v>14</v>
      </c>
      <c r="F111" s="1">
        <v>3</v>
      </c>
      <c r="G111" t="s">
        <v>8</v>
      </c>
      <c r="H111" s="1" t="s">
        <v>11</v>
      </c>
      <c r="I111" t="str">
        <f t="shared" si="6"/>
        <v>sporangia</v>
      </c>
      <c r="J111" s="1">
        <v>2</v>
      </c>
      <c r="K111" s="1">
        <v>2</v>
      </c>
      <c r="L111" t="s">
        <v>26</v>
      </c>
      <c r="P111" t="str">
        <f>IF(ISBLANK(Sheet2!C111), "",Sheet2!C111)</f>
        <v/>
      </c>
      <c r="Q111" t="str">
        <f>IF(ISBLANK(Sheet2!D111), "",Sheet2!D111)</f>
        <v/>
      </c>
      <c r="R111" t="str">
        <f>IF(ISBLANK(Sheet2!E111), "",Sheet2!E111)</f>
        <v/>
      </c>
      <c r="S111" t="str">
        <f>IF(ISBLANK(Sheet2!F111), "",Sheet2!F111)</f>
        <v/>
      </c>
      <c r="T111" t="str">
        <f>IF(ISBLANK(Sheet2!G111), "",Sheet2!G111)</f>
        <v/>
      </c>
      <c r="U111" t="str">
        <f>IF(ISBLANK(Sheet2!H111), "",Sheet2!H111)</f>
        <v/>
      </c>
      <c r="V111" t="str">
        <f>IF(ISBLANK(Sheet2!I111), "",Sheet2!I111)</f>
        <v/>
      </c>
      <c r="W111" t="str">
        <f>IF(ISBLANK(Sheet2!J111), "",Sheet2!J111)</f>
        <v/>
      </c>
      <c r="X111">
        <f>Sheet2!K111</f>
        <v>0</v>
      </c>
    </row>
    <row r="112" spans="1:24">
      <c r="A112">
        <v>111</v>
      </c>
      <c r="B112" t="str">
        <f t="shared" si="3"/>
        <v>L_HEAR3S_3T</v>
      </c>
      <c r="C112" t="str">
        <f t="shared" si="4"/>
        <v>L</v>
      </c>
      <c r="D112" t="s">
        <v>5</v>
      </c>
      <c r="E112" s="1" t="s">
        <v>14</v>
      </c>
      <c r="F112" s="1">
        <v>3</v>
      </c>
      <c r="G112" t="s">
        <v>8</v>
      </c>
      <c r="H112" s="1" t="s">
        <v>11</v>
      </c>
      <c r="I112" t="str">
        <f t="shared" si="6"/>
        <v>sporangia</v>
      </c>
      <c r="J112" s="1">
        <v>3</v>
      </c>
      <c r="K112" s="1">
        <v>3</v>
      </c>
      <c r="L112" t="s">
        <v>26</v>
      </c>
      <c r="P112" t="str">
        <f>IF(ISBLANK(Sheet2!C112), "",Sheet2!C112)</f>
        <v/>
      </c>
      <c r="Q112" t="str">
        <f>IF(ISBLANK(Sheet2!D112), "",Sheet2!D112)</f>
        <v/>
      </c>
      <c r="R112" t="str">
        <f>IF(ISBLANK(Sheet2!E112), "",Sheet2!E112)</f>
        <v/>
      </c>
      <c r="S112" t="str">
        <f>IF(ISBLANK(Sheet2!F112), "",Sheet2!F112)</f>
        <v/>
      </c>
      <c r="T112" t="str">
        <f>IF(ISBLANK(Sheet2!G112), "",Sheet2!G112)</f>
        <v/>
      </c>
      <c r="U112" t="str">
        <f>IF(ISBLANK(Sheet2!H112), "",Sheet2!H112)</f>
        <v/>
      </c>
      <c r="V112" t="str">
        <f>IF(ISBLANK(Sheet2!I112), "",Sheet2!I112)</f>
        <v/>
      </c>
      <c r="W112" t="str">
        <f>IF(ISBLANK(Sheet2!J112), "",Sheet2!J112)</f>
        <v/>
      </c>
      <c r="X112">
        <f>Sheet2!K112</f>
        <v>0</v>
      </c>
    </row>
    <row r="113" spans="1:24">
      <c r="A113">
        <v>112</v>
      </c>
      <c r="B113" t="str">
        <f t="shared" si="3"/>
        <v>L_HEAR3S_4T</v>
      </c>
      <c r="C113" t="str">
        <f t="shared" si="4"/>
        <v>L</v>
      </c>
      <c r="D113" t="s">
        <v>5</v>
      </c>
      <c r="E113" s="1" t="s">
        <v>14</v>
      </c>
      <c r="F113" s="1">
        <v>3</v>
      </c>
      <c r="G113" t="s">
        <v>8</v>
      </c>
      <c r="H113" s="1" t="s">
        <v>11</v>
      </c>
      <c r="I113" t="str">
        <f t="shared" si="6"/>
        <v>sporangia</v>
      </c>
      <c r="J113" s="1">
        <v>4</v>
      </c>
      <c r="K113" s="1">
        <v>4</v>
      </c>
      <c r="L113" t="s">
        <v>26</v>
      </c>
      <c r="P113" t="str">
        <f>IF(ISBLANK(Sheet2!C113), "",Sheet2!C113)</f>
        <v/>
      </c>
      <c r="Q113" t="str">
        <f>IF(ISBLANK(Sheet2!D113), "",Sheet2!D113)</f>
        <v/>
      </c>
      <c r="R113" t="str">
        <f>IF(ISBLANK(Sheet2!E113), "",Sheet2!E113)</f>
        <v/>
      </c>
      <c r="S113" t="str">
        <f>IF(ISBLANK(Sheet2!F113), "",Sheet2!F113)</f>
        <v/>
      </c>
      <c r="T113" t="str">
        <f>IF(ISBLANK(Sheet2!G113), "",Sheet2!G113)</f>
        <v/>
      </c>
      <c r="U113" t="str">
        <f>IF(ISBLANK(Sheet2!H113), "",Sheet2!H113)</f>
        <v/>
      </c>
      <c r="V113" t="str">
        <f>IF(ISBLANK(Sheet2!I113), "",Sheet2!I113)</f>
        <v/>
      </c>
      <c r="W113" t="str">
        <f>IF(ISBLANK(Sheet2!J113), "",Sheet2!J113)</f>
        <v/>
      </c>
      <c r="X113">
        <f>Sheet2!K113</f>
        <v>0</v>
      </c>
    </row>
    <row r="114" spans="1:24">
      <c r="A114">
        <v>113</v>
      </c>
      <c r="B114" t="str">
        <f t="shared" si="3"/>
        <v>L_HEAR3S_5T</v>
      </c>
      <c r="C114" t="str">
        <f t="shared" si="4"/>
        <v>L</v>
      </c>
      <c r="D114" t="s">
        <v>5</v>
      </c>
      <c r="E114" s="1" t="s">
        <v>14</v>
      </c>
      <c r="F114" s="1">
        <v>3</v>
      </c>
      <c r="G114" t="s">
        <v>8</v>
      </c>
      <c r="H114" s="1" t="s">
        <v>11</v>
      </c>
      <c r="I114" t="str">
        <f t="shared" si="6"/>
        <v>sporangia</v>
      </c>
      <c r="J114" s="1">
        <v>5</v>
      </c>
      <c r="K114" s="1">
        <v>5</v>
      </c>
      <c r="L114" t="s">
        <v>26</v>
      </c>
      <c r="P114" t="str">
        <f>IF(ISBLANK(Sheet2!C114), "",Sheet2!C114)</f>
        <v/>
      </c>
      <c r="Q114" t="str">
        <f>IF(ISBLANK(Sheet2!D114), "",Sheet2!D114)</f>
        <v/>
      </c>
      <c r="R114" t="str">
        <f>IF(ISBLANK(Sheet2!E114), "",Sheet2!E114)</f>
        <v/>
      </c>
      <c r="S114" t="str">
        <f>IF(ISBLANK(Sheet2!F114), "",Sheet2!F114)</f>
        <v/>
      </c>
      <c r="T114" t="str">
        <f>IF(ISBLANK(Sheet2!G114), "",Sheet2!G114)</f>
        <v/>
      </c>
      <c r="U114" t="str">
        <f>IF(ISBLANK(Sheet2!H114), "",Sheet2!H114)</f>
        <v/>
      </c>
      <c r="V114" t="str">
        <f>IF(ISBLANK(Sheet2!I114), "",Sheet2!I114)</f>
        <v/>
      </c>
      <c r="W114" t="str">
        <f>IF(ISBLANK(Sheet2!J114), "",Sheet2!J114)</f>
        <v/>
      </c>
      <c r="X114">
        <f>Sheet2!K114</f>
        <v>0</v>
      </c>
    </row>
    <row r="115" spans="1:24">
      <c r="A115">
        <v>114</v>
      </c>
      <c r="B115" t="str">
        <f t="shared" si="3"/>
        <v>L_HEAR3S_6T</v>
      </c>
      <c r="C115" t="str">
        <f t="shared" si="4"/>
        <v>L</v>
      </c>
      <c r="D115" t="s">
        <v>5</v>
      </c>
      <c r="E115" s="1" t="s">
        <v>14</v>
      </c>
      <c r="F115" s="1">
        <v>3</v>
      </c>
      <c r="G115" t="s">
        <v>8</v>
      </c>
      <c r="H115" s="1" t="s">
        <v>11</v>
      </c>
      <c r="I115" t="str">
        <f t="shared" si="6"/>
        <v>sporangia</v>
      </c>
      <c r="J115" s="1">
        <v>6</v>
      </c>
      <c r="K115" s="1">
        <v>6</v>
      </c>
      <c r="L115" t="s">
        <v>26</v>
      </c>
      <c r="P115" t="str">
        <f>IF(ISBLANK(Sheet2!C115), "",Sheet2!C115)</f>
        <v/>
      </c>
      <c r="Q115" t="str">
        <f>IF(ISBLANK(Sheet2!D115), "",Sheet2!D115)</f>
        <v/>
      </c>
      <c r="R115" t="str">
        <f>IF(ISBLANK(Sheet2!E115), "",Sheet2!E115)</f>
        <v/>
      </c>
      <c r="S115" t="str">
        <f>IF(ISBLANK(Sheet2!F115), "",Sheet2!F115)</f>
        <v/>
      </c>
      <c r="T115" t="str">
        <f>IF(ISBLANK(Sheet2!G115), "",Sheet2!G115)</f>
        <v/>
      </c>
      <c r="U115" t="str">
        <f>IF(ISBLANK(Sheet2!H115), "",Sheet2!H115)</f>
        <v/>
      </c>
      <c r="V115" t="str">
        <f>IF(ISBLANK(Sheet2!I115), "",Sheet2!I115)</f>
        <v/>
      </c>
      <c r="W115" t="str">
        <f>IF(ISBLANK(Sheet2!J115), "",Sheet2!J115)</f>
        <v/>
      </c>
      <c r="X115">
        <f>Sheet2!K115</f>
        <v>0</v>
      </c>
    </row>
    <row r="116" spans="1:24">
      <c r="A116" s="3">
        <v>115</v>
      </c>
      <c r="B116" s="3" t="str">
        <f t="shared" si="3"/>
        <v>L_HEAR3S_1W</v>
      </c>
      <c r="C116" t="str">
        <f t="shared" si="4"/>
        <v>L</v>
      </c>
      <c r="D116" s="3" t="s">
        <v>5</v>
      </c>
      <c r="E116" s="5" t="s">
        <v>14</v>
      </c>
      <c r="F116" s="5">
        <v>3</v>
      </c>
      <c r="G116" s="3" t="s">
        <v>24</v>
      </c>
      <c r="H116" s="1" t="s">
        <v>11</v>
      </c>
      <c r="I116" s="3" t="str">
        <f t="shared" si="6"/>
        <v>sporangia</v>
      </c>
      <c r="J116" s="5">
        <v>1</v>
      </c>
      <c r="K116" s="5">
        <v>1</v>
      </c>
      <c r="L116" s="3" t="s">
        <v>26</v>
      </c>
      <c r="P116" t="str">
        <f>IF(ISBLANK(Sheet2!C116), "",Sheet2!C116)</f>
        <v/>
      </c>
      <c r="Q116" t="str">
        <f>IF(ISBLANK(Sheet2!D116), "",Sheet2!D116)</f>
        <v/>
      </c>
      <c r="R116" t="str">
        <f>IF(ISBLANK(Sheet2!E116), "",Sheet2!E116)</f>
        <v/>
      </c>
      <c r="S116" t="str">
        <f>IF(ISBLANK(Sheet2!F116), "",Sheet2!F116)</f>
        <v/>
      </c>
      <c r="T116" t="str">
        <f>IF(ISBLANK(Sheet2!G116), "",Sheet2!G116)</f>
        <v/>
      </c>
      <c r="U116" t="str">
        <f>IF(ISBLANK(Sheet2!H116), "",Sheet2!H116)</f>
        <v/>
      </c>
      <c r="V116" t="str">
        <f>IF(ISBLANK(Sheet2!I116), "",Sheet2!I116)</f>
        <v/>
      </c>
      <c r="W116" t="str">
        <f>IF(ISBLANK(Sheet2!J116), "",Sheet2!J116)</f>
        <v/>
      </c>
      <c r="X116">
        <f>Sheet2!K116</f>
        <v>0</v>
      </c>
    </row>
    <row r="117" spans="1:24">
      <c r="A117" s="3">
        <v>116</v>
      </c>
      <c r="B117" s="3" t="str">
        <f t="shared" si="3"/>
        <v>L_HEAR3S_2W</v>
      </c>
      <c r="C117" t="str">
        <f t="shared" si="4"/>
        <v>L</v>
      </c>
      <c r="D117" s="3" t="s">
        <v>5</v>
      </c>
      <c r="E117" s="5" t="s">
        <v>14</v>
      </c>
      <c r="F117" s="5">
        <v>3</v>
      </c>
      <c r="G117" s="3" t="s">
        <v>24</v>
      </c>
      <c r="H117" s="1" t="s">
        <v>11</v>
      </c>
      <c r="I117" s="3" t="str">
        <f t="shared" si="6"/>
        <v>sporangia</v>
      </c>
      <c r="J117" s="5">
        <v>2</v>
      </c>
      <c r="K117" s="5">
        <v>2</v>
      </c>
      <c r="L117" s="3" t="s">
        <v>26</v>
      </c>
      <c r="P117" t="str">
        <f>IF(ISBLANK(Sheet2!C117), "",Sheet2!C117)</f>
        <v/>
      </c>
      <c r="Q117" t="str">
        <f>IF(ISBLANK(Sheet2!D117), "",Sheet2!D117)</f>
        <v/>
      </c>
      <c r="R117" t="str">
        <f>IF(ISBLANK(Sheet2!E117), "",Sheet2!E117)</f>
        <v/>
      </c>
      <c r="S117" t="str">
        <f>IF(ISBLANK(Sheet2!F117), "",Sheet2!F117)</f>
        <v/>
      </c>
      <c r="T117" t="str">
        <f>IF(ISBLANK(Sheet2!G117), "",Sheet2!G117)</f>
        <v/>
      </c>
      <c r="U117" t="str">
        <f>IF(ISBLANK(Sheet2!H117), "",Sheet2!H117)</f>
        <v/>
      </c>
      <c r="V117" t="str">
        <f>IF(ISBLANK(Sheet2!I117), "",Sheet2!I117)</f>
        <v/>
      </c>
      <c r="W117" t="str">
        <f>IF(ISBLANK(Sheet2!J117), "",Sheet2!J117)</f>
        <v/>
      </c>
      <c r="X117">
        <f>Sheet2!K117</f>
        <v>0</v>
      </c>
    </row>
    <row r="118" spans="1:24">
      <c r="A118" s="3">
        <v>117</v>
      </c>
      <c r="B118" s="3" t="str">
        <f t="shared" si="3"/>
        <v>L_HEAR3S_3W</v>
      </c>
      <c r="C118" t="str">
        <f t="shared" si="4"/>
        <v>L</v>
      </c>
      <c r="D118" s="3" t="s">
        <v>5</v>
      </c>
      <c r="E118" s="5" t="s">
        <v>14</v>
      </c>
      <c r="F118" s="5">
        <v>3</v>
      </c>
      <c r="G118" s="3" t="s">
        <v>24</v>
      </c>
      <c r="H118" s="1" t="s">
        <v>11</v>
      </c>
      <c r="I118" s="3" t="str">
        <f t="shared" si="6"/>
        <v>sporangia</v>
      </c>
      <c r="J118" s="5">
        <v>3</v>
      </c>
      <c r="K118" s="5">
        <v>3</v>
      </c>
      <c r="L118" s="3" t="s">
        <v>26</v>
      </c>
      <c r="P118" t="str">
        <f>IF(ISBLANK(Sheet2!C118), "",Sheet2!C118)</f>
        <v/>
      </c>
      <c r="Q118" t="str">
        <f>IF(ISBLANK(Sheet2!D118), "",Sheet2!D118)</f>
        <v/>
      </c>
      <c r="R118" t="str">
        <f>IF(ISBLANK(Sheet2!E118), "",Sheet2!E118)</f>
        <v/>
      </c>
      <c r="S118" t="str">
        <f>IF(ISBLANK(Sheet2!F118), "",Sheet2!F118)</f>
        <v/>
      </c>
      <c r="T118" t="str">
        <f>IF(ISBLANK(Sheet2!G118), "",Sheet2!G118)</f>
        <v/>
      </c>
      <c r="U118" t="str">
        <f>IF(ISBLANK(Sheet2!H118), "",Sheet2!H118)</f>
        <v/>
      </c>
      <c r="V118" t="str">
        <f>IF(ISBLANK(Sheet2!I118), "",Sheet2!I118)</f>
        <v/>
      </c>
      <c r="W118" t="str">
        <f>IF(ISBLANK(Sheet2!J118), "",Sheet2!J118)</f>
        <v/>
      </c>
      <c r="X118">
        <f>Sheet2!K118</f>
        <v>0</v>
      </c>
    </row>
    <row r="119" spans="1:24">
      <c r="A119" s="3">
        <v>118</v>
      </c>
      <c r="B119" s="3" t="str">
        <f t="shared" si="3"/>
        <v>L_HEAR3S_4W</v>
      </c>
      <c r="C119" t="str">
        <f t="shared" si="4"/>
        <v>L</v>
      </c>
      <c r="D119" s="3" t="s">
        <v>5</v>
      </c>
      <c r="E119" s="5" t="s">
        <v>14</v>
      </c>
      <c r="F119" s="5">
        <v>3</v>
      </c>
      <c r="G119" s="3" t="s">
        <v>24</v>
      </c>
      <c r="H119" s="1" t="s">
        <v>11</v>
      </c>
      <c r="I119" s="3" t="str">
        <f t="shared" si="6"/>
        <v>sporangia</v>
      </c>
      <c r="J119" s="5">
        <v>4</v>
      </c>
      <c r="K119" s="5">
        <v>4</v>
      </c>
      <c r="L119" s="3" t="s">
        <v>26</v>
      </c>
      <c r="P119" t="str">
        <f>IF(ISBLANK(Sheet2!C119), "",Sheet2!C119)</f>
        <v/>
      </c>
      <c r="Q119" t="str">
        <f>IF(ISBLANK(Sheet2!D119), "",Sheet2!D119)</f>
        <v/>
      </c>
      <c r="R119" t="str">
        <f>IF(ISBLANK(Sheet2!E119), "",Sheet2!E119)</f>
        <v/>
      </c>
      <c r="S119" t="str">
        <f>IF(ISBLANK(Sheet2!F119), "",Sheet2!F119)</f>
        <v/>
      </c>
      <c r="T119" t="str">
        <f>IF(ISBLANK(Sheet2!G119), "",Sheet2!G119)</f>
        <v/>
      </c>
      <c r="U119" t="str">
        <f>IF(ISBLANK(Sheet2!H119), "",Sheet2!H119)</f>
        <v/>
      </c>
      <c r="V119" t="str">
        <f>IF(ISBLANK(Sheet2!I119), "",Sheet2!I119)</f>
        <v/>
      </c>
      <c r="W119" t="str">
        <f>IF(ISBLANK(Sheet2!J119), "",Sheet2!J119)</f>
        <v/>
      </c>
      <c r="X119">
        <f>Sheet2!K119</f>
        <v>0</v>
      </c>
    </row>
    <row r="120" spans="1:24">
      <c r="A120" s="3">
        <v>119</v>
      </c>
      <c r="B120" s="3" t="str">
        <f t="shared" si="3"/>
        <v>L_HEAR3S_5W</v>
      </c>
      <c r="C120" t="str">
        <f t="shared" si="4"/>
        <v>L</v>
      </c>
      <c r="D120" s="3" t="s">
        <v>5</v>
      </c>
      <c r="E120" s="5" t="s">
        <v>14</v>
      </c>
      <c r="F120" s="5">
        <v>3</v>
      </c>
      <c r="G120" s="3" t="s">
        <v>24</v>
      </c>
      <c r="H120" s="1" t="s">
        <v>11</v>
      </c>
      <c r="I120" s="3" t="str">
        <f t="shared" si="6"/>
        <v>sporangia</v>
      </c>
      <c r="J120" s="5">
        <v>5</v>
      </c>
      <c r="K120" s="5">
        <v>5</v>
      </c>
      <c r="L120" s="3" t="s">
        <v>26</v>
      </c>
      <c r="P120" t="str">
        <f>IF(ISBLANK(Sheet2!C120), "",Sheet2!C120)</f>
        <v/>
      </c>
      <c r="Q120" t="str">
        <f>IF(ISBLANK(Sheet2!D120), "",Sheet2!D120)</f>
        <v/>
      </c>
      <c r="R120" t="str">
        <f>IF(ISBLANK(Sheet2!E120), "",Sheet2!E120)</f>
        <v/>
      </c>
      <c r="S120" t="str">
        <f>IF(ISBLANK(Sheet2!F120), "",Sheet2!F120)</f>
        <v/>
      </c>
      <c r="T120" t="str">
        <f>IF(ISBLANK(Sheet2!G120), "",Sheet2!G120)</f>
        <v/>
      </c>
      <c r="U120" t="str">
        <f>IF(ISBLANK(Sheet2!H120), "",Sheet2!H120)</f>
        <v/>
      </c>
      <c r="V120" t="str">
        <f>IF(ISBLANK(Sheet2!I120), "",Sheet2!I120)</f>
        <v/>
      </c>
      <c r="W120" t="str">
        <f>IF(ISBLANK(Sheet2!J120), "",Sheet2!J120)</f>
        <v/>
      </c>
      <c r="X120">
        <f>Sheet2!K120</f>
        <v>0</v>
      </c>
    </row>
    <row r="121" spans="1:24">
      <c r="A121" s="3">
        <v>120</v>
      </c>
      <c r="B121" s="3" t="str">
        <f t="shared" si="3"/>
        <v>L_HEAR3S_6W</v>
      </c>
      <c r="C121" t="str">
        <f t="shared" si="4"/>
        <v>L</v>
      </c>
      <c r="D121" s="3" t="s">
        <v>5</v>
      </c>
      <c r="E121" s="5" t="s">
        <v>14</v>
      </c>
      <c r="F121" s="5">
        <v>3</v>
      </c>
      <c r="G121" s="3" t="s">
        <v>24</v>
      </c>
      <c r="H121" s="1" t="s">
        <v>11</v>
      </c>
      <c r="I121" s="3" t="str">
        <f t="shared" si="6"/>
        <v>sporangia</v>
      </c>
      <c r="J121" s="5">
        <v>6</v>
      </c>
      <c r="K121" s="5">
        <v>6</v>
      </c>
      <c r="L121" s="3" t="s">
        <v>26</v>
      </c>
      <c r="P121" t="str">
        <f>IF(ISBLANK(Sheet2!C121), "",Sheet2!C121)</f>
        <v/>
      </c>
      <c r="Q121" t="str">
        <f>IF(ISBLANK(Sheet2!D121), "",Sheet2!D121)</f>
        <v/>
      </c>
      <c r="R121" t="str">
        <f>IF(ISBLANK(Sheet2!E121), "",Sheet2!E121)</f>
        <v/>
      </c>
      <c r="S121" t="str">
        <f>IF(ISBLANK(Sheet2!F121), "",Sheet2!F121)</f>
        <v/>
      </c>
      <c r="T121" t="str">
        <f>IF(ISBLANK(Sheet2!G121), "",Sheet2!G121)</f>
        <v/>
      </c>
      <c r="U121" t="str">
        <f>IF(ISBLANK(Sheet2!H121), "",Sheet2!H121)</f>
        <v/>
      </c>
      <c r="V121" t="str">
        <f>IF(ISBLANK(Sheet2!I121), "",Sheet2!I121)</f>
        <v/>
      </c>
      <c r="W121" t="str">
        <f>IF(ISBLANK(Sheet2!J121), "",Sheet2!J121)</f>
        <v/>
      </c>
      <c r="X121">
        <f>Sheet2!K121</f>
        <v>0</v>
      </c>
    </row>
    <row r="122" spans="1:24">
      <c r="A122">
        <v>121</v>
      </c>
      <c r="B122" t="str">
        <f t="shared" si="3"/>
        <v>L_LIDE1S_1T</v>
      </c>
      <c r="C122" t="str">
        <f t="shared" si="4"/>
        <v>L</v>
      </c>
      <c r="D122" t="s">
        <v>5</v>
      </c>
      <c r="E122" s="1" t="s">
        <v>15</v>
      </c>
      <c r="F122" s="1">
        <v>1</v>
      </c>
      <c r="G122" t="s">
        <v>8</v>
      </c>
      <c r="H122" s="1" t="s">
        <v>11</v>
      </c>
      <c r="I122" t="str">
        <f t="shared" si="6"/>
        <v>sporangia</v>
      </c>
      <c r="J122" s="1">
        <v>1</v>
      </c>
      <c r="K122" s="1">
        <v>1</v>
      </c>
      <c r="L122" t="s">
        <v>26</v>
      </c>
      <c r="P122" t="str">
        <f>IF(ISBLANK(Sheet2!C122), "",Sheet2!C122)</f>
        <v/>
      </c>
      <c r="Q122" t="str">
        <f>IF(ISBLANK(Sheet2!D122), "",Sheet2!D122)</f>
        <v/>
      </c>
      <c r="R122" t="str">
        <f>IF(ISBLANK(Sheet2!E122), "",Sheet2!E122)</f>
        <v/>
      </c>
      <c r="S122" t="str">
        <f>IF(ISBLANK(Sheet2!F122), "",Sheet2!F122)</f>
        <v/>
      </c>
      <c r="T122" t="str">
        <f>IF(ISBLANK(Sheet2!G122), "",Sheet2!G122)</f>
        <v/>
      </c>
      <c r="U122" t="str">
        <f>IF(ISBLANK(Sheet2!H122), "",Sheet2!H122)</f>
        <v/>
      </c>
      <c r="V122" t="str">
        <f>IF(ISBLANK(Sheet2!I122), "",Sheet2!I122)</f>
        <v/>
      </c>
      <c r="W122" t="str">
        <f>IF(ISBLANK(Sheet2!J122), "",Sheet2!J122)</f>
        <v/>
      </c>
      <c r="X122">
        <f>Sheet2!K122</f>
        <v>0</v>
      </c>
    </row>
    <row r="123" spans="1:24">
      <c r="A123">
        <v>122</v>
      </c>
      <c r="B123" t="str">
        <f t="shared" si="3"/>
        <v>L_LIDE1S_2T</v>
      </c>
      <c r="C123" t="str">
        <f t="shared" si="4"/>
        <v>L</v>
      </c>
      <c r="D123" t="s">
        <v>5</v>
      </c>
      <c r="E123" s="1" t="s">
        <v>15</v>
      </c>
      <c r="F123" s="1">
        <v>1</v>
      </c>
      <c r="G123" t="s">
        <v>8</v>
      </c>
      <c r="H123" s="1" t="s">
        <v>11</v>
      </c>
      <c r="I123" t="str">
        <f t="shared" si="6"/>
        <v>sporangia</v>
      </c>
      <c r="J123" s="1">
        <v>2</v>
      </c>
      <c r="K123" s="1">
        <v>2</v>
      </c>
      <c r="L123" t="s">
        <v>26</v>
      </c>
      <c r="P123" t="str">
        <f>IF(ISBLANK(Sheet2!C123), "",Sheet2!C123)</f>
        <v/>
      </c>
      <c r="Q123" t="str">
        <f>IF(ISBLANK(Sheet2!D123), "",Sheet2!D123)</f>
        <v/>
      </c>
      <c r="R123" t="str">
        <f>IF(ISBLANK(Sheet2!E123), "",Sheet2!E123)</f>
        <v/>
      </c>
      <c r="S123" t="str">
        <f>IF(ISBLANK(Sheet2!F123), "",Sheet2!F123)</f>
        <v/>
      </c>
      <c r="T123" t="str">
        <f>IF(ISBLANK(Sheet2!G123), "",Sheet2!G123)</f>
        <v/>
      </c>
      <c r="U123" t="str">
        <f>IF(ISBLANK(Sheet2!H123), "",Sheet2!H123)</f>
        <v/>
      </c>
      <c r="V123" t="str">
        <f>IF(ISBLANK(Sheet2!I123), "",Sheet2!I123)</f>
        <v/>
      </c>
      <c r="W123" t="str">
        <f>IF(ISBLANK(Sheet2!J123), "",Sheet2!J123)</f>
        <v/>
      </c>
      <c r="X123">
        <f>Sheet2!K123</f>
        <v>0</v>
      </c>
    </row>
    <row r="124" spans="1:24">
      <c r="A124">
        <v>123</v>
      </c>
      <c r="B124" t="str">
        <f t="shared" si="3"/>
        <v>L_LIDE1S_3T</v>
      </c>
      <c r="C124" t="str">
        <f t="shared" si="4"/>
        <v>L</v>
      </c>
      <c r="D124" t="s">
        <v>5</v>
      </c>
      <c r="E124" s="1" t="s">
        <v>15</v>
      </c>
      <c r="F124" s="1">
        <v>1</v>
      </c>
      <c r="G124" t="s">
        <v>8</v>
      </c>
      <c r="H124" s="1" t="s">
        <v>11</v>
      </c>
      <c r="I124" t="str">
        <f t="shared" si="6"/>
        <v>sporangia</v>
      </c>
      <c r="J124" s="1">
        <v>3</v>
      </c>
      <c r="K124" s="1">
        <v>3</v>
      </c>
      <c r="L124" t="s">
        <v>26</v>
      </c>
      <c r="P124" t="str">
        <f>IF(ISBLANK(Sheet2!C124), "",Sheet2!C124)</f>
        <v/>
      </c>
      <c r="Q124" t="str">
        <f>IF(ISBLANK(Sheet2!D124), "",Sheet2!D124)</f>
        <v/>
      </c>
      <c r="R124" t="str">
        <f>IF(ISBLANK(Sheet2!E124), "",Sheet2!E124)</f>
        <v/>
      </c>
      <c r="S124" t="str">
        <f>IF(ISBLANK(Sheet2!F124), "",Sheet2!F124)</f>
        <v/>
      </c>
      <c r="T124" t="str">
        <f>IF(ISBLANK(Sheet2!G124), "",Sheet2!G124)</f>
        <v/>
      </c>
      <c r="U124" t="str">
        <f>IF(ISBLANK(Sheet2!H124), "",Sheet2!H124)</f>
        <v/>
      </c>
      <c r="V124" t="str">
        <f>IF(ISBLANK(Sheet2!I124), "",Sheet2!I124)</f>
        <v/>
      </c>
      <c r="W124" t="str">
        <f>IF(ISBLANK(Sheet2!J124), "",Sheet2!J124)</f>
        <v/>
      </c>
      <c r="X124">
        <f>Sheet2!K124</f>
        <v>0</v>
      </c>
    </row>
    <row r="125" spans="1:24">
      <c r="A125">
        <v>124</v>
      </c>
      <c r="B125" t="str">
        <f t="shared" si="3"/>
        <v>L_LIDE1S_4T</v>
      </c>
      <c r="C125" t="str">
        <f t="shared" si="4"/>
        <v>L</v>
      </c>
      <c r="D125" t="s">
        <v>5</v>
      </c>
      <c r="E125" s="1" t="s">
        <v>15</v>
      </c>
      <c r="F125" s="1">
        <v>1</v>
      </c>
      <c r="G125" t="s">
        <v>8</v>
      </c>
      <c r="H125" s="1" t="s">
        <v>11</v>
      </c>
      <c r="I125" t="str">
        <f t="shared" si="6"/>
        <v>sporangia</v>
      </c>
      <c r="J125" s="1">
        <v>4</v>
      </c>
      <c r="K125" s="1">
        <v>4</v>
      </c>
      <c r="L125" t="s">
        <v>26</v>
      </c>
      <c r="P125" t="str">
        <f>IF(ISBLANK(Sheet2!C125), "",Sheet2!C125)</f>
        <v/>
      </c>
      <c r="Q125" t="str">
        <f>IF(ISBLANK(Sheet2!D125), "",Sheet2!D125)</f>
        <v/>
      </c>
      <c r="R125" t="str">
        <f>IF(ISBLANK(Sheet2!E125), "",Sheet2!E125)</f>
        <v/>
      </c>
      <c r="S125" t="str">
        <f>IF(ISBLANK(Sheet2!F125), "",Sheet2!F125)</f>
        <v/>
      </c>
      <c r="T125" t="str">
        <f>IF(ISBLANK(Sheet2!G125), "",Sheet2!G125)</f>
        <v/>
      </c>
      <c r="U125" t="str">
        <f>IF(ISBLANK(Sheet2!H125), "",Sheet2!H125)</f>
        <v/>
      </c>
      <c r="V125" t="str">
        <f>IF(ISBLANK(Sheet2!I125), "",Sheet2!I125)</f>
        <v/>
      </c>
      <c r="W125" t="str">
        <f>IF(ISBLANK(Sheet2!J125), "",Sheet2!J125)</f>
        <v/>
      </c>
      <c r="X125">
        <f>Sheet2!K125</f>
        <v>0</v>
      </c>
    </row>
    <row r="126" spans="1:24">
      <c r="A126">
        <v>125</v>
      </c>
      <c r="B126" t="str">
        <f t="shared" si="3"/>
        <v>L_LIDE1S_5T</v>
      </c>
      <c r="C126" t="str">
        <f t="shared" si="4"/>
        <v>L</v>
      </c>
      <c r="D126" t="s">
        <v>5</v>
      </c>
      <c r="E126" s="1" t="s">
        <v>15</v>
      </c>
      <c r="F126" s="1">
        <v>1</v>
      </c>
      <c r="G126" t="s">
        <v>8</v>
      </c>
      <c r="H126" s="1" t="s">
        <v>11</v>
      </c>
      <c r="I126" t="str">
        <f t="shared" si="6"/>
        <v>sporangia</v>
      </c>
      <c r="J126" s="1">
        <v>5</v>
      </c>
      <c r="K126" s="1">
        <v>5</v>
      </c>
      <c r="L126" t="s">
        <v>26</v>
      </c>
      <c r="P126" t="str">
        <f>IF(ISBLANK(Sheet2!C126), "",Sheet2!C126)</f>
        <v/>
      </c>
      <c r="Q126" t="str">
        <f>IF(ISBLANK(Sheet2!D126), "",Sheet2!D126)</f>
        <v/>
      </c>
      <c r="R126" t="str">
        <f>IF(ISBLANK(Sheet2!E126), "",Sheet2!E126)</f>
        <v/>
      </c>
      <c r="S126" t="str">
        <f>IF(ISBLANK(Sheet2!F126), "",Sheet2!F126)</f>
        <v/>
      </c>
      <c r="T126" t="str">
        <f>IF(ISBLANK(Sheet2!G126), "",Sheet2!G126)</f>
        <v/>
      </c>
      <c r="U126" t="str">
        <f>IF(ISBLANK(Sheet2!H126), "",Sheet2!H126)</f>
        <v/>
      </c>
      <c r="V126" t="str">
        <f>IF(ISBLANK(Sheet2!I126), "",Sheet2!I126)</f>
        <v/>
      </c>
      <c r="W126" t="str">
        <f>IF(ISBLANK(Sheet2!J126), "",Sheet2!J126)</f>
        <v/>
      </c>
      <c r="X126">
        <f>Sheet2!K126</f>
        <v>0</v>
      </c>
    </row>
    <row r="127" spans="1:24">
      <c r="A127">
        <v>126</v>
      </c>
      <c r="B127" t="str">
        <f t="shared" si="3"/>
        <v>L_LIDE1S_6T</v>
      </c>
      <c r="C127" t="str">
        <f t="shared" si="4"/>
        <v>L</v>
      </c>
      <c r="D127" t="s">
        <v>5</v>
      </c>
      <c r="E127" s="1" t="s">
        <v>15</v>
      </c>
      <c r="F127" s="1">
        <v>1</v>
      </c>
      <c r="G127" t="s">
        <v>8</v>
      </c>
      <c r="H127" s="1" t="s">
        <v>11</v>
      </c>
      <c r="I127" t="str">
        <f t="shared" si="6"/>
        <v>sporangia</v>
      </c>
      <c r="J127" s="1">
        <v>6</v>
      </c>
      <c r="K127" s="1">
        <v>6</v>
      </c>
      <c r="L127" t="s">
        <v>26</v>
      </c>
      <c r="P127" t="str">
        <f>IF(ISBLANK(Sheet2!C127), "",Sheet2!C127)</f>
        <v/>
      </c>
      <c r="Q127" t="str">
        <f>IF(ISBLANK(Sheet2!D127), "",Sheet2!D127)</f>
        <v/>
      </c>
      <c r="R127" t="str">
        <f>IF(ISBLANK(Sheet2!E127), "",Sheet2!E127)</f>
        <v/>
      </c>
      <c r="S127" t="str">
        <f>IF(ISBLANK(Sheet2!F127), "",Sheet2!F127)</f>
        <v/>
      </c>
      <c r="T127" t="str">
        <f>IF(ISBLANK(Sheet2!G127), "",Sheet2!G127)</f>
        <v/>
      </c>
      <c r="U127" t="str">
        <f>IF(ISBLANK(Sheet2!H127), "",Sheet2!H127)</f>
        <v/>
      </c>
      <c r="V127" t="str">
        <f>IF(ISBLANK(Sheet2!I127), "",Sheet2!I127)</f>
        <v/>
      </c>
      <c r="W127" t="str">
        <f>IF(ISBLANK(Sheet2!J127), "",Sheet2!J127)</f>
        <v/>
      </c>
      <c r="X127">
        <f>Sheet2!K127</f>
        <v>0</v>
      </c>
    </row>
    <row r="128" spans="1:24">
      <c r="A128" s="3">
        <v>127</v>
      </c>
      <c r="B128" s="3" t="str">
        <f t="shared" si="3"/>
        <v>L_LIDE1S_1W</v>
      </c>
      <c r="C128" t="str">
        <f t="shared" si="4"/>
        <v>L</v>
      </c>
      <c r="D128" s="3" t="s">
        <v>5</v>
      </c>
      <c r="E128" s="5" t="s">
        <v>15</v>
      </c>
      <c r="F128" s="5">
        <v>1</v>
      </c>
      <c r="G128" s="3" t="s">
        <v>24</v>
      </c>
      <c r="H128" s="1" t="s">
        <v>11</v>
      </c>
      <c r="I128" s="3" t="str">
        <f t="shared" si="6"/>
        <v>sporangia</v>
      </c>
      <c r="J128" s="5">
        <v>1</v>
      </c>
      <c r="K128" s="5">
        <v>1</v>
      </c>
      <c r="L128" s="3" t="s">
        <v>26</v>
      </c>
      <c r="P128" t="str">
        <f>IF(ISBLANK(Sheet2!C128), "",Sheet2!C128)</f>
        <v/>
      </c>
      <c r="Q128" t="str">
        <f>IF(ISBLANK(Sheet2!D128), "",Sheet2!D128)</f>
        <v/>
      </c>
      <c r="R128" t="str">
        <f>IF(ISBLANK(Sheet2!E128), "",Sheet2!E128)</f>
        <v/>
      </c>
      <c r="S128" t="str">
        <f>IF(ISBLANK(Sheet2!F128), "",Sheet2!F128)</f>
        <v/>
      </c>
      <c r="T128" t="str">
        <f>IF(ISBLANK(Sheet2!G128), "",Sheet2!G128)</f>
        <v/>
      </c>
      <c r="U128" t="str">
        <f>IF(ISBLANK(Sheet2!H128), "",Sheet2!H128)</f>
        <v/>
      </c>
      <c r="V128" t="str">
        <f>IF(ISBLANK(Sheet2!I128), "",Sheet2!I128)</f>
        <v/>
      </c>
      <c r="W128" t="str">
        <f>IF(ISBLANK(Sheet2!J128), "",Sheet2!J128)</f>
        <v/>
      </c>
      <c r="X128">
        <f>Sheet2!K128</f>
        <v>0</v>
      </c>
    </row>
    <row r="129" spans="1:24">
      <c r="A129" s="3">
        <v>128</v>
      </c>
      <c r="B129" s="3" t="str">
        <f t="shared" si="3"/>
        <v>L_LIDE1S_2W</v>
      </c>
      <c r="C129" t="str">
        <f t="shared" si="4"/>
        <v>L</v>
      </c>
      <c r="D129" s="3" t="s">
        <v>5</v>
      </c>
      <c r="E129" s="5" t="s">
        <v>15</v>
      </c>
      <c r="F129" s="5">
        <v>1</v>
      </c>
      <c r="G129" s="3" t="s">
        <v>24</v>
      </c>
      <c r="H129" s="1" t="s">
        <v>11</v>
      </c>
      <c r="I129" s="3" t="str">
        <f t="shared" si="6"/>
        <v>sporangia</v>
      </c>
      <c r="J129" s="5">
        <v>2</v>
      </c>
      <c r="K129" s="5">
        <v>2</v>
      </c>
      <c r="L129" s="3" t="s">
        <v>26</v>
      </c>
      <c r="P129" t="str">
        <f>IF(ISBLANK(Sheet2!C129), "",Sheet2!C129)</f>
        <v/>
      </c>
      <c r="Q129" t="str">
        <f>IF(ISBLANK(Sheet2!D129), "",Sheet2!D129)</f>
        <v/>
      </c>
      <c r="R129" t="str">
        <f>IF(ISBLANK(Sheet2!E129), "",Sheet2!E129)</f>
        <v/>
      </c>
      <c r="S129" t="str">
        <f>IF(ISBLANK(Sheet2!F129), "",Sheet2!F129)</f>
        <v/>
      </c>
      <c r="T129" t="str">
        <f>IF(ISBLANK(Sheet2!G129), "",Sheet2!G129)</f>
        <v/>
      </c>
      <c r="U129" t="str">
        <f>IF(ISBLANK(Sheet2!H129), "",Sheet2!H129)</f>
        <v/>
      </c>
      <c r="V129" t="str">
        <f>IF(ISBLANK(Sheet2!I129), "",Sheet2!I129)</f>
        <v/>
      </c>
      <c r="W129" t="str">
        <f>IF(ISBLANK(Sheet2!J129), "",Sheet2!J129)</f>
        <v/>
      </c>
      <c r="X129">
        <f>Sheet2!K129</f>
        <v>0</v>
      </c>
    </row>
    <row r="130" spans="1:24">
      <c r="A130" s="3">
        <v>129</v>
      </c>
      <c r="B130" s="3" t="str">
        <f t="shared" ref="B130:B193" si="7">CONCATENATE(C130,"_", E130,F130,H130,"_",K130,G130)</f>
        <v>L_LIDE1S_3W</v>
      </c>
      <c r="C130" t="str">
        <f t="shared" ref="C130:C193" si="8">IF(D130="leaf disc", "L", "D")</f>
        <v>L</v>
      </c>
      <c r="D130" s="3" t="s">
        <v>5</v>
      </c>
      <c r="E130" s="5" t="s">
        <v>15</v>
      </c>
      <c r="F130" s="5">
        <v>1</v>
      </c>
      <c r="G130" s="3" t="s">
        <v>24</v>
      </c>
      <c r="H130" s="1" t="s">
        <v>11</v>
      </c>
      <c r="I130" s="3" t="str">
        <f t="shared" si="6"/>
        <v>sporangia</v>
      </c>
      <c r="J130" s="5">
        <v>3</v>
      </c>
      <c r="K130" s="5">
        <v>3</v>
      </c>
      <c r="L130" s="3" t="s">
        <v>26</v>
      </c>
      <c r="P130" t="str">
        <f>IF(ISBLANK(Sheet2!C130), "",Sheet2!C130)</f>
        <v/>
      </c>
      <c r="Q130" t="str">
        <f>IF(ISBLANK(Sheet2!D130), "",Sheet2!D130)</f>
        <v/>
      </c>
      <c r="R130" t="str">
        <f>IF(ISBLANK(Sheet2!E130), "",Sheet2!E130)</f>
        <v/>
      </c>
      <c r="S130" t="str">
        <f>IF(ISBLANK(Sheet2!F130), "",Sheet2!F130)</f>
        <v/>
      </c>
      <c r="T130" t="str">
        <f>IF(ISBLANK(Sheet2!G130), "",Sheet2!G130)</f>
        <v/>
      </c>
      <c r="U130" t="str">
        <f>IF(ISBLANK(Sheet2!H130), "",Sheet2!H130)</f>
        <v/>
      </c>
      <c r="V130" t="str">
        <f>IF(ISBLANK(Sheet2!I130), "",Sheet2!I130)</f>
        <v/>
      </c>
      <c r="W130" t="str">
        <f>IF(ISBLANK(Sheet2!J130), "",Sheet2!J130)</f>
        <v/>
      </c>
      <c r="X130">
        <f>Sheet2!K130</f>
        <v>0</v>
      </c>
    </row>
    <row r="131" spans="1:24">
      <c r="A131" s="3">
        <v>130</v>
      </c>
      <c r="B131" s="3" t="str">
        <f t="shared" si="7"/>
        <v>L_LIDE1S_4W</v>
      </c>
      <c r="C131" t="str">
        <f t="shared" si="8"/>
        <v>L</v>
      </c>
      <c r="D131" s="3" t="s">
        <v>5</v>
      </c>
      <c r="E131" s="5" t="s">
        <v>15</v>
      </c>
      <c r="F131" s="5">
        <v>1</v>
      </c>
      <c r="G131" s="3" t="s">
        <v>24</v>
      </c>
      <c r="H131" s="1" t="s">
        <v>11</v>
      </c>
      <c r="I131" s="3" t="str">
        <f t="shared" si="6"/>
        <v>sporangia</v>
      </c>
      <c r="J131" s="5">
        <v>4</v>
      </c>
      <c r="K131" s="5">
        <v>4</v>
      </c>
      <c r="L131" s="3" t="s">
        <v>26</v>
      </c>
      <c r="P131" t="str">
        <f>IF(ISBLANK(Sheet2!C131), "",Sheet2!C131)</f>
        <v/>
      </c>
      <c r="Q131" t="str">
        <f>IF(ISBLANK(Sheet2!D131), "",Sheet2!D131)</f>
        <v/>
      </c>
      <c r="R131" t="str">
        <f>IF(ISBLANK(Sheet2!E131), "",Sheet2!E131)</f>
        <v/>
      </c>
      <c r="S131" t="str">
        <f>IF(ISBLANK(Sheet2!F131), "",Sheet2!F131)</f>
        <v/>
      </c>
      <c r="T131" t="str">
        <f>IF(ISBLANK(Sheet2!G131), "",Sheet2!G131)</f>
        <v/>
      </c>
      <c r="U131" t="str">
        <f>IF(ISBLANK(Sheet2!H131), "",Sheet2!H131)</f>
        <v/>
      </c>
      <c r="V131" t="str">
        <f>IF(ISBLANK(Sheet2!I131), "",Sheet2!I131)</f>
        <v/>
      </c>
      <c r="W131" t="str">
        <f>IF(ISBLANK(Sheet2!J131), "",Sheet2!J131)</f>
        <v/>
      </c>
      <c r="X131">
        <f>Sheet2!K131</f>
        <v>0</v>
      </c>
    </row>
    <row r="132" spans="1:24">
      <c r="A132" s="3">
        <v>131</v>
      </c>
      <c r="B132" s="3" t="str">
        <f t="shared" si="7"/>
        <v>L_LIDE1S_5W</v>
      </c>
      <c r="C132" t="str">
        <f t="shared" si="8"/>
        <v>L</v>
      </c>
      <c r="D132" s="3" t="s">
        <v>5</v>
      </c>
      <c r="E132" s="5" t="s">
        <v>15</v>
      </c>
      <c r="F132" s="5">
        <v>1</v>
      </c>
      <c r="G132" s="3" t="s">
        <v>24</v>
      </c>
      <c r="H132" s="1" t="s">
        <v>11</v>
      </c>
      <c r="I132" s="3" t="str">
        <f t="shared" si="6"/>
        <v>sporangia</v>
      </c>
      <c r="J132" s="5">
        <v>5</v>
      </c>
      <c r="K132" s="5">
        <v>5</v>
      </c>
      <c r="L132" s="3" t="s">
        <v>26</v>
      </c>
      <c r="P132" t="str">
        <f>IF(ISBLANK(Sheet2!C132), "",Sheet2!C132)</f>
        <v/>
      </c>
      <c r="Q132" t="str">
        <f>IF(ISBLANK(Sheet2!D132), "",Sheet2!D132)</f>
        <v/>
      </c>
      <c r="R132" t="str">
        <f>IF(ISBLANK(Sheet2!E132), "",Sheet2!E132)</f>
        <v/>
      </c>
      <c r="S132" t="str">
        <f>IF(ISBLANK(Sheet2!F132), "",Sheet2!F132)</f>
        <v/>
      </c>
      <c r="T132" t="str">
        <f>IF(ISBLANK(Sheet2!G132), "",Sheet2!G132)</f>
        <v/>
      </c>
      <c r="U132" t="str">
        <f>IF(ISBLANK(Sheet2!H132), "",Sheet2!H132)</f>
        <v/>
      </c>
      <c r="V132" t="str">
        <f>IF(ISBLANK(Sheet2!I132), "",Sheet2!I132)</f>
        <v/>
      </c>
      <c r="W132" t="str">
        <f>IF(ISBLANK(Sheet2!J132), "",Sheet2!J132)</f>
        <v/>
      </c>
      <c r="X132">
        <f>Sheet2!K132</f>
        <v>0</v>
      </c>
    </row>
    <row r="133" spans="1:24">
      <c r="A133" s="3">
        <v>132</v>
      </c>
      <c r="B133" s="3" t="str">
        <f t="shared" si="7"/>
        <v>L_LIDE1S_6W</v>
      </c>
      <c r="C133" t="str">
        <f t="shared" si="8"/>
        <v>L</v>
      </c>
      <c r="D133" s="3" t="s">
        <v>5</v>
      </c>
      <c r="E133" s="5" t="s">
        <v>15</v>
      </c>
      <c r="F133" s="5">
        <v>1</v>
      </c>
      <c r="G133" s="3" t="s">
        <v>24</v>
      </c>
      <c r="H133" s="1" t="s">
        <v>11</v>
      </c>
      <c r="I133" s="3" t="str">
        <f t="shared" si="6"/>
        <v>sporangia</v>
      </c>
      <c r="J133" s="5">
        <v>6</v>
      </c>
      <c r="K133" s="5">
        <v>6</v>
      </c>
      <c r="L133" s="3" t="s">
        <v>26</v>
      </c>
      <c r="P133" t="str">
        <f>IF(ISBLANK(Sheet2!C133), "",Sheet2!C133)</f>
        <v/>
      </c>
      <c r="Q133" t="str">
        <f>IF(ISBLANK(Sheet2!D133), "",Sheet2!D133)</f>
        <v/>
      </c>
      <c r="R133" t="str">
        <f>IF(ISBLANK(Sheet2!E133), "",Sheet2!E133)</f>
        <v/>
      </c>
      <c r="S133" t="str">
        <f>IF(ISBLANK(Sheet2!F133), "",Sheet2!F133)</f>
        <v/>
      </c>
      <c r="T133" t="str">
        <f>IF(ISBLANK(Sheet2!G133), "",Sheet2!G133)</f>
        <v/>
      </c>
      <c r="U133" t="str">
        <f>IF(ISBLANK(Sheet2!H133), "",Sheet2!H133)</f>
        <v/>
      </c>
      <c r="V133" t="str">
        <f>IF(ISBLANK(Sheet2!I133), "",Sheet2!I133)</f>
        <v/>
      </c>
      <c r="W133" t="str">
        <f>IF(ISBLANK(Sheet2!J133), "",Sheet2!J133)</f>
        <v/>
      </c>
      <c r="X133">
        <f>Sheet2!K133</f>
        <v>0</v>
      </c>
    </row>
    <row r="134" spans="1:24">
      <c r="A134">
        <v>133</v>
      </c>
      <c r="B134" t="str">
        <f t="shared" si="7"/>
        <v>L_LIDE2S_1T</v>
      </c>
      <c r="C134" t="str">
        <f t="shared" si="8"/>
        <v>L</v>
      </c>
      <c r="D134" t="s">
        <v>5</v>
      </c>
      <c r="E134" s="1" t="s">
        <v>15</v>
      </c>
      <c r="F134" s="1">
        <v>2</v>
      </c>
      <c r="G134" t="s">
        <v>8</v>
      </c>
      <c r="H134" s="1" t="s">
        <v>11</v>
      </c>
      <c r="I134" t="str">
        <f t="shared" si="6"/>
        <v>sporangia</v>
      </c>
      <c r="J134" s="1">
        <v>1</v>
      </c>
      <c r="K134" s="1">
        <v>1</v>
      </c>
      <c r="L134" t="s">
        <v>26</v>
      </c>
      <c r="P134" t="str">
        <f>IF(ISBLANK(Sheet2!C134), "",Sheet2!C134)</f>
        <v/>
      </c>
      <c r="Q134" t="str">
        <f>IF(ISBLANK(Sheet2!D134), "",Sheet2!D134)</f>
        <v/>
      </c>
      <c r="R134" t="str">
        <f>IF(ISBLANK(Sheet2!E134), "",Sheet2!E134)</f>
        <v/>
      </c>
      <c r="S134" t="str">
        <f>IF(ISBLANK(Sheet2!F134), "",Sheet2!F134)</f>
        <v/>
      </c>
      <c r="T134" t="str">
        <f>IF(ISBLANK(Sheet2!G134), "",Sheet2!G134)</f>
        <v/>
      </c>
      <c r="U134" t="str">
        <f>IF(ISBLANK(Sheet2!H134), "",Sheet2!H134)</f>
        <v/>
      </c>
      <c r="V134" t="str">
        <f>IF(ISBLANK(Sheet2!I134), "",Sheet2!I134)</f>
        <v/>
      </c>
      <c r="W134" t="str">
        <f>IF(ISBLANK(Sheet2!J134), "",Sheet2!J134)</f>
        <v/>
      </c>
      <c r="X134">
        <f>Sheet2!K134</f>
        <v>0</v>
      </c>
    </row>
    <row r="135" spans="1:24">
      <c r="A135">
        <v>134</v>
      </c>
      <c r="B135" t="str">
        <f t="shared" si="7"/>
        <v>L_LIDE2S_2T</v>
      </c>
      <c r="C135" t="str">
        <f t="shared" si="8"/>
        <v>L</v>
      </c>
      <c r="D135" t="s">
        <v>5</v>
      </c>
      <c r="E135" s="1" t="s">
        <v>15</v>
      </c>
      <c r="F135" s="1">
        <v>2</v>
      </c>
      <c r="G135" t="s">
        <v>8</v>
      </c>
      <c r="H135" s="1" t="s">
        <v>11</v>
      </c>
      <c r="I135" t="str">
        <f t="shared" si="6"/>
        <v>sporangia</v>
      </c>
      <c r="J135" s="1">
        <v>2</v>
      </c>
      <c r="K135" s="1">
        <v>2</v>
      </c>
      <c r="L135" t="s">
        <v>26</v>
      </c>
      <c r="P135" t="str">
        <f>IF(ISBLANK(Sheet2!C135), "",Sheet2!C135)</f>
        <v/>
      </c>
      <c r="Q135" t="str">
        <f>IF(ISBLANK(Sheet2!D135), "",Sheet2!D135)</f>
        <v/>
      </c>
      <c r="R135" t="str">
        <f>IF(ISBLANK(Sheet2!E135), "",Sheet2!E135)</f>
        <v/>
      </c>
      <c r="S135" t="str">
        <f>IF(ISBLANK(Sheet2!F135), "",Sheet2!F135)</f>
        <v/>
      </c>
      <c r="T135" t="str">
        <f>IF(ISBLANK(Sheet2!G135), "",Sheet2!G135)</f>
        <v/>
      </c>
      <c r="U135" t="str">
        <f>IF(ISBLANK(Sheet2!H135), "",Sheet2!H135)</f>
        <v/>
      </c>
      <c r="V135" t="str">
        <f>IF(ISBLANK(Sheet2!I135), "",Sheet2!I135)</f>
        <v/>
      </c>
      <c r="W135" t="str">
        <f>IF(ISBLANK(Sheet2!J135), "",Sheet2!J135)</f>
        <v/>
      </c>
      <c r="X135">
        <f>Sheet2!K135</f>
        <v>0</v>
      </c>
    </row>
    <row r="136" spans="1:24">
      <c r="A136">
        <v>135</v>
      </c>
      <c r="B136" t="str">
        <f t="shared" si="7"/>
        <v>L_LIDE2S_3T</v>
      </c>
      <c r="C136" t="str">
        <f t="shared" si="8"/>
        <v>L</v>
      </c>
      <c r="D136" t="s">
        <v>5</v>
      </c>
      <c r="E136" s="1" t="s">
        <v>15</v>
      </c>
      <c r="F136" s="1">
        <v>2</v>
      </c>
      <c r="G136" t="s">
        <v>8</v>
      </c>
      <c r="H136" s="1" t="s">
        <v>11</v>
      </c>
      <c r="I136" t="str">
        <f t="shared" si="6"/>
        <v>sporangia</v>
      </c>
      <c r="J136" s="1">
        <v>3</v>
      </c>
      <c r="K136" s="1">
        <v>3</v>
      </c>
      <c r="L136" t="s">
        <v>26</v>
      </c>
      <c r="P136" t="str">
        <f>IF(ISBLANK(Sheet2!C136), "",Sheet2!C136)</f>
        <v/>
      </c>
      <c r="Q136" t="str">
        <f>IF(ISBLANK(Sheet2!D136), "",Sheet2!D136)</f>
        <v/>
      </c>
      <c r="R136" t="str">
        <f>IF(ISBLANK(Sheet2!E136), "",Sheet2!E136)</f>
        <v/>
      </c>
      <c r="S136" t="str">
        <f>IF(ISBLANK(Sheet2!F136), "",Sheet2!F136)</f>
        <v/>
      </c>
      <c r="T136" t="str">
        <f>IF(ISBLANK(Sheet2!G136), "",Sheet2!G136)</f>
        <v/>
      </c>
      <c r="U136" t="str">
        <f>IF(ISBLANK(Sheet2!H136), "",Sheet2!H136)</f>
        <v/>
      </c>
      <c r="V136" t="str">
        <f>IF(ISBLANK(Sheet2!I136), "",Sheet2!I136)</f>
        <v/>
      </c>
      <c r="W136" t="str">
        <f>IF(ISBLANK(Sheet2!J136), "",Sheet2!J136)</f>
        <v/>
      </c>
      <c r="X136">
        <f>Sheet2!K136</f>
        <v>0</v>
      </c>
    </row>
    <row r="137" spans="1:24">
      <c r="A137">
        <v>136</v>
      </c>
      <c r="B137" t="str">
        <f t="shared" si="7"/>
        <v>L_LIDE2S_4T</v>
      </c>
      <c r="C137" t="str">
        <f t="shared" si="8"/>
        <v>L</v>
      </c>
      <c r="D137" t="s">
        <v>5</v>
      </c>
      <c r="E137" s="1" t="s">
        <v>15</v>
      </c>
      <c r="F137" s="1">
        <v>2</v>
      </c>
      <c r="G137" t="s">
        <v>8</v>
      </c>
      <c r="H137" s="1" t="s">
        <v>11</v>
      </c>
      <c r="I137" t="str">
        <f t="shared" si="6"/>
        <v>sporangia</v>
      </c>
      <c r="J137" s="1">
        <v>4</v>
      </c>
      <c r="K137" s="1">
        <v>4</v>
      </c>
      <c r="L137" t="s">
        <v>26</v>
      </c>
      <c r="P137" t="str">
        <f>IF(ISBLANK(Sheet2!C137), "",Sheet2!C137)</f>
        <v/>
      </c>
      <c r="Q137" t="str">
        <f>IF(ISBLANK(Sheet2!D137), "",Sheet2!D137)</f>
        <v/>
      </c>
      <c r="R137" t="str">
        <f>IF(ISBLANK(Sheet2!E137), "",Sheet2!E137)</f>
        <v/>
      </c>
      <c r="S137" t="str">
        <f>IF(ISBLANK(Sheet2!F137), "",Sheet2!F137)</f>
        <v/>
      </c>
      <c r="T137" t="str">
        <f>IF(ISBLANK(Sheet2!G137), "",Sheet2!G137)</f>
        <v/>
      </c>
      <c r="U137" t="str">
        <f>IF(ISBLANK(Sheet2!H137), "",Sheet2!H137)</f>
        <v/>
      </c>
      <c r="V137" t="str">
        <f>IF(ISBLANK(Sheet2!I137), "",Sheet2!I137)</f>
        <v/>
      </c>
      <c r="W137" t="str">
        <f>IF(ISBLANK(Sheet2!J137), "",Sheet2!J137)</f>
        <v/>
      </c>
      <c r="X137">
        <f>Sheet2!K137</f>
        <v>0</v>
      </c>
    </row>
    <row r="138" spans="1:24">
      <c r="A138">
        <v>137</v>
      </c>
      <c r="B138" t="str">
        <f t="shared" si="7"/>
        <v>L_LIDE2S_5T</v>
      </c>
      <c r="C138" t="str">
        <f t="shared" si="8"/>
        <v>L</v>
      </c>
      <c r="D138" t="s">
        <v>5</v>
      </c>
      <c r="E138" s="1" t="s">
        <v>15</v>
      </c>
      <c r="F138" s="1">
        <v>2</v>
      </c>
      <c r="G138" t="s">
        <v>8</v>
      </c>
      <c r="H138" s="1" t="s">
        <v>11</v>
      </c>
      <c r="I138" t="str">
        <f t="shared" si="6"/>
        <v>sporangia</v>
      </c>
      <c r="J138" s="1">
        <v>5</v>
      </c>
      <c r="K138" s="1">
        <v>5</v>
      </c>
      <c r="L138" t="s">
        <v>26</v>
      </c>
      <c r="P138" t="str">
        <f>IF(ISBLANK(Sheet2!C138), "",Sheet2!C138)</f>
        <v/>
      </c>
      <c r="Q138" t="str">
        <f>IF(ISBLANK(Sheet2!D138), "",Sheet2!D138)</f>
        <v/>
      </c>
      <c r="R138" t="str">
        <f>IF(ISBLANK(Sheet2!E138), "",Sheet2!E138)</f>
        <v/>
      </c>
      <c r="S138" t="str">
        <f>IF(ISBLANK(Sheet2!F138), "",Sheet2!F138)</f>
        <v/>
      </c>
      <c r="T138" t="str">
        <f>IF(ISBLANK(Sheet2!G138), "",Sheet2!G138)</f>
        <v/>
      </c>
      <c r="U138" t="str">
        <f>IF(ISBLANK(Sheet2!H138), "",Sheet2!H138)</f>
        <v/>
      </c>
      <c r="V138" t="str">
        <f>IF(ISBLANK(Sheet2!I138), "",Sheet2!I138)</f>
        <v/>
      </c>
      <c r="W138" t="str">
        <f>IF(ISBLANK(Sheet2!J138), "",Sheet2!J138)</f>
        <v/>
      </c>
      <c r="X138">
        <f>Sheet2!K138</f>
        <v>0</v>
      </c>
    </row>
    <row r="139" spans="1:24">
      <c r="A139">
        <v>138</v>
      </c>
      <c r="B139" t="str">
        <f t="shared" si="7"/>
        <v>L_LIDE2S_6T</v>
      </c>
      <c r="C139" t="str">
        <f t="shared" si="8"/>
        <v>L</v>
      </c>
      <c r="D139" t="s">
        <v>5</v>
      </c>
      <c r="E139" s="1" t="s">
        <v>15</v>
      </c>
      <c r="F139" s="1">
        <v>2</v>
      </c>
      <c r="G139" t="s">
        <v>8</v>
      </c>
      <c r="H139" s="1" t="s">
        <v>11</v>
      </c>
      <c r="I139" t="str">
        <f t="shared" si="6"/>
        <v>sporangia</v>
      </c>
      <c r="J139" s="1">
        <v>6</v>
      </c>
      <c r="K139" s="1">
        <v>6</v>
      </c>
      <c r="L139" t="s">
        <v>26</v>
      </c>
      <c r="P139" t="str">
        <f>IF(ISBLANK(Sheet2!C139), "",Sheet2!C139)</f>
        <v/>
      </c>
      <c r="Q139" t="str">
        <f>IF(ISBLANK(Sheet2!D139), "",Sheet2!D139)</f>
        <v/>
      </c>
      <c r="R139" t="str">
        <f>IF(ISBLANK(Sheet2!E139), "",Sheet2!E139)</f>
        <v/>
      </c>
      <c r="S139" t="str">
        <f>IF(ISBLANK(Sheet2!F139), "",Sheet2!F139)</f>
        <v/>
      </c>
      <c r="T139" t="str">
        <f>IF(ISBLANK(Sheet2!G139), "",Sheet2!G139)</f>
        <v/>
      </c>
      <c r="U139" t="str">
        <f>IF(ISBLANK(Sheet2!H139), "",Sheet2!H139)</f>
        <v/>
      </c>
      <c r="V139" t="str">
        <f>IF(ISBLANK(Sheet2!I139), "",Sheet2!I139)</f>
        <v/>
      </c>
      <c r="W139" t="str">
        <f>IF(ISBLANK(Sheet2!J139), "",Sheet2!J139)</f>
        <v/>
      </c>
      <c r="X139">
        <f>Sheet2!K139</f>
        <v>0</v>
      </c>
    </row>
    <row r="140" spans="1:24">
      <c r="A140" s="3">
        <v>139</v>
      </c>
      <c r="B140" s="3" t="str">
        <f t="shared" si="7"/>
        <v>L_LIDE2S_1W</v>
      </c>
      <c r="C140" t="str">
        <f t="shared" si="8"/>
        <v>L</v>
      </c>
      <c r="D140" s="3" t="s">
        <v>5</v>
      </c>
      <c r="E140" s="5" t="s">
        <v>15</v>
      </c>
      <c r="F140" s="5">
        <v>2</v>
      </c>
      <c r="G140" s="3" t="s">
        <v>24</v>
      </c>
      <c r="H140" s="1" t="s">
        <v>11</v>
      </c>
      <c r="I140" s="3" t="str">
        <f t="shared" si="6"/>
        <v>sporangia</v>
      </c>
      <c r="J140" s="5">
        <v>1</v>
      </c>
      <c r="K140" s="5">
        <v>1</v>
      </c>
      <c r="L140" s="3" t="s">
        <v>26</v>
      </c>
      <c r="P140" t="str">
        <f>IF(ISBLANK(Sheet2!C140), "",Sheet2!C140)</f>
        <v/>
      </c>
      <c r="Q140" t="str">
        <f>IF(ISBLANK(Sheet2!D140), "",Sheet2!D140)</f>
        <v/>
      </c>
      <c r="R140" t="str">
        <f>IF(ISBLANK(Sheet2!E140), "",Sheet2!E140)</f>
        <v/>
      </c>
      <c r="S140" t="str">
        <f>IF(ISBLANK(Sheet2!F140), "",Sheet2!F140)</f>
        <v/>
      </c>
      <c r="T140" t="str">
        <f>IF(ISBLANK(Sheet2!G140), "",Sheet2!G140)</f>
        <v/>
      </c>
      <c r="U140" t="str">
        <f>IF(ISBLANK(Sheet2!H140), "",Sheet2!H140)</f>
        <v/>
      </c>
      <c r="V140" t="str">
        <f>IF(ISBLANK(Sheet2!I140), "",Sheet2!I140)</f>
        <v/>
      </c>
      <c r="W140" t="str">
        <f>IF(ISBLANK(Sheet2!J140), "",Sheet2!J140)</f>
        <v/>
      </c>
      <c r="X140">
        <f>Sheet2!K140</f>
        <v>0</v>
      </c>
    </row>
    <row r="141" spans="1:24">
      <c r="A141" s="3">
        <v>140</v>
      </c>
      <c r="B141" s="3" t="str">
        <f t="shared" si="7"/>
        <v>L_LIDE2S_2W</v>
      </c>
      <c r="C141" t="str">
        <f t="shared" si="8"/>
        <v>L</v>
      </c>
      <c r="D141" s="3" t="s">
        <v>5</v>
      </c>
      <c r="E141" s="5" t="s">
        <v>15</v>
      </c>
      <c r="F141" s="5">
        <v>2</v>
      </c>
      <c r="G141" s="3" t="s">
        <v>24</v>
      </c>
      <c r="H141" s="1" t="s">
        <v>11</v>
      </c>
      <c r="I141" s="3" t="str">
        <f t="shared" si="6"/>
        <v>sporangia</v>
      </c>
      <c r="J141" s="5">
        <v>2</v>
      </c>
      <c r="K141" s="5">
        <v>2</v>
      </c>
      <c r="L141" s="3" t="s">
        <v>26</v>
      </c>
      <c r="P141" t="str">
        <f>IF(ISBLANK(Sheet2!C141), "",Sheet2!C141)</f>
        <v/>
      </c>
      <c r="Q141" t="str">
        <f>IF(ISBLANK(Sheet2!D141), "",Sheet2!D141)</f>
        <v/>
      </c>
      <c r="R141" t="str">
        <f>IF(ISBLANK(Sheet2!E141), "",Sheet2!E141)</f>
        <v/>
      </c>
      <c r="S141" t="str">
        <f>IF(ISBLANK(Sheet2!F141), "",Sheet2!F141)</f>
        <v/>
      </c>
      <c r="T141" t="str">
        <f>IF(ISBLANK(Sheet2!G141), "",Sheet2!G141)</f>
        <v/>
      </c>
      <c r="U141" t="str">
        <f>IF(ISBLANK(Sheet2!H141), "",Sheet2!H141)</f>
        <v/>
      </c>
      <c r="V141" t="str">
        <f>IF(ISBLANK(Sheet2!I141), "",Sheet2!I141)</f>
        <v/>
      </c>
      <c r="W141" t="str">
        <f>IF(ISBLANK(Sheet2!J141), "",Sheet2!J141)</f>
        <v/>
      </c>
      <c r="X141">
        <f>Sheet2!K141</f>
        <v>0</v>
      </c>
    </row>
    <row r="142" spans="1:24">
      <c r="A142" s="3">
        <v>141</v>
      </c>
      <c r="B142" s="3" t="str">
        <f t="shared" si="7"/>
        <v>L_LIDE2S_3W</v>
      </c>
      <c r="C142" t="str">
        <f t="shared" si="8"/>
        <v>L</v>
      </c>
      <c r="D142" s="3" t="s">
        <v>5</v>
      </c>
      <c r="E142" s="5" t="s">
        <v>15</v>
      </c>
      <c r="F142" s="5">
        <v>2</v>
      </c>
      <c r="G142" s="3" t="s">
        <v>24</v>
      </c>
      <c r="H142" s="1" t="s">
        <v>11</v>
      </c>
      <c r="I142" s="3" t="str">
        <f t="shared" si="6"/>
        <v>sporangia</v>
      </c>
      <c r="J142" s="5">
        <v>3</v>
      </c>
      <c r="K142" s="5">
        <v>3</v>
      </c>
      <c r="L142" s="3" t="s">
        <v>26</v>
      </c>
      <c r="P142" t="str">
        <f>IF(ISBLANK(Sheet2!C142), "",Sheet2!C142)</f>
        <v/>
      </c>
      <c r="Q142" t="str">
        <f>IF(ISBLANK(Sheet2!D142), "",Sheet2!D142)</f>
        <v/>
      </c>
      <c r="R142" t="str">
        <f>IF(ISBLANK(Sheet2!E142), "",Sheet2!E142)</f>
        <v/>
      </c>
      <c r="S142" t="str">
        <f>IF(ISBLANK(Sheet2!F142), "",Sheet2!F142)</f>
        <v/>
      </c>
      <c r="T142" t="str">
        <f>IF(ISBLANK(Sheet2!G142), "",Sheet2!G142)</f>
        <v/>
      </c>
      <c r="U142" t="str">
        <f>IF(ISBLANK(Sheet2!H142), "",Sheet2!H142)</f>
        <v/>
      </c>
      <c r="V142" t="str">
        <f>IF(ISBLANK(Sheet2!I142), "",Sheet2!I142)</f>
        <v/>
      </c>
      <c r="W142" t="str">
        <f>IF(ISBLANK(Sheet2!J142), "",Sheet2!J142)</f>
        <v/>
      </c>
      <c r="X142">
        <f>Sheet2!K142</f>
        <v>0</v>
      </c>
    </row>
    <row r="143" spans="1:24">
      <c r="A143" s="3">
        <v>142</v>
      </c>
      <c r="B143" s="3" t="str">
        <f t="shared" si="7"/>
        <v>L_LIDE2S_4W</v>
      </c>
      <c r="C143" t="str">
        <f t="shared" si="8"/>
        <v>L</v>
      </c>
      <c r="D143" s="3" t="s">
        <v>5</v>
      </c>
      <c r="E143" s="5" t="s">
        <v>15</v>
      </c>
      <c r="F143" s="5">
        <v>2</v>
      </c>
      <c r="G143" s="3" t="s">
        <v>24</v>
      </c>
      <c r="H143" s="1" t="s">
        <v>11</v>
      </c>
      <c r="I143" s="3" t="str">
        <f t="shared" si="6"/>
        <v>sporangia</v>
      </c>
      <c r="J143" s="5">
        <v>4</v>
      </c>
      <c r="K143" s="5">
        <v>4</v>
      </c>
      <c r="L143" s="3" t="s">
        <v>26</v>
      </c>
      <c r="P143" t="str">
        <f>IF(ISBLANK(Sheet2!C143), "",Sheet2!C143)</f>
        <v/>
      </c>
      <c r="Q143" t="str">
        <f>IF(ISBLANK(Sheet2!D143), "",Sheet2!D143)</f>
        <v/>
      </c>
      <c r="R143" t="str">
        <f>IF(ISBLANK(Sheet2!E143), "",Sheet2!E143)</f>
        <v/>
      </c>
      <c r="S143" t="str">
        <f>IF(ISBLANK(Sheet2!F143), "",Sheet2!F143)</f>
        <v/>
      </c>
      <c r="T143" t="str">
        <f>IF(ISBLANK(Sheet2!G143), "",Sheet2!G143)</f>
        <v/>
      </c>
      <c r="U143" t="str">
        <f>IF(ISBLANK(Sheet2!H143), "",Sheet2!H143)</f>
        <v/>
      </c>
      <c r="V143" t="str">
        <f>IF(ISBLANK(Sheet2!I143), "",Sheet2!I143)</f>
        <v/>
      </c>
      <c r="W143" t="str">
        <f>IF(ISBLANK(Sheet2!J143), "",Sheet2!J143)</f>
        <v/>
      </c>
      <c r="X143">
        <f>Sheet2!K143</f>
        <v>0</v>
      </c>
    </row>
    <row r="144" spans="1:24">
      <c r="A144" s="3">
        <v>143</v>
      </c>
      <c r="B144" s="3" t="str">
        <f t="shared" si="7"/>
        <v>L_LIDE2S_5W</v>
      </c>
      <c r="C144" t="str">
        <f t="shared" si="8"/>
        <v>L</v>
      </c>
      <c r="D144" s="3" t="s">
        <v>5</v>
      </c>
      <c r="E144" s="5" t="s">
        <v>15</v>
      </c>
      <c r="F144" s="5">
        <v>2</v>
      </c>
      <c r="G144" s="3" t="s">
        <v>24</v>
      </c>
      <c r="H144" s="1" t="s">
        <v>11</v>
      </c>
      <c r="I144" s="3" t="str">
        <f t="shared" si="6"/>
        <v>sporangia</v>
      </c>
      <c r="J144" s="5">
        <v>5</v>
      </c>
      <c r="K144" s="5">
        <v>5</v>
      </c>
      <c r="L144" s="3" t="s">
        <v>26</v>
      </c>
      <c r="P144" t="str">
        <f>IF(ISBLANK(Sheet2!C144), "",Sheet2!C144)</f>
        <v/>
      </c>
      <c r="Q144" t="str">
        <f>IF(ISBLANK(Sheet2!D144), "",Sheet2!D144)</f>
        <v/>
      </c>
      <c r="R144" t="str">
        <f>IF(ISBLANK(Sheet2!E144), "",Sheet2!E144)</f>
        <v/>
      </c>
      <c r="S144" t="str">
        <f>IF(ISBLANK(Sheet2!F144), "",Sheet2!F144)</f>
        <v/>
      </c>
      <c r="T144" t="str">
        <f>IF(ISBLANK(Sheet2!G144), "",Sheet2!G144)</f>
        <v/>
      </c>
      <c r="U144" t="str">
        <f>IF(ISBLANK(Sheet2!H144), "",Sheet2!H144)</f>
        <v/>
      </c>
      <c r="V144" t="str">
        <f>IF(ISBLANK(Sheet2!I144), "",Sheet2!I144)</f>
        <v/>
      </c>
      <c r="W144" t="str">
        <f>IF(ISBLANK(Sheet2!J144), "",Sheet2!J144)</f>
        <v/>
      </c>
      <c r="X144">
        <f>Sheet2!K144</f>
        <v>0</v>
      </c>
    </row>
    <row r="145" spans="1:24">
      <c r="A145" s="3">
        <v>144</v>
      </c>
      <c r="B145" s="3" t="str">
        <f t="shared" si="7"/>
        <v>L_LIDE2S_6W</v>
      </c>
      <c r="C145" t="str">
        <f t="shared" si="8"/>
        <v>L</v>
      </c>
      <c r="D145" s="3" t="s">
        <v>5</v>
      </c>
      <c r="E145" s="5" t="s">
        <v>15</v>
      </c>
      <c r="F145" s="5">
        <v>2</v>
      </c>
      <c r="G145" s="3" t="s">
        <v>24</v>
      </c>
      <c r="H145" s="1" t="s">
        <v>11</v>
      </c>
      <c r="I145" s="3" t="str">
        <f t="shared" si="6"/>
        <v>sporangia</v>
      </c>
      <c r="J145" s="5">
        <v>6</v>
      </c>
      <c r="K145" s="5">
        <v>6</v>
      </c>
      <c r="L145" s="3" t="s">
        <v>26</v>
      </c>
      <c r="P145" t="str">
        <f>IF(ISBLANK(Sheet2!C145), "",Sheet2!C145)</f>
        <v/>
      </c>
      <c r="Q145" t="str">
        <f>IF(ISBLANK(Sheet2!D145), "",Sheet2!D145)</f>
        <v/>
      </c>
      <c r="R145" t="str">
        <f>IF(ISBLANK(Sheet2!E145), "",Sheet2!E145)</f>
        <v/>
      </c>
      <c r="S145" t="str">
        <f>IF(ISBLANK(Sheet2!F145), "",Sheet2!F145)</f>
        <v/>
      </c>
      <c r="T145" t="str">
        <f>IF(ISBLANK(Sheet2!G145), "",Sheet2!G145)</f>
        <v/>
      </c>
      <c r="U145" t="str">
        <f>IF(ISBLANK(Sheet2!H145), "",Sheet2!H145)</f>
        <v/>
      </c>
      <c r="V145" t="str">
        <f>IF(ISBLANK(Sheet2!I145), "",Sheet2!I145)</f>
        <v/>
      </c>
      <c r="W145" t="str">
        <f>IF(ISBLANK(Sheet2!J145), "",Sheet2!J145)</f>
        <v/>
      </c>
      <c r="X145">
        <f>Sheet2!K145</f>
        <v>0</v>
      </c>
    </row>
    <row r="146" spans="1:24">
      <c r="A146">
        <v>145</v>
      </c>
      <c r="B146" t="str">
        <f t="shared" si="7"/>
        <v>L_LIDE3S_1T</v>
      </c>
      <c r="C146" t="str">
        <f t="shared" si="8"/>
        <v>L</v>
      </c>
      <c r="D146" t="s">
        <v>5</v>
      </c>
      <c r="E146" s="1" t="s">
        <v>15</v>
      </c>
      <c r="F146" s="1">
        <v>3</v>
      </c>
      <c r="G146" t="s">
        <v>8</v>
      </c>
      <c r="H146" s="1" t="s">
        <v>11</v>
      </c>
      <c r="I146" t="str">
        <f t="shared" si="6"/>
        <v>sporangia</v>
      </c>
      <c r="J146" s="1">
        <v>1</v>
      </c>
      <c r="K146" s="1">
        <v>1</v>
      </c>
      <c r="L146" t="s">
        <v>26</v>
      </c>
      <c r="P146" t="str">
        <f>IF(ISBLANK(Sheet2!C146), "",Sheet2!C146)</f>
        <v/>
      </c>
      <c r="Q146" t="str">
        <f>IF(ISBLANK(Sheet2!D146), "",Sheet2!D146)</f>
        <v/>
      </c>
      <c r="R146" t="str">
        <f>IF(ISBLANK(Sheet2!E146), "",Sheet2!E146)</f>
        <v/>
      </c>
      <c r="S146" t="str">
        <f>IF(ISBLANK(Sheet2!F146), "",Sheet2!F146)</f>
        <v/>
      </c>
      <c r="T146" t="str">
        <f>IF(ISBLANK(Sheet2!G146), "",Sheet2!G146)</f>
        <v/>
      </c>
      <c r="U146" t="str">
        <f>IF(ISBLANK(Sheet2!H146), "",Sheet2!H146)</f>
        <v/>
      </c>
      <c r="V146" t="str">
        <f>IF(ISBLANK(Sheet2!I146), "",Sheet2!I146)</f>
        <v/>
      </c>
      <c r="W146" t="str">
        <f>IF(ISBLANK(Sheet2!J146), "",Sheet2!J146)</f>
        <v/>
      </c>
      <c r="X146">
        <f>Sheet2!K146</f>
        <v>0</v>
      </c>
    </row>
    <row r="147" spans="1:24">
      <c r="A147">
        <v>146</v>
      </c>
      <c r="B147" t="str">
        <f t="shared" si="7"/>
        <v>L_LIDE3S_2T</v>
      </c>
      <c r="C147" t="str">
        <f t="shared" si="8"/>
        <v>L</v>
      </c>
      <c r="D147" t="s">
        <v>5</v>
      </c>
      <c r="E147" s="1" t="s">
        <v>15</v>
      </c>
      <c r="F147" s="1">
        <v>3</v>
      </c>
      <c r="G147" t="s">
        <v>8</v>
      </c>
      <c r="H147" s="1" t="s">
        <v>11</v>
      </c>
      <c r="I147" t="str">
        <f t="shared" si="6"/>
        <v>sporangia</v>
      </c>
      <c r="J147" s="1">
        <v>2</v>
      </c>
      <c r="K147" s="1">
        <v>2</v>
      </c>
      <c r="L147" t="s">
        <v>26</v>
      </c>
      <c r="P147" t="str">
        <f>IF(ISBLANK(Sheet2!C147), "",Sheet2!C147)</f>
        <v/>
      </c>
      <c r="Q147" t="str">
        <f>IF(ISBLANK(Sheet2!D147), "",Sheet2!D147)</f>
        <v/>
      </c>
      <c r="R147" t="str">
        <f>IF(ISBLANK(Sheet2!E147), "",Sheet2!E147)</f>
        <v/>
      </c>
      <c r="S147" t="str">
        <f>IF(ISBLANK(Sheet2!F147), "",Sheet2!F147)</f>
        <v/>
      </c>
      <c r="T147" t="str">
        <f>IF(ISBLANK(Sheet2!G147), "",Sheet2!G147)</f>
        <v/>
      </c>
      <c r="U147" t="str">
        <f>IF(ISBLANK(Sheet2!H147), "",Sheet2!H147)</f>
        <v/>
      </c>
      <c r="V147" t="str">
        <f>IF(ISBLANK(Sheet2!I147), "",Sheet2!I147)</f>
        <v/>
      </c>
      <c r="W147" t="str">
        <f>IF(ISBLANK(Sheet2!J147), "",Sheet2!J147)</f>
        <v/>
      </c>
      <c r="X147">
        <f>Sheet2!K147</f>
        <v>0</v>
      </c>
    </row>
    <row r="148" spans="1:24">
      <c r="A148">
        <v>147</v>
      </c>
      <c r="B148" t="str">
        <f t="shared" si="7"/>
        <v>L_LIDE3S_3T</v>
      </c>
      <c r="C148" t="str">
        <f t="shared" si="8"/>
        <v>L</v>
      </c>
      <c r="D148" t="s">
        <v>5</v>
      </c>
      <c r="E148" s="1" t="s">
        <v>15</v>
      </c>
      <c r="F148" s="1">
        <v>3</v>
      </c>
      <c r="G148" t="s">
        <v>8</v>
      </c>
      <c r="H148" s="1" t="s">
        <v>11</v>
      </c>
      <c r="I148" t="str">
        <f t="shared" si="6"/>
        <v>sporangia</v>
      </c>
      <c r="J148" s="1">
        <v>3</v>
      </c>
      <c r="K148" s="1">
        <v>3</v>
      </c>
      <c r="L148" t="s">
        <v>26</v>
      </c>
      <c r="P148" t="str">
        <f>IF(ISBLANK(Sheet2!C148), "",Sheet2!C148)</f>
        <v/>
      </c>
      <c r="Q148" t="str">
        <f>IF(ISBLANK(Sheet2!D148), "",Sheet2!D148)</f>
        <v/>
      </c>
      <c r="R148" t="str">
        <f>IF(ISBLANK(Sheet2!E148), "",Sheet2!E148)</f>
        <v/>
      </c>
      <c r="S148" t="str">
        <f>IF(ISBLANK(Sheet2!F148), "",Sheet2!F148)</f>
        <v/>
      </c>
      <c r="T148" t="str">
        <f>IF(ISBLANK(Sheet2!G148), "",Sheet2!G148)</f>
        <v/>
      </c>
      <c r="U148" t="str">
        <f>IF(ISBLANK(Sheet2!H148), "",Sheet2!H148)</f>
        <v/>
      </c>
      <c r="V148" t="str">
        <f>IF(ISBLANK(Sheet2!I148), "",Sheet2!I148)</f>
        <v/>
      </c>
      <c r="W148" t="str">
        <f>IF(ISBLANK(Sheet2!J148), "",Sheet2!J148)</f>
        <v/>
      </c>
      <c r="X148">
        <f>Sheet2!K148</f>
        <v>0</v>
      </c>
    </row>
    <row r="149" spans="1:24">
      <c r="A149">
        <v>148</v>
      </c>
      <c r="B149" t="str">
        <f t="shared" si="7"/>
        <v>L_LIDE3S_4T</v>
      </c>
      <c r="C149" t="str">
        <f t="shared" si="8"/>
        <v>L</v>
      </c>
      <c r="D149" t="s">
        <v>5</v>
      </c>
      <c r="E149" s="1" t="s">
        <v>15</v>
      </c>
      <c r="F149" s="1">
        <v>3</v>
      </c>
      <c r="G149" t="s">
        <v>8</v>
      </c>
      <c r="H149" s="1" t="s">
        <v>11</v>
      </c>
      <c r="I149" t="str">
        <f t="shared" si="6"/>
        <v>sporangia</v>
      </c>
      <c r="J149" s="1">
        <v>4</v>
      </c>
      <c r="K149" s="1">
        <v>4</v>
      </c>
      <c r="L149" t="s">
        <v>26</v>
      </c>
      <c r="P149" t="str">
        <f>IF(ISBLANK(Sheet2!C149), "",Sheet2!C149)</f>
        <v/>
      </c>
      <c r="Q149" t="str">
        <f>IF(ISBLANK(Sheet2!D149), "",Sheet2!D149)</f>
        <v/>
      </c>
      <c r="R149" t="str">
        <f>IF(ISBLANK(Sheet2!E149), "",Sheet2!E149)</f>
        <v/>
      </c>
      <c r="S149" t="str">
        <f>IF(ISBLANK(Sheet2!F149), "",Sheet2!F149)</f>
        <v/>
      </c>
      <c r="T149" t="str">
        <f>IF(ISBLANK(Sheet2!G149), "",Sheet2!G149)</f>
        <v/>
      </c>
      <c r="U149" t="str">
        <f>IF(ISBLANK(Sheet2!H149), "",Sheet2!H149)</f>
        <v/>
      </c>
      <c r="V149" t="str">
        <f>IF(ISBLANK(Sheet2!I149), "",Sheet2!I149)</f>
        <v/>
      </c>
      <c r="W149" t="str">
        <f>IF(ISBLANK(Sheet2!J149), "",Sheet2!J149)</f>
        <v/>
      </c>
      <c r="X149">
        <f>Sheet2!K149</f>
        <v>0</v>
      </c>
    </row>
    <row r="150" spans="1:24">
      <c r="A150">
        <v>149</v>
      </c>
      <c r="B150" t="str">
        <f t="shared" si="7"/>
        <v>L_LIDE3S_5T</v>
      </c>
      <c r="C150" t="str">
        <f t="shared" si="8"/>
        <v>L</v>
      </c>
      <c r="D150" t="s">
        <v>5</v>
      </c>
      <c r="E150" s="1" t="s">
        <v>15</v>
      </c>
      <c r="F150" s="1">
        <v>3</v>
      </c>
      <c r="G150" t="s">
        <v>8</v>
      </c>
      <c r="H150" s="1" t="s">
        <v>11</v>
      </c>
      <c r="I150" t="str">
        <f t="shared" si="6"/>
        <v>sporangia</v>
      </c>
      <c r="J150" s="1">
        <v>5</v>
      </c>
      <c r="K150" s="1">
        <v>5</v>
      </c>
      <c r="L150" t="s">
        <v>26</v>
      </c>
      <c r="P150" t="str">
        <f>IF(ISBLANK(Sheet2!C150), "",Sheet2!C150)</f>
        <v/>
      </c>
      <c r="Q150" t="str">
        <f>IF(ISBLANK(Sheet2!D150), "",Sheet2!D150)</f>
        <v/>
      </c>
      <c r="R150" t="str">
        <f>IF(ISBLANK(Sheet2!E150), "",Sheet2!E150)</f>
        <v/>
      </c>
      <c r="S150" t="str">
        <f>IF(ISBLANK(Sheet2!F150), "",Sheet2!F150)</f>
        <v/>
      </c>
      <c r="T150" t="str">
        <f>IF(ISBLANK(Sheet2!G150), "",Sheet2!G150)</f>
        <v/>
      </c>
      <c r="U150" t="str">
        <f>IF(ISBLANK(Sheet2!H150), "",Sheet2!H150)</f>
        <v/>
      </c>
      <c r="V150" t="str">
        <f>IF(ISBLANK(Sheet2!I150), "",Sheet2!I150)</f>
        <v/>
      </c>
      <c r="W150" t="str">
        <f>IF(ISBLANK(Sheet2!J150), "",Sheet2!J150)</f>
        <v/>
      </c>
      <c r="X150">
        <f>Sheet2!K150</f>
        <v>0</v>
      </c>
    </row>
    <row r="151" spans="1:24">
      <c r="A151">
        <v>150</v>
      </c>
      <c r="B151" t="str">
        <f t="shared" si="7"/>
        <v>L_LIDE3S_6T</v>
      </c>
      <c r="C151" t="str">
        <f t="shared" si="8"/>
        <v>L</v>
      </c>
      <c r="D151" t="s">
        <v>5</v>
      </c>
      <c r="E151" s="1" t="s">
        <v>15</v>
      </c>
      <c r="F151" s="1">
        <v>3</v>
      </c>
      <c r="G151" t="s">
        <v>8</v>
      </c>
      <c r="H151" s="1" t="s">
        <v>11</v>
      </c>
      <c r="I151" t="str">
        <f t="shared" si="6"/>
        <v>sporangia</v>
      </c>
      <c r="J151" s="1">
        <v>6</v>
      </c>
      <c r="K151" s="1">
        <v>6</v>
      </c>
      <c r="L151" t="s">
        <v>26</v>
      </c>
      <c r="P151" t="str">
        <f>IF(ISBLANK(Sheet2!C151), "",Sheet2!C151)</f>
        <v/>
      </c>
      <c r="Q151" t="str">
        <f>IF(ISBLANK(Sheet2!D151), "",Sheet2!D151)</f>
        <v/>
      </c>
      <c r="R151" t="str">
        <f>IF(ISBLANK(Sheet2!E151), "",Sheet2!E151)</f>
        <v/>
      </c>
      <c r="S151" t="str">
        <f>IF(ISBLANK(Sheet2!F151), "",Sheet2!F151)</f>
        <v/>
      </c>
      <c r="T151" t="str">
        <f>IF(ISBLANK(Sheet2!G151), "",Sheet2!G151)</f>
        <v/>
      </c>
      <c r="U151" t="str">
        <f>IF(ISBLANK(Sheet2!H151), "",Sheet2!H151)</f>
        <v/>
      </c>
      <c r="V151" t="str">
        <f>IF(ISBLANK(Sheet2!I151), "",Sheet2!I151)</f>
        <v/>
      </c>
      <c r="W151" t="str">
        <f>IF(ISBLANK(Sheet2!J151), "",Sheet2!J151)</f>
        <v/>
      </c>
      <c r="X151">
        <f>Sheet2!K151</f>
        <v>0</v>
      </c>
    </row>
    <row r="152" spans="1:24">
      <c r="A152" s="3">
        <v>151</v>
      </c>
      <c r="B152" s="3" t="str">
        <f t="shared" si="7"/>
        <v>L_LIDE3S_1W</v>
      </c>
      <c r="C152" t="str">
        <f t="shared" si="8"/>
        <v>L</v>
      </c>
      <c r="D152" s="3" t="s">
        <v>5</v>
      </c>
      <c r="E152" s="5" t="s">
        <v>15</v>
      </c>
      <c r="F152" s="5">
        <v>3</v>
      </c>
      <c r="G152" s="3" t="s">
        <v>24</v>
      </c>
      <c r="H152" s="1" t="s">
        <v>11</v>
      </c>
      <c r="I152" s="3" t="str">
        <f t="shared" si="6"/>
        <v>sporangia</v>
      </c>
      <c r="J152" s="5">
        <v>1</v>
      </c>
      <c r="K152" s="5">
        <v>1</v>
      </c>
      <c r="L152" s="3" t="s">
        <v>26</v>
      </c>
      <c r="P152" t="str">
        <f>IF(ISBLANK(Sheet2!C152), "",Sheet2!C152)</f>
        <v/>
      </c>
      <c r="Q152" t="str">
        <f>IF(ISBLANK(Sheet2!D152), "",Sheet2!D152)</f>
        <v/>
      </c>
      <c r="R152" t="str">
        <f>IF(ISBLANK(Sheet2!E152), "",Sheet2!E152)</f>
        <v/>
      </c>
      <c r="S152" t="str">
        <f>IF(ISBLANK(Sheet2!F152), "",Sheet2!F152)</f>
        <v/>
      </c>
      <c r="T152" t="str">
        <f>IF(ISBLANK(Sheet2!G152), "",Sheet2!G152)</f>
        <v/>
      </c>
      <c r="U152" t="str">
        <f>IF(ISBLANK(Sheet2!H152), "",Sheet2!H152)</f>
        <v/>
      </c>
      <c r="V152" t="str">
        <f>IF(ISBLANK(Sheet2!I152), "",Sheet2!I152)</f>
        <v/>
      </c>
      <c r="W152" t="str">
        <f>IF(ISBLANK(Sheet2!J152), "",Sheet2!J152)</f>
        <v/>
      </c>
      <c r="X152">
        <f>Sheet2!K152</f>
        <v>0</v>
      </c>
    </row>
    <row r="153" spans="1:24">
      <c r="A153" s="3">
        <v>152</v>
      </c>
      <c r="B153" s="3" t="str">
        <f t="shared" si="7"/>
        <v>L_LIDE3S_2W</v>
      </c>
      <c r="C153" t="str">
        <f t="shared" si="8"/>
        <v>L</v>
      </c>
      <c r="D153" s="3" t="s">
        <v>5</v>
      </c>
      <c r="E153" s="5" t="s">
        <v>15</v>
      </c>
      <c r="F153" s="5">
        <v>3</v>
      </c>
      <c r="G153" s="3" t="s">
        <v>24</v>
      </c>
      <c r="H153" s="1" t="s">
        <v>11</v>
      </c>
      <c r="I153" s="3" t="str">
        <f t="shared" si="6"/>
        <v>sporangia</v>
      </c>
      <c r="J153" s="5">
        <v>2</v>
      </c>
      <c r="K153" s="5">
        <v>2</v>
      </c>
      <c r="L153" s="3" t="s">
        <v>26</v>
      </c>
      <c r="P153" t="str">
        <f>IF(ISBLANK(Sheet2!C153), "",Sheet2!C153)</f>
        <v/>
      </c>
      <c r="Q153" t="str">
        <f>IF(ISBLANK(Sheet2!D153), "",Sheet2!D153)</f>
        <v/>
      </c>
      <c r="R153" t="str">
        <f>IF(ISBLANK(Sheet2!E153), "",Sheet2!E153)</f>
        <v/>
      </c>
      <c r="S153" t="str">
        <f>IF(ISBLANK(Sheet2!F153), "",Sheet2!F153)</f>
        <v/>
      </c>
      <c r="T153" t="str">
        <f>IF(ISBLANK(Sheet2!G153), "",Sheet2!G153)</f>
        <v/>
      </c>
      <c r="U153" t="str">
        <f>IF(ISBLANK(Sheet2!H153), "",Sheet2!H153)</f>
        <v/>
      </c>
      <c r="V153" t="str">
        <f>IF(ISBLANK(Sheet2!I153), "",Sheet2!I153)</f>
        <v/>
      </c>
      <c r="W153" t="str">
        <f>IF(ISBLANK(Sheet2!J153), "",Sheet2!J153)</f>
        <v/>
      </c>
      <c r="X153">
        <f>Sheet2!K153</f>
        <v>0</v>
      </c>
    </row>
    <row r="154" spans="1:24">
      <c r="A154" s="3">
        <v>153</v>
      </c>
      <c r="B154" s="3" t="str">
        <f t="shared" si="7"/>
        <v>L_LIDE3S_3W</v>
      </c>
      <c r="C154" t="str">
        <f t="shared" si="8"/>
        <v>L</v>
      </c>
      <c r="D154" s="3" t="s">
        <v>5</v>
      </c>
      <c r="E154" s="5" t="s">
        <v>15</v>
      </c>
      <c r="F154" s="5">
        <v>3</v>
      </c>
      <c r="G154" s="3" t="s">
        <v>24</v>
      </c>
      <c r="H154" s="1" t="s">
        <v>11</v>
      </c>
      <c r="I154" s="3" t="str">
        <f t="shared" si="6"/>
        <v>sporangia</v>
      </c>
      <c r="J154" s="5">
        <v>3</v>
      </c>
      <c r="K154" s="5">
        <v>3</v>
      </c>
      <c r="L154" s="3" t="s">
        <v>26</v>
      </c>
      <c r="P154" t="str">
        <f>IF(ISBLANK(Sheet2!C154), "",Sheet2!C154)</f>
        <v/>
      </c>
      <c r="Q154" t="str">
        <f>IF(ISBLANK(Sheet2!D154), "",Sheet2!D154)</f>
        <v/>
      </c>
      <c r="R154" t="str">
        <f>IF(ISBLANK(Sheet2!E154), "",Sheet2!E154)</f>
        <v/>
      </c>
      <c r="S154" t="str">
        <f>IF(ISBLANK(Sheet2!F154), "",Sheet2!F154)</f>
        <v/>
      </c>
      <c r="T154" t="str">
        <f>IF(ISBLANK(Sheet2!G154), "",Sheet2!G154)</f>
        <v/>
      </c>
      <c r="U154" t="str">
        <f>IF(ISBLANK(Sheet2!H154), "",Sheet2!H154)</f>
        <v/>
      </c>
      <c r="V154" t="str">
        <f>IF(ISBLANK(Sheet2!I154), "",Sheet2!I154)</f>
        <v/>
      </c>
      <c r="W154" t="str">
        <f>IF(ISBLANK(Sheet2!J154), "",Sheet2!J154)</f>
        <v/>
      </c>
      <c r="X154">
        <f>Sheet2!K154</f>
        <v>0</v>
      </c>
    </row>
    <row r="155" spans="1:24">
      <c r="A155" s="3">
        <v>154</v>
      </c>
      <c r="B155" s="3" t="str">
        <f t="shared" si="7"/>
        <v>L_LIDE3S_4W</v>
      </c>
      <c r="C155" t="str">
        <f t="shared" si="8"/>
        <v>L</v>
      </c>
      <c r="D155" s="3" t="s">
        <v>5</v>
      </c>
      <c r="E155" s="5" t="s">
        <v>15</v>
      </c>
      <c r="F155" s="5">
        <v>3</v>
      </c>
      <c r="G155" s="3" t="s">
        <v>24</v>
      </c>
      <c r="H155" s="1" t="s">
        <v>11</v>
      </c>
      <c r="I155" s="3" t="str">
        <f t="shared" si="6"/>
        <v>sporangia</v>
      </c>
      <c r="J155" s="5">
        <v>4</v>
      </c>
      <c r="K155" s="5">
        <v>4</v>
      </c>
      <c r="L155" s="3" t="s">
        <v>26</v>
      </c>
      <c r="P155" t="str">
        <f>IF(ISBLANK(Sheet2!C155), "",Sheet2!C155)</f>
        <v/>
      </c>
      <c r="Q155" t="str">
        <f>IF(ISBLANK(Sheet2!D155), "",Sheet2!D155)</f>
        <v/>
      </c>
      <c r="R155" t="str">
        <f>IF(ISBLANK(Sheet2!E155), "",Sheet2!E155)</f>
        <v/>
      </c>
      <c r="S155" t="str">
        <f>IF(ISBLANK(Sheet2!F155), "",Sheet2!F155)</f>
        <v/>
      </c>
      <c r="T155" t="str">
        <f>IF(ISBLANK(Sheet2!G155), "",Sheet2!G155)</f>
        <v/>
      </c>
      <c r="U155" t="str">
        <f>IF(ISBLANK(Sheet2!H155), "",Sheet2!H155)</f>
        <v/>
      </c>
      <c r="V155" t="str">
        <f>IF(ISBLANK(Sheet2!I155), "",Sheet2!I155)</f>
        <v/>
      </c>
      <c r="W155" t="str">
        <f>IF(ISBLANK(Sheet2!J155), "",Sheet2!J155)</f>
        <v/>
      </c>
      <c r="X155">
        <f>Sheet2!K155</f>
        <v>0</v>
      </c>
    </row>
    <row r="156" spans="1:24">
      <c r="A156" s="3">
        <v>155</v>
      </c>
      <c r="B156" s="3" t="str">
        <f t="shared" si="7"/>
        <v>L_LIDE3S_5W</v>
      </c>
      <c r="C156" t="str">
        <f t="shared" si="8"/>
        <v>L</v>
      </c>
      <c r="D156" s="3" t="s">
        <v>5</v>
      </c>
      <c r="E156" s="5" t="s">
        <v>15</v>
      </c>
      <c r="F156" s="5">
        <v>3</v>
      </c>
      <c r="G156" s="3" t="s">
        <v>24</v>
      </c>
      <c r="H156" s="1" t="s">
        <v>11</v>
      </c>
      <c r="I156" s="3" t="str">
        <f t="shared" si="6"/>
        <v>sporangia</v>
      </c>
      <c r="J156" s="5">
        <v>5</v>
      </c>
      <c r="K156" s="5">
        <v>5</v>
      </c>
      <c r="L156" s="3" t="s">
        <v>26</v>
      </c>
      <c r="P156" t="str">
        <f>IF(ISBLANK(Sheet2!C156), "",Sheet2!C156)</f>
        <v/>
      </c>
      <c r="Q156" t="str">
        <f>IF(ISBLANK(Sheet2!D156), "",Sheet2!D156)</f>
        <v/>
      </c>
      <c r="R156" t="str">
        <f>IF(ISBLANK(Sheet2!E156), "",Sheet2!E156)</f>
        <v/>
      </c>
      <c r="S156" t="str">
        <f>IF(ISBLANK(Sheet2!F156), "",Sheet2!F156)</f>
        <v/>
      </c>
      <c r="T156" t="str">
        <f>IF(ISBLANK(Sheet2!G156), "",Sheet2!G156)</f>
        <v/>
      </c>
      <c r="U156" t="str">
        <f>IF(ISBLANK(Sheet2!H156), "",Sheet2!H156)</f>
        <v/>
      </c>
      <c r="V156" t="str">
        <f>IF(ISBLANK(Sheet2!I156), "",Sheet2!I156)</f>
        <v/>
      </c>
      <c r="W156" t="str">
        <f>IF(ISBLANK(Sheet2!J156), "",Sheet2!J156)</f>
        <v/>
      </c>
      <c r="X156">
        <f>Sheet2!K156</f>
        <v>0</v>
      </c>
    </row>
    <row r="157" spans="1:24">
      <c r="A157" s="3">
        <v>156</v>
      </c>
      <c r="B157" s="3" t="str">
        <f t="shared" si="7"/>
        <v>L_LIDE3S_6W</v>
      </c>
      <c r="C157" t="str">
        <f t="shared" si="8"/>
        <v>L</v>
      </c>
      <c r="D157" s="3" t="s">
        <v>5</v>
      </c>
      <c r="E157" s="5" t="s">
        <v>15</v>
      </c>
      <c r="F157" s="5">
        <v>3</v>
      </c>
      <c r="G157" s="3" t="s">
        <v>24</v>
      </c>
      <c r="H157" s="1" t="s">
        <v>11</v>
      </c>
      <c r="I157" s="3" t="str">
        <f t="shared" si="6"/>
        <v>sporangia</v>
      </c>
      <c r="J157" s="5">
        <v>6</v>
      </c>
      <c r="K157" s="5">
        <v>6</v>
      </c>
      <c r="L157" s="3" t="s">
        <v>26</v>
      </c>
      <c r="P157" t="str">
        <f>IF(ISBLANK(Sheet2!C157), "",Sheet2!C157)</f>
        <v/>
      </c>
      <c r="Q157" t="str">
        <f>IF(ISBLANK(Sheet2!D157), "",Sheet2!D157)</f>
        <v/>
      </c>
      <c r="R157" t="str">
        <f>IF(ISBLANK(Sheet2!E157), "",Sheet2!E157)</f>
        <v/>
      </c>
      <c r="S157" t="str">
        <f>IF(ISBLANK(Sheet2!F157), "",Sheet2!F157)</f>
        <v/>
      </c>
      <c r="T157" t="str">
        <f>IF(ISBLANK(Sheet2!G157), "",Sheet2!G157)</f>
        <v/>
      </c>
      <c r="U157" t="str">
        <f>IF(ISBLANK(Sheet2!H157), "",Sheet2!H157)</f>
        <v/>
      </c>
      <c r="V157" t="str">
        <f>IF(ISBLANK(Sheet2!I157), "",Sheet2!I157)</f>
        <v/>
      </c>
      <c r="W157" t="str">
        <f>IF(ISBLANK(Sheet2!J157), "",Sheet2!J157)</f>
        <v/>
      </c>
      <c r="X157">
        <f>Sheet2!K157</f>
        <v>0</v>
      </c>
    </row>
    <row r="158" spans="1:24">
      <c r="A158">
        <v>157</v>
      </c>
      <c r="B158" t="str">
        <f t="shared" si="7"/>
        <v>L_QUAG1S_1T</v>
      </c>
      <c r="C158" t="str">
        <f t="shared" si="8"/>
        <v>L</v>
      </c>
      <c r="D158" t="s">
        <v>5</v>
      </c>
      <c r="E158" s="1" t="s">
        <v>16</v>
      </c>
      <c r="F158" s="1">
        <v>1</v>
      </c>
      <c r="G158" t="s">
        <v>8</v>
      </c>
      <c r="H158" s="1" t="s">
        <v>11</v>
      </c>
      <c r="I158" t="str">
        <f t="shared" si="6"/>
        <v>sporangia</v>
      </c>
      <c r="J158" s="1">
        <v>1</v>
      </c>
      <c r="K158" s="1">
        <v>1</v>
      </c>
      <c r="L158" t="s">
        <v>26</v>
      </c>
      <c r="P158" t="str">
        <f>IF(ISBLANK(Sheet2!C158), "",Sheet2!C158)</f>
        <v/>
      </c>
      <c r="Q158" t="str">
        <f>IF(ISBLANK(Sheet2!D158), "",Sheet2!D158)</f>
        <v/>
      </c>
      <c r="R158" t="str">
        <f>IF(ISBLANK(Sheet2!E158), "",Sheet2!E158)</f>
        <v/>
      </c>
      <c r="S158" t="str">
        <f>IF(ISBLANK(Sheet2!F158), "",Sheet2!F158)</f>
        <v/>
      </c>
      <c r="T158" t="str">
        <f>IF(ISBLANK(Sheet2!G158), "",Sheet2!G158)</f>
        <v/>
      </c>
      <c r="U158" t="str">
        <f>IF(ISBLANK(Sheet2!H158), "",Sheet2!H158)</f>
        <v/>
      </c>
      <c r="V158" t="str">
        <f>IF(ISBLANK(Sheet2!I158), "",Sheet2!I158)</f>
        <v/>
      </c>
      <c r="W158" t="str">
        <f>IF(ISBLANK(Sheet2!J158), "",Sheet2!J158)</f>
        <v/>
      </c>
      <c r="X158">
        <f>Sheet2!K158</f>
        <v>0</v>
      </c>
    </row>
    <row r="159" spans="1:24">
      <c r="A159">
        <v>158</v>
      </c>
      <c r="B159" t="str">
        <f t="shared" si="7"/>
        <v>L_QUAG1S_2T</v>
      </c>
      <c r="C159" t="str">
        <f t="shared" si="8"/>
        <v>L</v>
      </c>
      <c r="D159" t="s">
        <v>5</v>
      </c>
      <c r="E159" s="1" t="s">
        <v>16</v>
      </c>
      <c r="F159" s="1">
        <v>1</v>
      </c>
      <c r="G159" t="s">
        <v>8</v>
      </c>
      <c r="H159" s="1" t="s">
        <v>11</v>
      </c>
      <c r="I159" t="str">
        <f t="shared" si="6"/>
        <v>sporangia</v>
      </c>
      <c r="J159" s="1">
        <v>2</v>
      </c>
      <c r="K159" s="1">
        <v>2</v>
      </c>
      <c r="L159" t="s">
        <v>26</v>
      </c>
      <c r="P159" t="str">
        <f>IF(ISBLANK(Sheet2!C159), "",Sheet2!C159)</f>
        <v/>
      </c>
      <c r="Q159" t="str">
        <f>IF(ISBLANK(Sheet2!D159), "",Sheet2!D159)</f>
        <v/>
      </c>
      <c r="R159" t="str">
        <f>IF(ISBLANK(Sheet2!E159), "",Sheet2!E159)</f>
        <v/>
      </c>
      <c r="S159" t="str">
        <f>IF(ISBLANK(Sheet2!F159), "",Sheet2!F159)</f>
        <v/>
      </c>
      <c r="T159" t="str">
        <f>IF(ISBLANK(Sheet2!G159), "",Sheet2!G159)</f>
        <v/>
      </c>
      <c r="U159" t="str">
        <f>IF(ISBLANK(Sheet2!H159), "",Sheet2!H159)</f>
        <v/>
      </c>
      <c r="V159" t="str">
        <f>IF(ISBLANK(Sheet2!I159), "",Sheet2!I159)</f>
        <v/>
      </c>
      <c r="W159" t="str">
        <f>IF(ISBLANK(Sheet2!J159), "",Sheet2!J159)</f>
        <v/>
      </c>
      <c r="X159">
        <f>Sheet2!K159</f>
        <v>0</v>
      </c>
    </row>
    <row r="160" spans="1:24">
      <c r="A160">
        <v>159</v>
      </c>
      <c r="B160" t="str">
        <f t="shared" si="7"/>
        <v>L_QUAG1S_3T</v>
      </c>
      <c r="C160" t="str">
        <f t="shared" si="8"/>
        <v>L</v>
      </c>
      <c r="D160" t="s">
        <v>5</v>
      </c>
      <c r="E160" s="1" t="s">
        <v>16</v>
      </c>
      <c r="F160" s="1">
        <v>1</v>
      </c>
      <c r="G160" t="s">
        <v>8</v>
      </c>
      <c r="H160" s="1" t="s">
        <v>11</v>
      </c>
      <c r="I160" t="str">
        <f t="shared" si="6"/>
        <v>sporangia</v>
      </c>
      <c r="J160" s="1">
        <v>3</v>
      </c>
      <c r="K160" s="1">
        <v>3</v>
      </c>
      <c r="L160" t="s">
        <v>26</v>
      </c>
      <c r="P160" t="str">
        <f>IF(ISBLANK(Sheet2!C160), "",Sheet2!C160)</f>
        <v/>
      </c>
      <c r="Q160" t="str">
        <f>IF(ISBLANK(Sheet2!D160), "",Sheet2!D160)</f>
        <v/>
      </c>
      <c r="R160" t="str">
        <f>IF(ISBLANK(Sheet2!E160), "",Sheet2!E160)</f>
        <v/>
      </c>
      <c r="S160" t="str">
        <f>IF(ISBLANK(Sheet2!F160), "",Sheet2!F160)</f>
        <v/>
      </c>
      <c r="T160" t="str">
        <f>IF(ISBLANK(Sheet2!G160), "",Sheet2!G160)</f>
        <v/>
      </c>
      <c r="U160" t="str">
        <f>IF(ISBLANK(Sheet2!H160), "",Sheet2!H160)</f>
        <v/>
      </c>
      <c r="V160" t="str">
        <f>IF(ISBLANK(Sheet2!I160), "",Sheet2!I160)</f>
        <v/>
      </c>
      <c r="W160" t="str">
        <f>IF(ISBLANK(Sheet2!J160), "",Sheet2!J160)</f>
        <v/>
      </c>
      <c r="X160">
        <f>Sheet2!K160</f>
        <v>0</v>
      </c>
    </row>
    <row r="161" spans="1:24">
      <c r="A161">
        <v>160</v>
      </c>
      <c r="B161" t="str">
        <f t="shared" si="7"/>
        <v>L_QUAG1S_4T</v>
      </c>
      <c r="C161" t="str">
        <f t="shared" si="8"/>
        <v>L</v>
      </c>
      <c r="D161" t="s">
        <v>5</v>
      </c>
      <c r="E161" s="1" t="s">
        <v>16</v>
      </c>
      <c r="F161" s="1">
        <v>1</v>
      </c>
      <c r="G161" t="s">
        <v>8</v>
      </c>
      <c r="H161" s="1" t="s">
        <v>11</v>
      </c>
      <c r="I161" t="str">
        <f t="shared" si="6"/>
        <v>sporangia</v>
      </c>
      <c r="J161" s="1">
        <v>4</v>
      </c>
      <c r="K161" s="1">
        <v>4</v>
      </c>
      <c r="L161" t="s">
        <v>26</v>
      </c>
      <c r="P161" t="str">
        <f>IF(ISBLANK(Sheet2!C161), "",Sheet2!C161)</f>
        <v/>
      </c>
      <c r="Q161" t="str">
        <f>IF(ISBLANK(Sheet2!D161), "",Sheet2!D161)</f>
        <v/>
      </c>
      <c r="R161" t="str">
        <f>IF(ISBLANK(Sheet2!E161), "",Sheet2!E161)</f>
        <v/>
      </c>
      <c r="S161" t="str">
        <f>IF(ISBLANK(Sheet2!F161), "",Sheet2!F161)</f>
        <v/>
      </c>
      <c r="T161" t="str">
        <f>IF(ISBLANK(Sheet2!G161), "",Sheet2!G161)</f>
        <v/>
      </c>
      <c r="U161" t="str">
        <f>IF(ISBLANK(Sheet2!H161), "",Sheet2!H161)</f>
        <v/>
      </c>
      <c r="V161" t="str">
        <f>IF(ISBLANK(Sheet2!I161), "",Sheet2!I161)</f>
        <v/>
      </c>
      <c r="W161" t="str">
        <f>IF(ISBLANK(Sheet2!J161), "",Sheet2!J161)</f>
        <v/>
      </c>
      <c r="X161">
        <f>Sheet2!K161</f>
        <v>0</v>
      </c>
    </row>
    <row r="162" spans="1:24">
      <c r="A162">
        <v>161</v>
      </c>
      <c r="B162" t="str">
        <f t="shared" si="7"/>
        <v>L_QUAG1S_5T</v>
      </c>
      <c r="C162" t="str">
        <f t="shared" si="8"/>
        <v>L</v>
      </c>
      <c r="D162" t="s">
        <v>5</v>
      </c>
      <c r="E162" s="1" t="s">
        <v>16</v>
      </c>
      <c r="F162" s="1">
        <v>1</v>
      </c>
      <c r="G162" t="s">
        <v>8</v>
      </c>
      <c r="H162" s="1" t="s">
        <v>11</v>
      </c>
      <c r="I162" t="str">
        <f t="shared" si="6"/>
        <v>sporangia</v>
      </c>
      <c r="J162" s="1">
        <v>5</v>
      </c>
      <c r="K162" s="1">
        <v>5</v>
      </c>
      <c r="L162" t="s">
        <v>26</v>
      </c>
      <c r="P162" t="str">
        <f>IF(ISBLANK(Sheet2!C162), "",Sheet2!C162)</f>
        <v/>
      </c>
      <c r="Q162" t="str">
        <f>IF(ISBLANK(Sheet2!D162), "",Sheet2!D162)</f>
        <v/>
      </c>
      <c r="R162" t="str">
        <f>IF(ISBLANK(Sheet2!E162), "",Sheet2!E162)</f>
        <v/>
      </c>
      <c r="S162" t="str">
        <f>IF(ISBLANK(Sheet2!F162), "",Sheet2!F162)</f>
        <v/>
      </c>
      <c r="T162" t="str">
        <f>IF(ISBLANK(Sheet2!G162), "",Sheet2!G162)</f>
        <v/>
      </c>
      <c r="U162" t="str">
        <f>IF(ISBLANK(Sheet2!H162), "",Sheet2!H162)</f>
        <v/>
      </c>
      <c r="V162" t="str">
        <f>IF(ISBLANK(Sheet2!I162), "",Sheet2!I162)</f>
        <v/>
      </c>
      <c r="W162" t="str">
        <f>IF(ISBLANK(Sheet2!J162), "",Sheet2!J162)</f>
        <v/>
      </c>
      <c r="X162">
        <f>Sheet2!K162</f>
        <v>0</v>
      </c>
    </row>
    <row r="163" spans="1:24">
      <c r="A163">
        <v>162</v>
      </c>
      <c r="B163" t="str">
        <f t="shared" si="7"/>
        <v>L_QUAG1S_6T</v>
      </c>
      <c r="C163" t="str">
        <f t="shared" si="8"/>
        <v>L</v>
      </c>
      <c r="D163" t="s">
        <v>5</v>
      </c>
      <c r="E163" s="1" t="s">
        <v>16</v>
      </c>
      <c r="F163" s="1">
        <v>1</v>
      </c>
      <c r="G163" t="s">
        <v>8</v>
      </c>
      <c r="H163" s="1" t="s">
        <v>11</v>
      </c>
      <c r="I163" t="str">
        <f t="shared" si="6"/>
        <v>sporangia</v>
      </c>
      <c r="J163" s="1">
        <v>6</v>
      </c>
      <c r="K163" s="1">
        <v>6</v>
      </c>
      <c r="L163" t="s">
        <v>26</v>
      </c>
      <c r="P163" t="str">
        <f>IF(ISBLANK(Sheet2!C163), "",Sheet2!C163)</f>
        <v/>
      </c>
      <c r="Q163" t="str">
        <f>IF(ISBLANK(Sheet2!D163), "",Sheet2!D163)</f>
        <v/>
      </c>
      <c r="R163" t="str">
        <f>IF(ISBLANK(Sheet2!E163), "",Sheet2!E163)</f>
        <v/>
      </c>
      <c r="S163" t="str">
        <f>IF(ISBLANK(Sheet2!F163), "",Sheet2!F163)</f>
        <v/>
      </c>
      <c r="T163" t="str">
        <f>IF(ISBLANK(Sheet2!G163), "",Sheet2!G163)</f>
        <v/>
      </c>
      <c r="U163" t="str">
        <f>IF(ISBLANK(Sheet2!H163), "",Sheet2!H163)</f>
        <v/>
      </c>
      <c r="V163" t="str">
        <f>IF(ISBLANK(Sheet2!I163), "",Sheet2!I163)</f>
        <v/>
      </c>
      <c r="W163" t="str">
        <f>IF(ISBLANK(Sheet2!J163), "",Sheet2!J163)</f>
        <v/>
      </c>
      <c r="X163">
        <f>Sheet2!K163</f>
        <v>0</v>
      </c>
    </row>
    <row r="164" spans="1:24">
      <c r="A164" s="3">
        <v>163</v>
      </c>
      <c r="B164" s="3" t="str">
        <f t="shared" si="7"/>
        <v>L_QUAG1S_1W</v>
      </c>
      <c r="C164" t="str">
        <f t="shared" si="8"/>
        <v>L</v>
      </c>
      <c r="D164" s="3" t="s">
        <v>5</v>
      </c>
      <c r="E164" s="5" t="s">
        <v>16</v>
      </c>
      <c r="F164" s="5">
        <v>1</v>
      </c>
      <c r="G164" s="3" t="s">
        <v>24</v>
      </c>
      <c r="H164" s="1" t="s">
        <v>11</v>
      </c>
      <c r="I164" s="3" t="str">
        <f t="shared" si="6"/>
        <v>sporangia</v>
      </c>
      <c r="J164" s="5">
        <v>1</v>
      </c>
      <c r="K164" s="5">
        <v>1</v>
      </c>
      <c r="L164" s="3" t="s">
        <v>26</v>
      </c>
      <c r="P164" t="str">
        <f>IF(ISBLANK(Sheet2!C164), "",Sheet2!C164)</f>
        <v/>
      </c>
      <c r="Q164" t="str">
        <f>IF(ISBLANK(Sheet2!D164), "",Sheet2!D164)</f>
        <v/>
      </c>
      <c r="R164" t="str">
        <f>IF(ISBLANK(Sheet2!E164), "",Sheet2!E164)</f>
        <v/>
      </c>
      <c r="S164" t="str">
        <f>IF(ISBLANK(Sheet2!F164), "",Sheet2!F164)</f>
        <v/>
      </c>
      <c r="T164" t="str">
        <f>IF(ISBLANK(Sheet2!G164), "",Sheet2!G164)</f>
        <v/>
      </c>
      <c r="U164" t="str">
        <f>IF(ISBLANK(Sheet2!H164), "",Sheet2!H164)</f>
        <v/>
      </c>
      <c r="V164" t="str">
        <f>IF(ISBLANK(Sheet2!I164), "",Sheet2!I164)</f>
        <v/>
      </c>
      <c r="W164" t="str">
        <f>IF(ISBLANK(Sheet2!J164), "",Sheet2!J164)</f>
        <v/>
      </c>
      <c r="X164">
        <f>Sheet2!K164</f>
        <v>0</v>
      </c>
    </row>
    <row r="165" spans="1:24">
      <c r="A165" s="3">
        <v>164</v>
      </c>
      <c r="B165" s="3" t="str">
        <f t="shared" si="7"/>
        <v>L_QUAG1S_2W</v>
      </c>
      <c r="C165" t="str">
        <f t="shared" si="8"/>
        <v>L</v>
      </c>
      <c r="D165" s="3" t="s">
        <v>5</v>
      </c>
      <c r="E165" s="5" t="s">
        <v>16</v>
      </c>
      <c r="F165" s="5">
        <v>1</v>
      </c>
      <c r="G165" s="3" t="s">
        <v>24</v>
      </c>
      <c r="H165" s="1" t="s">
        <v>11</v>
      </c>
      <c r="I165" s="3" t="str">
        <f t="shared" si="6"/>
        <v>sporangia</v>
      </c>
      <c r="J165" s="5">
        <v>2</v>
      </c>
      <c r="K165" s="5">
        <v>2</v>
      </c>
      <c r="L165" s="3" t="s">
        <v>26</v>
      </c>
      <c r="P165" t="str">
        <f>IF(ISBLANK(Sheet2!C165), "",Sheet2!C165)</f>
        <v/>
      </c>
      <c r="Q165" t="str">
        <f>IF(ISBLANK(Sheet2!D165), "",Sheet2!D165)</f>
        <v/>
      </c>
      <c r="R165" t="str">
        <f>IF(ISBLANK(Sheet2!E165), "",Sheet2!E165)</f>
        <v/>
      </c>
      <c r="S165" t="str">
        <f>IF(ISBLANK(Sheet2!F165), "",Sheet2!F165)</f>
        <v/>
      </c>
      <c r="T165" t="str">
        <f>IF(ISBLANK(Sheet2!G165), "",Sheet2!G165)</f>
        <v/>
      </c>
      <c r="U165" t="str">
        <f>IF(ISBLANK(Sheet2!H165), "",Sheet2!H165)</f>
        <v/>
      </c>
      <c r="V165" t="str">
        <f>IF(ISBLANK(Sheet2!I165), "",Sheet2!I165)</f>
        <v/>
      </c>
      <c r="W165" t="str">
        <f>IF(ISBLANK(Sheet2!J165), "",Sheet2!J165)</f>
        <v/>
      </c>
      <c r="X165">
        <f>Sheet2!K165</f>
        <v>0</v>
      </c>
    </row>
    <row r="166" spans="1:24">
      <c r="A166" s="3">
        <v>165</v>
      </c>
      <c r="B166" s="3" t="str">
        <f t="shared" si="7"/>
        <v>L_QUAG1S_3W</v>
      </c>
      <c r="C166" t="str">
        <f t="shared" si="8"/>
        <v>L</v>
      </c>
      <c r="D166" s="3" t="s">
        <v>5</v>
      </c>
      <c r="E166" s="5" t="s">
        <v>16</v>
      </c>
      <c r="F166" s="5">
        <v>1</v>
      </c>
      <c r="G166" s="3" t="s">
        <v>24</v>
      </c>
      <c r="H166" s="1" t="s">
        <v>11</v>
      </c>
      <c r="I166" s="3" t="str">
        <f t="shared" si="6"/>
        <v>sporangia</v>
      </c>
      <c r="J166" s="5">
        <v>3</v>
      </c>
      <c r="K166" s="5">
        <v>3</v>
      </c>
      <c r="L166" s="3" t="s">
        <v>26</v>
      </c>
      <c r="P166" t="str">
        <f>IF(ISBLANK(Sheet2!C166), "",Sheet2!C166)</f>
        <v/>
      </c>
      <c r="Q166" t="str">
        <f>IF(ISBLANK(Sheet2!D166), "",Sheet2!D166)</f>
        <v/>
      </c>
      <c r="R166" t="str">
        <f>IF(ISBLANK(Sheet2!E166), "",Sheet2!E166)</f>
        <v/>
      </c>
      <c r="S166" t="str">
        <f>IF(ISBLANK(Sheet2!F166), "",Sheet2!F166)</f>
        <v/>
      </c>
      <c r="T166" t="str">
        <f>IF(ISBLANK(Sheet2!G166), "",Sheet2!G166)</f>
        <v/>
      </c>
      <c r="U166" t="str">
        <f>IF(ISBLANK(Sheet2!H166), "",Sheet2!H166)</f>
        <v/>
      </c>
      <c r="V166" t="str">
        <f>IF(ISBLANK(Sheet2!I166), "",Sheet2!I166)</f>
        <v/>
      </c>
      <c r="W166" t="str">
        <f>IF(ISBLANK(Sheet2!J166), "",Sheet2!J166)</f>
        <v/>
      </c>
      <c r="X166">
        <f>Sheet2!K166</f>
        <v>0</v>
      </c>
    </row>
    <row r="167" spans="1:24">
      <c r="A167" s="3">
        <v>166</v>
      </c>
      <c r="B167" s="3" t="str">
        <f t="shared" si="7"/>
        <v>L_QUAG1S_4W</v>
      </c>
      <c r="C167" t="str">
        <f t="shared" si="8"/>
        <v>L</v>
      </c>
      <c r="D167" s="3" t="s">
        <v>5</v>
      </c>
      <c r="E167" s="5" t="s">
        <v>16</v>
      </c>
      <c r="F167" s="5">
        <v>1</v>
      </c>
      <c r="G167" s="3" t="s">
        <v>24</v>
      </c>
      <c r="H167" s="1" t="s">
        <v>11</v>
      </c>
      <c r="I167" s="3" t="str">
        <f t="shared" si="6"/>
        <v>sporangia</v>
      </c>
      <c r="J167" s="5">
        <v>4</v>
      </c>
      <c r="K167" s="5">
        <v>4</v>
      </c>
      <c r="L167" s="3" t="s">
        <v>26</v>
      </c>
      <c r="P167" t="str">
        <f>IF(ISBLANK(Sheet2!C167), "",Sheet2!C167)</f>
        <v/>
      </c>
      <c r="Q167" t="str">
        <f>IF(ISBLANK(Sheet2!D167), "",Sheet2!D167)</f>
        <v/>
      </c>
      <c r="R167" t="str">
        <f>IF(ISBLANK(Sheet2!E167), "",Sheet2!E167)</f>
        <v/>
      </c>
      <c r="S167" t="str">
        <f>IF(ISBLANK(Sheet2!F167), "",Sheet2!F167)</f>
        <v/>
      </c>
      <c r="T167" t="str">
        <f>IF(ISBLANK(Sheet2!G167), "",Sheet2!G167)</f>
        <v/>
      </c>
      <c r="U167" t="str">
        <f>IF(ISBLANK(Sheet2!H167), "",Sheet2!H167)</f>
        <v/>
      </c>
      <c r="V167" t="str">
        <f>IF(ISBLANK(Sheet2!I167), "",Sheet2!I167)</f>
        <v/>
      </c>
      <c r="W167" t="str">
        <f>IF(ISBLANK(Sheet2!J167), "",Sheet2!J167)</f>
        <v/>
      </c>
      <c r="X167">
        <f>Sheet2!K167</f>
        <v>0</v>
      </c>
    </row>
    <row r="168" spans="1:24">
      <c r="A168" s="3">
        <v>167</v>
      </c>
      <c r="B168" s="3" t="str">
        <f t="shared" si="7"/>
        <v>L_QUAG1S_5W</v>
      </c>
      <c r="C168" t="str">
        <f t="shared" si="8"/>
        <v>L</v>
      </c>
      <c r="D168" s="3" t="s">
        <v>5</v>
      </c>
      <c r="E168" s="5" t="s">
        <v>16</v>
      </c>
      <c r="F168" s="5">
        <v>1</v>
      </c>
      <c r="G168" s="3" t="s">
        <v>24</v>
      </c>
      <c r="H168" s="1" t="s">
        <v>11</v>
      </c>
      <c r="I168" s="3" t="str">
        <f t="shared" si="6"/>
        <v>sporangia</v>
      </c>
      <c r="J168" s="5">
        <v>5</v>
      </c>
      <c r="K168" s="5">
        <v>5</v>
      </c>
      <c r="L168" s="3" t="s">
        <v>26</v>
      </c>
      <c r="P168" t="str">
        <f>IF(ISBLANK(Sheet2!C168), "",Sheet2!C168)</f>
        <v/>
      </c>
      <c r="Q168" t="str">
        <f>IF(ISBLANK(Sheet2!D168), "",Sheet2!D168)</f>
        <v/>
      </c>
      <c r="R168" t="str">
        <f>IF(ISBLANK(Sheet2!E168), "",Sheet2!E168)</f>
        <v/>
      </c>
      <c r="S168" t="str">
        <f>IF(ISBLANK(Sheet2!F168), "",Sheet2!F168)</f>
        <v/>
      </c>
      <c r="T168" t="str">
        <f>IF(ISBLANK(Sheet2!G168), "",Sheet2!G168)</f>
        <v/>
      </c>
      <c r="U168" t="str">
        <f>IF(ISBLANK(Sheet2!H168), "",Sheet2!H168)</f>
        <v/>
      </c>
      <c r="V168" t="str">
        <f>IF(ISBLANK(Sheet2!I168), "",Sheet2!I168)</f>
        <v/>
      </c>
      <c r="W168" t="str">
        <f>IF(ISBLANK(Sheet2!J168), "",Sheet2!J168)</f>
        <v/>
      </c>
      <c r="X168">
        <f>Sheet2!K168</f>
        <v>0</v>
      </c>
    </row>
    <row r="169" spans="1:24">
      <c r="A169" s="3">
        <v>168</v>
      </c>
      <c r="B169" s="3" t="str">
        <f t="shared" si="7"/>
        <v>L_QUAG1S_6W</v>
      </c>
      <c r="C169" t="str">
        <f t="shared" si="8"/>
        <v>L</v>
      </c>
      <c r="D169" s="3" t="s">
        <v>5</v>
      </c>
      <c r="E169" s="5" t="s">
        <v>16</v>
      </c>
      <c r="F169" s="5">
        <v>1</v>
      </c>
      <c r="G169" s="3" t="s">
        <v>24</v>
      </c>
      <c r="H169" s="1" t="s">
        <v>11</v>
      </c>
      <c r="I169" s="3" t="str">
        <f t="shared" si="6"/>
        <v>sporangia</v>
      </c>
      <c r="J169" s="5">
        <v>6</v>
      </c>
      <c r="K169" s="5">
        <v>6</v>
      </c>
      <c r="L169" s="3" t="s">
        <v>26</v>
      </c>
      <c r="P169" t="str">
        <f>IF(ISBLANK(Sheet2!C169), "",Sheet2!C169)</f>
        <v/>
      </c>
      <c r="Q169" t="str">
        <f>IF(ISBLANK(Sheet2!D169), "",Sheet2!D169)</f>
        <v/>
      </c>
      <c r="R169" t="str">
        <f>IF(ISBLANK(Sheet2!E169), "",Sheet2!E169)</f>
        <v/>
      </c>
      <c r="S169" t="str">
        <f>IF(ISBLANK(Sheet2!F169), "",Sheet2!F169)</f>
        <v/>
      </c>
      <c r="T169" t="str">
        <f>IF(ISBLANK(Sheet2!G169), "",Sheet2!G169)</f>
        <v/>
      </c>
      <c r="U169" t="str">
        <f>IF(ISBLANK(Sheet2!H169), "",Sheet2!H169)</f>
        <v/>
      </c>
      <c r="V169" t="str">
        <f>IF(ISBLANK(Sheet2!I169), "",Sheet2!I169)</f>
        <v/>
      </c>
      <c r="W169" t="str">
        <f>IF(ISBLANK(Sheet2!J169), "",Sheet2!J169)</f>
        <v/>
      </c>
      <c r="X169">
        <f>Sheet2!K169</f>
        <v>0</v>
      </c>
    </row>
    <row r="170" spans="1:24">
      <c r="A170">
        <v>169</v>
      </c>
      <c r="B170" t="str">
        <f t="shared" si="7"/>
        <v>L_QUAG2S_1T</v>
      </c>
      <c r="C170" t="str">
        <f t="shared" si="8"/>
        <v>L</v>
      </c>
      <c r="D170" t="s">
        <v>5</v>
      </c>
      <c r="E170" s="1" t="s">
        <v>16</v>
      </c>
      <c r="F170" s="1">
        <v>2</v>
      </c>
      <c r="G170" t="s">
        <v>8</v>
      </c>
      <c r="H170" s="1" t="s">
        <v>11</v>
      </c>
      <c r="I170" t="str">
        <f t="shared" si="6"/>
        <v>sporangia</v>
      </c>
      <c r="J170" s="1">
        <v>1</v>
      </c>
      <c r="K170" s="1">
        <v>1</v>
      </c>
      <c r="L170" t="s">
        <v>26</v>
      </c>
      <c r="P170" t="str">
        <f>IF(ISBLANK(Sheet2!C170), "",Sheet2!C170)</f>
        <v/>
      </c>
      <c r="Q170" t="str">
        <f>IF(ISBLANK(Sheet2!D170), "",Sheet2!D170)</f>
        <v/>
      </c>
      <c r="R170" t="str">
        <f>IF(ISBLANK(Sheet2!E170), "",Sheet2!E170)</f>
        <v/>
      </c>
      <c r="S170" t="str">
        <f>IF(ISBLANK(Sheet2!F170), "",Sheet2!F170)</f>
        <v/>
      </c>
      <c r="T170" t="str">
        <f>IF(ISBLANK(Sheet2!G170), "",Sheet2!G170)</f>
        <v/>
      </c>
      <c r="U170" t="str">
        <f>IF(ISBLANK(Sheet2!H170), "",Sheet2!H170)</f>
        <v/>
      </c>
      <c r="V170" t="str">
        <f>IF(ISBLANK(Sheet2!I170), "",Sheet2!I170)</f>
        <v/>
      </c>
      <c r="W170" t="str">
        <f>IF(ISBLANK(Sheet2!J170), "",Sheet2!J170)</f>
        <v/>
      </c>
      <c r="X170">
        <f>Sheet2!K170</f>
        <v>0</v>
      </c>
    </row>
    <row r="171" spans="1:24">
      <c r="A171">
        <v>170</v>
      </c>
      <c r="B171" t="str">
        <f t="shared" si="7"/>
        <v>L_QUAG2S_2T</v>
      </c>
      <c r="C171" t="str">
        <f t="shared" si="8"/>
        <v>L</v>
      </c>
      <c r="D171" t="s">
        <v>5</v>
      </c>
      <c r="E171" s="1" t="s">
        <v>16</v>
      </c>
      <c r="F171" s="1">
        <v>2</v>
      </c>
      <c r="G171" t="s">
        <v>8</v>
      </c>
      <c r="H171" s="1" t="s">
        <v>11</v>
      </c>
      <c r="I171" t="str">
        <f t="shared" si="6"/>
        <v>sporangia</v>
      </c>
      <c r="J171" s="1">
        <v>2</v>
      </c>
      <c r="K171" s="1">
        <v>2</v>
      </c>
      <c r="L171" t="s">
        <v>26</v>
      </c>
      <c r="P171" t="str">
        <f>IF(ISBLANK(Sheet2!C171), "",Sheet2!C171)</f>
        <v/>
      </c>
      <c r="Q171" t="str">
        <f>IF(ISBLANK(Sheet2!D171), "",Sheet2!D171)</f>
        <v/>
      </c>
      <c r="R171" t="str">
        <f>IF(ISBLANK(Sheet2!E171), "",Sheet2!E171)</f>
        <v/>
      </c>
      <c r="S171" t="str">
        <f>IF(ISBLANK(Sheet2!F171), "",Sheet2!F171)</f>
        <v/>
      </c>
      <c r="T171" t="str">
        <f>IF(ISBLANK(Sheet2!G171), "",Sheet2!G171)</f>
        <v/>
      </c>
      <c r="U171" t="str">
        <f>IF(ISBLANK(Sheet2!H171), "",Sheet2!H171)</f>
        <v/>
      </c>
      <c r="V171" t="str">
        <f>IF(ISBLANK(Sheet2!I171), "",Sheet2!I171)</f>
        <v/>
      </c>
      <c r="W171" t="str">
        <f>IF(ISBLANK(Sheet2!J171), "",Sheet2!J171)</f>
        <v/>
      </c>
      <c r="X171">
        <f>Sheet2!K171</f>
        <v>0</v>
      </c>
    </row>
    <row r="172" spans="1:24">
      <c r="A172">
        <v>171</v>
      </c>
      <c r="B172" t="str">
        <f t="shared" si="7"/>
        <v>L_QUAG2S_3T</v>
      </c>
      <c r="C172" t="str">
        <f t="shared" si="8"/>
        <v>L</v>
      </c>
      <c r="D172" t="s">
        <v>5</v>
      </c>
      <c r="E172" s="1" t="s">
        <v>16</v>
      </c>
      <c r="F172" s="1">
        <v>2</v>
      </c>
      <c r="G172" t="s">
        <v>8</v>
      </c>
      <c r="H172" s="1" t="s">
        <v>11</v>
      </c>
      <c r="I172" t="str">
        <f t="shared" ref="I172:I235" si="9">IF(H172="S", "sporangia", "chlamydo")</f>
        <v>sporangia</v>
      </c>
      <c r="J172" s="1">
        <v>3</v>
      </c>
      <c r="K172" s="1">
        <v>3</v>
      </c>
      <c r="L172" t="s">
        <v>26</v>
      </c>
      <c r="P172" t="str">
        <f>IF(ISBLANK(Sheet2!C172), "",Sheet2!C172)</f>
        <v/>
      </c>
      <c r="Q172" t="str">
        <f>IF(ISBLANK(Sheet2!D172), "",Sheet2!D172)</f>
        <v/>
      </c>
      <c r="R172" t="str">
        <f>IF(ISBLANK(Sheet2!E172), "",Sheet2!E172)</f>
        <v/>
      </c>
      <c r="S172" t="str">
        <f>IF(ISBLANK(Sheet2!F172), "",Sheet2!F172)</f>
        <v/>
      </c>
      <c r="T172" t="str">
        <f>IF(ISBLANK(Sheet2!G172), "",Sheet2!G172)</f>
        <v/>
      </c>
      <c r="U172" t="str">
        <f>IF(ISBLANK(Sheet2!H172), "",Sheet2!H172)</f>
        <v/>
      </c>
      <c r="V172" t="str">
        <f>IF(ISBLANK(Sheet2!I172), "",Sheet2!I172)</f>
        <v/>
      </c>
      <c r="W172" t="str">
        <f>IF(ISBLANK(Sheet2!J172), "",Sheet2!J172)</f>
        <v/>
      </c>
      <c r="X172">
        <f>Sheet2!K172</f>
        <v>0</v>
      </c>
    </row>
    <row r="173" spans="1:24">
      <c r="A173">
        <v>172</v>
      </c>
      <c r="B173" t="str">
        <f t="shared" si="7"/>
        <v>L_QUAG2S_4T</v>
      </c>
      <c r="C173" t="str">
        <f t="shared" si="8"/>
        <v>L</v>
      </c>
      <c r="D173" t="s">
        <v>5</v>
      </c>
      <c r="E173" s="1" t="s">
        <v>16</v>
      </c>
      <c r="F173" s="1">
        <v>2</v>
      </c>
      <c r="G173" t="s">
        <v>8</v>
      </c>
      <c r="H173" s="1" t="s">
        <v>11</v>
      </c>
      <c r="I173" t="str">
        <f t="shared" si="9"/>
        <v>sporangia</v>
      </c>
      <c r="J173" s="1">
        <v>4</v>
      </c>
      <c r="K173" s="1">
        <v>4</v>
      </c>
      <c r="L173" t="s">
        <v>26</v>
      </c>
      <c r="P173" t="str">
        <f>IF(ISBLANK(Sheet2!C173), "",Sheet2!C173)</f>
        <v/>
      </c>
      <c r="Q173" t="str">
        <f>IF(ISBLANK(Sheet2!D173), "",Sheet2!D173)</f>
        <v/>
      </c>
      <c r="R173" t="str">
        <f>IF(ISBLANK(Sheet2!E173), "",Sheet2!E173)</f>
        <v/>
      </c>
      <c r="S173" t="str">
        <f>IF(ISBLANK(Sheet2!F173), "",Sheet2!F173)</f>
        <v/>
      </c>
      <c r="T173" t="str">
        <f>IF(ISBLANK(Sheet2!G173), "",Sheet2!G173)</f>
        <v/>
      </c>
      <c r="U173" t="str">
        <f>IF(ISBLANK(Sheet2!H173), "",Sheet2!H173)</f>
        <v/>
      </c>
      <c r="V173" t="str">
        <f>IF(ISBLANK(Sheet2!I173), "",Sheet2!I173)</f>
        <v/>
      </c>
      <c r="W173" t="str">
        <f>IF(ISBLANK(Sheet2!J173), "",Sheet2!J173)</f>
        <v/>
      </c>
      <c r="X173">
        <f>Sheet2!K173</f>
        <v>0</v>
      </c>
    </row>
    <row r="174" spans="1:24">
      <c r="A174">
        <v>173</v>
      </c>
      <c r="B174" t="str">
        <f t="shared" si="7"/>
        <v>L_QUAG2S_5T</v>
      </c>
      <c r="C174" t="str">
        <f t="shared" si="8"/>
        <v>L</v>
      </c>
      <c r="D174" t="s">
        <v>5</v>
      </c>
      <c r="E174" s="1" t="s">
        <v>16</v>
      </c>
      <c r="F174" s="1">
        <v>2</v>
      </c>
      <c r="G174" t="s">
        <v>8</v>
      </c>
      <c r="H174" s="1" t="s">
        <v>11</v>
      </c>
      <c r="I174" t="str">
        <f t="shared" si="9"/>
        <v>sporangia</v>
      </c>
      <c r="J174" s="1">
        <v>5</v>
      </c>
      <c r="K174" s="1">
        <v>5</v>
      </c>
      <c r="L174" t="s">
        <v>26</v>
      </c>
      <c r="P174" t="str">
        <f>IF(ISBLANK(Sheet2!C174), "",Sheet2!C174)</f>
        <v/>
      </c>
      <c r="Q174" t="str">
        <f>IF(ISBLANK(Sheet2!D174), "",Sheet2!D174)</f>
        <v/>
      </c>
      <c r="R174" t="str">
        <f>IF(ISBLANK(Sheet2!E174), "",Sheet2!E174)</f>
        <v/>
      </c>
      <c r="S174" t="str">
        <f>IF(ISBLANK(Sheet2!F174), "",Sheet2!F174)</f>
        <v/>
      </c>
      <c r="T174" t="str">
        <f>IF(ISBLANK(Sheet2!G174), "",Sheet2!G174)</f>
        <v/>
      </c>
      <c r="U174" t="str">
        <f>IF(ISBLANK(Sheet2!H174), "",Sheet2!H174)</f>
        <v/>
      </c>
      <c r="V174" t="str">
        <f>IF(ISBLANK(Sheet2!I174), "",Sheet2!I174)</f>
        <v/>
      </c>
      <c r="W174" t="str">
        <f>IF(ISBLANK(Sheet2!J174), "",Sheet2!J174)</f>
        <v/>
      </c>
      <c r="X174">
        <f>Sheet2!K174</f>
        <v>0</v>
      </c>
    </row>
    <row r="175" spans="1:24">
      <c r="A175">
        <v>174</v>
      </c>
      <c r="B175" t="str">
        <f t="shared" si="7"/>
        <v>L_QUAG2S_6T</v>
      </c>
      <c r="C175" t="str">
        <f t="shared" si="8"/>
        <v>L</v>
      </c>
      <c r="D175" t="s">
        <v>5</v>
      </c>
      <c r="E175" s="1" t="s">
        <v>16</v>
      </c>
      <c r="F175" s="1">
        <v>2</v>
      </c>
      <c r="G175" t="s">
        <v>8</v>
      </c>
      <c r="H175" s="1" t="s">
        <v>11</v>
      </c>
      <c r="I175" t="str">
        <f t="shared" si="9"/>
        <v>sporangia</v>
      </c>
      <c r="J175" s="1">
        <v>6</v>
      </c>
      <c r="K175" s="1">
        <v>6</v>
      </c>
      <c r="L175" t="s">
        <v>26</v>
      </c>
      <c r="P175" t="str">
        <f>IF(ISBLANK(Sheet2!C175), "",Sheet2!C175)</f>
        <v/>
      </c>
      <c r="Q175" t="str">
        <f>IF(ISBLANK(Sheet2!D175), "",Sheet2!D175)</f>
        <v/>
      </c>
      <c r="R175" t="str">
        <f>IF(ISBLANK(Sheet2!E175), "",Sheet2!E175)</f>
        <v/>
      </c>
      <c r="S175" t="str">
        <f>IF(ISBLANK(Sheet2!F175), "",Sheet2!F175)</f>
        <v/>
      </c>
      <c r="T175" t="str">
        <f>IF(ISBLANK(Sheet2!G175), "",Sheet2!G175)</f>
        <v/>
      </c>
      <c r="U175" t="str">
        <f>IF(ISBLANK(Sheet2!H175), "",Sheet2!H175)</f>
        <v/>
      </c>
      <c r="V175" t="str">
        <f>IF(ISBLANK(Sheet2!I175), "",Sheet2!I175)</f>
        <v/>
      </c>
      <c r="W175" t="str">
        <f>IF(ISBLANK(Sheet2!J175), "",Sheet2!J175)</f>
        <v/>
      </c>
      <c r="X175">
        <f>Sheet2!K175</f>
        <v>0</v>
      </c>
    </row>
    <row r="176" spans="1:24">
      <c r="A176" s="3">
        <v>175</v>
      </c>
      <c r="B176" s="3" t="str">
        <f t="shared" si="7"/>
        <v>L_QUAG2S_1W</v>
      </c>
      <c r="C176" t="str">
        <f t="shared" si="8"/>
        <v>L</v>
      </c>
      <c r="D176" s="3" t="s">
        <v>5</v>
      </c>
      <c r="E176" s="5" t="s">
        <v>16</v>
      </c>
      <c r="F176" s="5">
        <v>2</v>
      </c>
      <c r="G176" s="3" t="s">
        <v>24</v>
      </c>
      <c r="H176" s="1" t="s">
        <v>11</v>
      </c>
      <c r="I176" s="3" t="str">
        <f t="shared" si="9"/>
        <v>sporangia</v>
      </c>
      <c r="J176" s="5">
        <v>1</v>
      </c>
      <c r="K176" s="5">
        <v>1</v>
      </c>
      <c r="L176" s="3" t="s">
        <v>26</v>
      </c>
      <c r="P176" t="str">
        <f>IF(ISBLANK(Sheet2!C176), "",Sheet2!C176)</f>
        <v/>
      </c>
      <c r="Q176" t="str">
        <f>IF(ISBLANK(Sheet2!D176), "",Sheet2!D176)</f>
        <v/>
      </c>
      <c r="R176" t="str">
        <f>IF(ISBLANK(Sheet2!E176), "",Sheet2!E176)</f>
        <v/>
      </c>
      <c r="S176" t="str">
        <f>IF(ISBLANK(Sheet2!F176), "",Sheet2!F176)</f>
        <v/>
      </c>
      <c r="T176" t="str">
        <f>IF(ISBLANK(Sheet2!G176), "",Sheet2!G176)</f>
        <v/>
      </c>
      <c r="U176" t="str">
        <f>IF(ISBLANK(Sheet2!H176), "",Sheet2!H176)</f>
        <v/>
      </c>
      <c r="V176" t="str">
        <f>IF(ISBLANK(Sheet2!I176), "",Sheet2!I176)</f>
        <v/>
      </c>
      <c r="W176" t="str">
        <f>IF(ISBLANK(Sheet2!J176), "",Sheet2!J176)</f>
        <v/>
      </c>
      <c r="X176">
        <f>Sheet2!K176</f>
        <v>0</v>
      </c>
    </row>
    <row r="177" spans="1:24">
      <c r="A177" s="3">
        <v>176</v>
      </c>
      <c r="B177" s="3" t="str">
        <f t="shared" si="7"/>
        <v>L_QUAG2S_2W</v>
      </c>
      <c r="C177" t="str">
        <f t="shared" si="8"/>
        <v>L</v>
      </c>
      <c r="D177" s="3" t="s">
        <v>5</v>
      </c>
      <c r="E177" s="5" t="s">
        <v>16</v>
      </c>
      <c r="F177" s="5">
        <v>2</v>
      </c>
      <c r="G177" s="3" t="s">
        <v>24</v>
      </c>
      <c r="H177" s="1" t="s">
        <v>11</v>
      </c>
      <c r="I177" s="3" t="str">
        <f t="shared" si="9"/>
        <v>sporangia</v>
      </c>
      <c r="J177" s="5">
        <v>2</v>
      </c>
      <c r="K177" s="5">
        <v>2</v>
      </c>
      <c r="L177" s="3" t="s">
        <v>26</v>
      </c>
      <c r="P177" t="str">
        <f>IF(ISBLANK(Sheet2!C177), "",Sheet2!C177)</f>
        <v/>
      </c>
      <c r="Q177" t="str">
        <f>IF(ISBLANK(Sheet2!D177), "",Sheet2!D177)</f>
        <v/>
      </c>
      <c r="R177" t="str">
        <f>IF(ISBLANK(Sheet2!E177), "",Sheet2!E177)</f>
        <v/>
      </c>
      <c r="S177" t="str">
        <f>IF(ISBLANK(Sheet2!F177), "",Sheet2!F177)</f>
        <v/>
      </c>
      <c r="T177" t="str">
        <f>IF(ISBLANK(Sheet2!G177), "",Sheet2!G177)</f>
        <v/>
      </c>
      <c r="U177" t="str">
        <f>IF(ISBLANK(Sheet2!H177), "",Sheet2!H177)</f>
        <v/>
      </c>
      <c r="V177" t="str">
        <f>IF(ISBLANK(Sheet2!I177), "",Sheet2!I177)</f>
        <v/>
      </c>
      <c r="W177" t="str">
        <f>IF(ISBLANK(Sheet2!J177), "",Sheet2!J177)</f>
        <v/>
      </c>
      <c r="X177">
        <f>Sheet2!K177</f>
        <v>0</v>
      </c>
    </row>
    <row r="178" spans="1:24">
      <c r="A178" s="3">
        <v>177</v>
      </c>
      <c r="B178" s="3" t="str">
        <f t="shared" si="7"/>
        <v>L_QUAG2S_3W</v>
      </c>
      <c r="C178" t="str">
        <f t="shared" si="8"/>
        <v>L</v>
      </c>
      <c r="D178" s="3" t="s">
        <v>5</v>
      </c>
      <c r="E178" s="5" t="s">
        <v>16</v>
      </c>
      <c r="F178" s="5">
        <v>2</v>
      </c>
      <c r="G178" s="3" t="s">
        <v>24</v>
      </c>
      <c r="H178" s="1" t="s">
        <v>11</v>
      </c>
      <c r="I178" s="3" t="str">
        <f t="shared" si="9"/>
        <v>sporangia</v>
      </c>
      <c r="J178" s="5">
        <v>3</v>
      </c>
      <c r="K178" s="5">
        <v>3</v>
      </c>
      <c r="L178" s="3" t="s">
        <v>26</v>
      </c>
      <c r="P178" t="str">
        <f>IF(ISBLANK(Sheet2!C178), "",Sheet2!C178)</f>
        <v/>
      </c>
      <c r="Q178" t="str">
        <f>IF(ISBLANK(Sheet2!D178), "",Sheet2!D178)</f>
        <v/>
      </c>
      <c r="R178" t="str">
        <f>IF(ISBLANK(Sheet2!E178), "",Sheet2!E178)</f>
        <v/>
      </c>
      <c r="S178" t="str">
        <f>IF(ISBLANK(Sheet2!F178), "",Sheet2!F178)</f>
        <v/>
      </c>
      <c r="T178" t="str">
        <f>IF(ISBLANK(Sheet2!G178), "",Sheet2!G178)</f>
        <v/>
      </c>
      <c r="U178" t="str">
        <f>IF(ISBLANK(Sheet2!H178), "",Sheet2!H178)</f>
        <v/>
      </c>
      <c r="V178" t="str">
        <f>IF(ISBLANK(Sheet2!I178), "",Sheet2!I178)</f>
        <v/>
      </c>
      <c r="W178" t="str">
        <f>IF(ISBLANK(Sheet2!J178), "",Sheet2!J178)</f>
        <v/>
      </c>
      <c r="X178">
        <f>Sheet2!K178</f>
        <v>0</v>
      </c>
    </row>
    <row r="179" spans="1:24">
      <c r="A179" s="3">
        <v>178</v>
      </c>
      <c r="B179" s="3" t="str">
        <f t="shared" si="7"/>
        <v>L_QUAG2S_4W</v>
      </c>
      <c r="C179" t="str">
        <f t="shared" si="8"/>
        <v>L</v>
      </c>
      <c r="D179" s="3" t="s">
        <v>5</v>
      </c>
      <c r="E179" s="5" t="s">
        <v>16</v>
      </c>
      <c r="F179" s="5">
        <v>2</v>
      </c>
      <c r="G179" s="3" t="s">
        <v>24</v>
      </c>
      <c r="H179" s="1" t="s">
        <v>11</v>
      </c>
      <c r="I179" s="3" t="str">
        <f t="shared" si="9"/>
        <v>sporangia</v>
      </c>
      <c r="J179" s="5">
        <v>4</v>
      </c>
      <c r="K179" s="5">
        <v>4</v>
      </c>
      <c r="L179" s="3" t="s">
        <v>26</v>
      </c>
      <c r="P179" t="str">
        <f>IF(ISBLANK(Sheet2!C179), "",Sheet2!C179)</f>
        <v/>
      </c>
      <c r="Q179" t="str">
        <f>IF(ISBLANK(Sheet2!D179), "",Sheet2!D179)</f>
        <v/>
      </c>
      <c r="R179" t="str">
        <f>IF(ISBLANK(Sheet2!E179), "",Sheet2!E179)</f>
        <v/>
      </c>
      <c r="S179" t="str">
        <f>IF(ISBLANK(Sheet2!F179), "",Sheet2!F179)</f>
        <v/>
      </c>
      <c r="T179" t="str">
        <f>IF(ISBLANK(Sheet2!G179), "",Sheet2!G179)</f>
        <v/>
      </c>
      <c r="U179" t="str">
        <f>IF(ISBLANK(Sheet2!H179), "",Sheet2!H179)</f>
        <v/>
      </c>
      <c r="V179" t="str">
        <f>IF(ISBLANK(Sheet2!I179), "",Sheet2!I179)</f>
        <v/>
      </c>
      <c r="W179" t="str">
        <f>IF(ISBLANK(Sheet2!J179), "",Sheet2!J179)</f>
        <v/>
      </c>
      <c r="X179">
        <f>Sheet2!K179</f>
        <v>0</v>
      </c>
    </row>
    <row r="180" spans="1:24">
      <c r="A180" s="3">
        <v>179</v>
      </c>
      <c r="B180" s="3" t="str">
        <f t="shared" si="7"/>
        <v>L_QUAG2S_5W</v>
      </c>
      <c r="C180" t="str">
        <f t="shared" si="8"/>
        <v>L</v>
      </c>
      <c r="D180" s="3" t="s">
        <v>5</v>
      </c>
      <c r="E180" s="5" t="s">
        <v>16</v>
      </c>
      <c r="F180" s="5">
        <v>2</v>
      </c>
      <c r="G180" s="3" t="s">
        <v>24</v>
      </c>
      <c r="H180" s="1" t="s">
        <v>11</v>
      </c>
      <c r="I180" s="3" t="str">
        <f t="shared" si="9"/>
        <v>sporangia</v>
      </c>
      <c r="J180" s="5">
        <v>5</v>
      </c>
      <c r="K180" s="5">
        <v>5</v>
      </c>
      <c r="L180" s="3" t="s">
        <v>26</v>
      </c>
      <c r="P180" t="str">
        <f>IF(ISBLANK(Sheet2!C180), "",Sheet2!C180)</f>
        <v/>
      </c>
      <c r="Q180" t="str">
        <f>IF(ISBLANK(Sheet2!D180), "",Sheet2!D180)</f>
        <v/>
      </c>
      <c r="R180" t="str">
        <f>IF(ISBLANK(Sheet2!E180), "",Sheet2!E180)</f>
        <v/>
      </c>
      <c r="S180" t="str">
        <f>IF(ISBLANK(Sheet2!F180), "",Sheet2!F180)</f>
        <v/>
      </c>
      <c r="T180" t="str">
        <f>IF(ISBLANK(Sheet2!G180), "",Sheet2!G180)</f>
        <v/>
      </c>
      <c r="U180" t="str">
        <f>IF(ISBLANK(Sheet2!H180), "",Sheet2!H180)</f>
        <v/>
      </c>
      <c r="V180" t="str">
        <f>IF(ISBLANK(Sheet2!I180), "",Sheet2!I180)</f>
        <v/>
      </c>
      <c r="W180" t="str">
        <f>IF(ISBLANK(Sheet2!J180), "",Sheet2!J180)</f>
        <v/>
      </c>
      <c r="X180">
        <f>Sheet2!K180</f>
        <v>0</v>
      </c>
    </row>
    <row r="181" spans="1:24">
      <c r="A181" s="3">
        <v>180</v>
      </c>
      <c r="B181" s="3" t="str">
        <f t="shared" si="7"/>
        <v>L_QUAG2S_6W</v>
      </c>
      <c r="C181" t="str">
        <f t="shared" si="8"/>
        <v>L</v>
      </c>
      <c r="D181" s="3" t="s">
        <v>5</v>
      </c>
      <c r="E181" s="5" t="s">
        <v>16</v>
      </c>
      <c r="F181" s="5">
        <v>2</v>
      </c>
      <c r="G181" s="3" t="s">
        <v>24</v>
      </c>
      <c r="H181" s="1" t="s">
        <v>11</v>
      </c>
      <c r="I181" s="3" t="str">
        <f t="shared" si="9"/>
        <v>sporangia</v>
      </c>
      <c r="J181" s="5">
        <v>6</v>
      </c>
      <c r="K181" s="5">
        <v>6</v>
      </c>
      <c r="L181" s="3" t="s">
        <v>26</v>
      </c>
      <c r="P181" t="str">
        <f>IF(ISBLANK(Sheet2!C181), "",Sheet2!C181)</f>
        <v/>
      </c>
      <c r="Q181" t="str">
        <f>IF(ISBLANK(Sheet2!D181), "",Sheet2!D181)</f>
        <v/>
      </c>
      <c r="R181" t="str">
        <f>IF(ISBLANK(Sheet2!E181), "",Sheet2!E181)</f>
        <v/>
      </c>
      <c r="S181" t="str">
        <f>IF(ISBLANK(Sheet2!F181), "",Sheet2!F181)</f>
        <v/>
      </c>
      <c r="T181" t="str">
        <f>IF(ISBLANK(Sheet2!G181), "",Sheet2!G181)</f>
        <v/>
      </c>
      <c r="U181" t="str">
        <f>IF(ISBLANK(Sheet2!H181), "",Sheet2!H181)</f>
        <v/>
      </c>
      <c r="V181" t="str">
        <f>IF(ISBLANK(Sheet2!I181), "",Sheet2!I181)</f>
        <v/>
      </c>
      <c r="W181" t="str">
        <f>IF(ISBLANK(Sheet2!J181), "",Sheet2!J181)</f>
        <v/>
      </c>
      <c r="X181">
        <f>Sheet2!K181</f>
        <v>0</v>
      </c>
    </row>
    <row r="182" spans="1:24">
      <c r="A182">
        <v>181</v>
      </c>
      <c r="B182" t="str">
        <f t="shared" si="7"/>
        <v>L_QUAG3S_1T</v>
      </c>
      <c r="C182" t="str">
        <f t="shared" si="8"/>
        <v>L</v>
      </c>
      <c r="D182" t="s">
        <v>5</v>
      </c>
      <c r="E182" s="1" t="s">
        <v>16</v>
      </c>
      <c r="F182" s="1">
        <v>3</v>
      </c>
      <c r="G182" t="s">
        <v>8</v>
      </c>
      <c r="H182" s="1" t="s">
        <v>11</v>
      </c>
      <c r="I182" t="str">
        <f t="shared" si="9"/>
        <v>sporangia</v>
      </c>
      <c r="J182" s="1">
        <v>1</v>
      </c>
      <c r="K182" s="1">
        <v>1</v>
      </c>
      <c r="L182" t="s">
        <v>26</v>
      </c>
      <c r="P182" t="str">
        <f>IF(ISBLANK(Sheet2!C182), "",Sheet2!C182)</f>
        <v/>
      </c>
      <c r="Q182" t="str">
        <f>IF(ISBLANK(Sheet2!D182), "",Sheet2!D182)</f>
        <v/>
      </c>
      <c r="R182" t="str">
        <f>IF(ISBLANK(Sheet2!E182), "",Sheet2!E182)</f>
        <v/>
      </c>
      <c r="S182" t="str">
        <f>IF(ISBLANK(Sheet2!F182), "",Sheet2!F182)</f>
        <v/>
      </c>
      <c r="T182" t="str">
        <f>IF(ISBLANK(Sheet2!G182), "",Sheet2!G182)</f>
        <v/>
      </c>
      <c r="U182" t="str">
        <f>IF(ISBLANK(Sheet2!H182), "",Sheet2!H182)</f>
        <v/>
      </c>
      <c r="V182" t="str">
        <f>IF(ISBLANK(Sheet2!I182), "",Sheet2!I182)</f>
        <v/>
      </c>
      <c r="W182" t="str">
        <f>IF(ISBLANK(Sheet2!J182), "",Sheet2!J182)</f>
        <v/>
      </c>
      <c r="X182">
        <f>Sheet2!K182</f>
        <v>0</v>
      </c>
    </row>
    <row r="183" spans="1:24">
      <c r="A183">
        <v>182</v>
      </c>
      <c r="B183" t="str">
        <f t="shared" si="7"/>
        <v>L_QUAG3S_2T</v>
      </c>
      <c r="C183" t="str">
        <f t="shared" si="8"/>
        <v>L</v>
      </c>
      <c r="D183" t="s">
        <v>5</v>
      </c>
      <c r="E183" s="1" t="s">
        <v>16</v>
      </c>
      <c r="F183" s="1">
        <v>3</v>
      </c>
      <c r="G183" t="s">
        <v>8</v>
      </c>
      <c r="H183" s="1" t="s">
        <v>11</v>
      </c>
      <c r="I183" t="str">
        <f t="shared" si="9"/>
        <v>sporangia</v>
      </c>
      <c r="J183" s="1">
        <v>2</v>
      </c>
      <c r="K183" s="1">
        <v>2</v>
      </c>
      <c r="L183" t="s">
        <v>26</v>
      </c>
      <c r="P183" t="str">
        <f>IF(ISBLANK(Sheet2!C183), "",Sheet2!C183)</f>
        <v/>
      </c>
      <c r="Q183" t="str">
        <f>IF(ISBLANK(Sheet2!D183), "",Sheet2!D183)</f>
        <v/>
      </c>
      <c r="R183" t="str">
        <f>IF(ISBLANK(Sheet2!E183), "",Sheet2!E183)</f>
        <v/>
      </c>
      <c r="S183" t="str">
        <f>IF(ISBLANK(Sheet2!F183), "",Sheet2!F183)</f>
        <v/>
      </c>
      <c r="T183" t="str">
        <f>IF(ISBLANK(Sheet2!G183), "",Sheet2!G183)</f>
        <v/>
      </c>
      <c r="U183" t="str">
        <f>IF(ISBLANK(Sheet2!H183), "",Sheet2!H183)</f>
        <v/>
      </c>
      <c r="V183" t="str">
        <f>IF(ISBLANK(Sheet2!I183), "",Sheet2!I183)</f>
        <v/>
      </c>
      <c r="W183" t="str">
        <f>IF(ISBLANK(Sheet2!J183), "",Sheet2!J183)</f>
        <v/>
      </c>
      <c r="X183">
        <f>Sheet2!K183</f>
        <v>0</v>
      </c>
    </row>
    <row r="184" spans="1:24">
      <c r="A184">
        <v>183</v>
      </c>
      <c r="B184" t="str">
        <f t="shared" si="7"/>
        <v>L_QUAG3S_3T</v>
      </c>
      <c r="C184" t="str">
        <f t="shared" si="8"/>
        <v>L</v>
      </c>
      <c r="D184" t="s">
        <v>5</v>
      </c>
      <c r="E184" s="1" t="s">
        <v>16</v>
      </c>
      <c r="F184" s="1">
        <v>3</v>
      </c>
      <c r="G184" t="s">
        <v>8</v>
      </c>
      <c r="H184" s="1" t="s">
        <v>11</v>
      </c>
      <c r="I184" t="str">
        <f t="shared" si="9"/>
        <v>sporangia</v>
      </c>
      <c r="J184" s="1">
        <v>3</v>
      </c>
      <c r="K184" s="1">
        <v>3</v>
      </c>
      <c r="L184" t="s">
        <v>26</v>
      </c>
      <c r="P184" t="str">
        <f>IF(ISBLANK(Sheet2!C184), "",Sheet2!C184)</f>
        <v/>
      </c>
      <c r="Q184" t="str">
        <f>IF(ISBLANK(Sheet2!D184), "",Sheet2!D184)</f>
        <v/>
      </c>
      <c r="R184" t="str">
        <f>IF(ISBLANK(Sheet2!E184), "",Sheet2!E184)</f>
        <v/>
      </c>
      <c r="S184" t="str">
        <f>IF(ISBLANK(Sheet2!F184), "",Sheet2!F184)</f>
        <v/>
      </c>
      <c r="T184" t="str">
        <f>IF(ISBLANK(Sheet2!G184), "",Sheet2!G184)</f>
        <v/>
      </c>
      <c r="U184" t="str">
        <f>IF(ISBLANK(Sheet2!H184), "",Sheet2!H184)</f>
        <v/>
      </c>
      <c r="V184" t="str">
        <f>IF(ISBLANK(Sheet2!I184), "",Sheet2!I184)</f>
        <v/>
      </c>
      <c r="W184" t="str">
        <f>IF(ISBLANK(Sheet2!J184), "",Sheet2!J184)</f>
        <v/>
      </c>
      <c r="X184">
        <f>Sheet2!K184</f>
        <v>0</v>
      </c>
    </row>
    <row r="185" spans="1:24">
      <c r="A185">
        <v>184</v>
      </c>
      <c r="B185" t="str">
        <f t="shared" si="7"/>
        <v>L_QUAG3S_4T</v>
      </c>
      <c r="C185" t="str">
        <f t="shared" si="8"/>
        <v>L</v>
      </c>
      <c r="D185" t="s">
        <v>5</v>
      </c>
      <c r="E185" s="1" t="s">
        <v>16</v>
      </c>
      <c r="F185" s="1">
        <v>3</v>
      </c>
      <c r="G185" t="s">
        <v>8</v>
      </c>
      <c r="H185" s="1" t="s">
        <v>11</v>
      </c>
      <c r="I185" t="str">
        <f t="shared" si="9"/>
        <v>sporangia</v>
      </c>
      <c r="J185" s="1">
        <v>4</v>
      </c>
      <c r="K185" s="1">
        <v>4</v>
      </c>
      <c r="L185" t="s">
        <v>26</v>
      </c>
      <c r="P185" t="str">
        <f>IF(ISBLANK(Sheet2!C185), "",Sheet2!C185)</f>
        <v/>
      </c>
      <c r="Q185" t="str">
        <f>IF(ISBLANK(Sheet2!D185), "",Sheet2!D185)</f>
        <v/>
      </c>
      <c r="R185" t="str">
        <f>IF(ISBLANK(Sheet2!E185), "",Sheet2!E185)</f>
        <v/>
      </c>
      <c r="S185" t="str">
        <f>IF(ISBLANK(Sheet2!F185), "",Sheet2!F185)</f>
        <v/>
      </c>
      <c r="T185" t="str">
        <f>IF(ISBLANK(Sheet2!G185), "",Sheet2!G185)</f>
        <v/>
      </c>
      <c r="U185" t="str">
        <f>IF(ISBLANK(Sheet2!H185), "",Sheet2!H185)</f>
        <v/>
      </c>
      <c r="V185" t="str">
        <f>IF(ISBLANK(Sheet2!I185), "",Sheet2!I185)</f>
        <v/>
      </c>
      <c r="W185" t="str">
        <f>IF(ISBLANK(Sheet2!J185), "",Sheet2!J185)</f>
        <v/>
      </c>
      <c r="X185">
        <f>Sheet2!K185</f>
        <v>0</v>
      </c>
    </row>
    <row r="186" spans="1:24">
      <c r="A186">
        <v>185</v>
      </c>
      <c r="B186" t="str">
        <f t="shared" si="7"/>
        <v>L_QUAG3S_5T</v>
      </c>
      <c r="C186" t="str">
        <f t="shared" si="8"/>
        <v>L</v>
      </c>
      <c r="D186" t="s">
        <v>5</v>
      </c>
      <c r="E186" s="1" t="s">
        <v>16</v>
      </c>
      <c r="F186" s="1">
        <v>3</v>
      </c>
      <c r="G186" t="s">
        <v>8</v>
      </c>
      <c r="H186" s="1" t="s">
        <v>11</v>
      </c>
      <c r="I186" t="str">
        <f t="shared" si="9"/>
        <v>sporangia</v>
      </c>
      <c r="J186" s="1">
        <v>5</v>
      </c>
      <c r="K186" s="1">
        <v>5</v>
      </c>
      <c r="L186" t="s">
        <v>26</v>
      </c>
      <c r="P186" t="str">
        <f>IF(ISBLANK(Sheet2!C186), "",Sheet2!C186)</f>
        <v/>
      </c>
      <c r="Q186" t="str">
        <f>IF(ISBLANK(Sheet2!D186), "",Sheet2!D186)</f>
        <v/>
      </c>
      <c r="R186" t="str">
        <f>IF(ISBLANK(Sheet2!E186), "",Sheet2!E186)</f>
        <v/>
      </c>
      <c r="S186" t="str">
        <f>IF(ISBLANK(Sheet2!F186), "",Sheet2!F186)</f>
        <v/>
      </c>
      <c r="T186" t="str">
        <f>IF(ISBLANK(Sheet2!G186), "",Sheet2!G186)</f>
        <v/>
      </c>
      <c r="U186" t="str">
        <f>IF(ISBLANK(Sheet2!H186), "",Sheet2!H186)</f>
        <v/>
      </c>
      <c r="V186" t="str">
        <f>IF(ISBLANK(Sheet2!I186), "",Sheet2!I186)</f>
        <v/>
      </c>
      <c r="W186" t="str">
        <f>IF(ISBLANK(Sheet2!J186), "",Sheet2!J186)</f>
        <v/>
      </c>
      <c r="X186">
        <f>Sheet2!K186</f>
        <v>0</v>
      </c>
    </row>
    <row r="187" spans="1:24">
      <c r="A187">
        <v>186</v>
      </c>
      <c r="B187" t="str">
        <f t="shared" si="7"/>
        <v>L_QUAG3S_6T</v>
      </c>
      <c r="C187" t="str">
        <f t="shared" si="8"/>
        <v>L</v>
      </c>
      <c r="D187" t="s">
        <v>5</v>
      </c>
      <c r="E187" s="1" t="s">
        <v>16</v>
      </c>
      <c r="F187" s="1">
        <v>3</v>
      </c>
      <c r="G187" t="s">
        <v>8</v>
      </c>
      <c r="H187" s="1" t="s">
        <v>11</v>
      </c>
      <c r="I187" t="str">
        <f t="shared" si="9"/>
        <v>sporangia</v>
      </c>
      <c r="J187" s="1">
        <v>6</v>
      </c>
      <c r="K187" s="1">
        <v>6</v>
      </c>
      <c r="L187" t="s">
        <v>26</v>
      </c>
      <c r="P187" t="str">
        <f>IF(ISBLANK(Sheet2!C187), "",Sheet2!C187)</f>
        <v/>
      </c>
      <c r="Q187" t="str">
        <f>IF(ISBLANK(Sheet2!D187), "",Sheet2!D187)</f>
        <v/>
      </c>
      <c r="R187" t="str">
        <f>IF(ISBLANK(Sheet2!E187), "",Sheet2!E187)</f>
        <v/>
      </c>
      <c r="S187" t="str">
        <f>IF(ISBLANK(Sheet2!F187), "",Sheet2!F187)</f>
        <v/>
      </c>
      <c r="T187" t="str">
        <f>IF(ISBLANK(Sheet2!G187), "",Sheet2!G187)</f>
        <v/>
      </c>
      <c r="U187" t="str">
        <f>IF(ISBLANK(Sheet2!H187), "",Sheet2!H187)</f>
        <v/>
      </c>
      <c r="V187" t="str">
        <f>IF(ISBLANK(Sheet2!I187), "",Sheet2!I187)</f>
        <v/>
      </c>
      <c r="W187" t="str">
        <f>IF(ISBLANK(Sheet2!J187), "",Sheet2!J187)</f>
        <v/>
      </c>
      <c r="X187">
        <f>Sheet2!K187</f>
        <v>0</v>
      </c>
    </row>
    <row r="188" spans="1:24">
      <c r="A188" s="3">
        <v>187</v>
      </c>
      <c r="B188" s="3" t="str">
        <f t="shared" si="7"/>
        <v>L_QUAG3S_1W</v>
      </c>
      <c r="C188" t="str">
        <f t="shared" si="8"/>
        <v>L</v>
      </c>
      <c r="D188" s="3" t="s">
        <v>5</v>
      </c>
      <c r="E188" s="5" t="s">
        <v>16</v>
      </c>
      <c r="F188" s="5">
        <v>3</v>
      </c>
      <c r="G188" s="3" t="s">
        <v>24</v>
      </c>
      <c r="H188" s="1" t="s">
        <v>11</v>
      </c>
      <c r="I188" s="3" t="str">
        <f t="shared" si="9"/>
        <v>sporangia</v>
      </c>
      <c r="J188" s="5">
        <v>1</v>
      </c>
      <c r="K188" s="5">
        <v>1</v>
      </c>
      <c r="L188" s="3" t="s">
        <v>26</v>
      </c>
      <c r="P188" t="str">
        <f>IF(ISBLANK(Sheet2!C188), "",Sheet2!C188)</f>
        <v/>
      </c>
      <c r="Q188" t="str">
        <f>IF(ISBLANK(Sheet2!D188), "",Sheet2!D188)</f>
        <v/>
      </c>
      <c r="R188" t="str">
        <f>IF(ISBLANK(Sheet2!E188), "",Sheet2!E188)</f>
        <v/>
      </c>
      <c r="S188" t="str">
        <f>IF(ISBLANK(Sheet2!F188), "",Sheet2!F188)</f>
        <v/>
      </c>
      <c r="T188" t="str">
        <f>IF(ISBLANK(Sheet2!G188), "",Sheet2!G188)</f>
        <v/>
      </c>
      <c r="U188" t="str">
        <f>IF(ISBLANK(Sheet2!H188), "",Sheet2!H188)</f>
        <v/>
      </c>
      <c r="V188" t="str">
        <f>IF(ISBLANK(Sheet2!I188), "",Sheet2!I188)</f>
        <v/>
      </c>
      <c r="W188" t="str">
        <f>IF(ISBLANK(Sheet2!J188), "",Sheet2!J188)</f>
        <v/>
      </c>
      <c r="X188">
        <f>Sheet2!K188</f>
        <v>0</v>
      </c>
    </row>
    <row r="189" spans="1:24">
      <c r="A189" s="3">
        <v>188</v>
      </c>
      <c r="B189" s="3" t="str">
        <f t="shared" si="7"/>
        <v>L_QUAG3S_2W</v>
      </c>
      <c r="C189" t="str">
        <f t="shared" si="8"/>
        <v>L</v>
      </c>
      <c r="D189" s="3" t="s">
        <v>5</v>
      </c>
      <c r="E189" s="5" t="s">
        <v>16</v>
      </c>
      <c r="F189" s="5">
        <v>3</v>
      </c>
      <c r="G189" s="3" t="s">
        <v>24</v>
      </c>
      <c r="H189" s="1" t="s">
        <v>11</v>
      </c>
      <c r="I189" s="3" t="str">
        <f t="shared" si="9"/>
        <v>sporangia</v>
      </c>
      <c r="J189" s="5">
        <v>2</v>
      </c>
      <c r="K189" s="5">
        <v>2</v>
      </c>
      <c r="L189" s="3" t="s">
        <v>26</v>
      </c>
      <c r="P189" t="str">
        <f>IF(ISBLANK(Sheet2!C189), "",Sheet2!C189)</f>
        <v/>
      </c>
      <c r="Q189" t="str">
        <f>IF(ISBLANK(Sheet2!D189), "",Sheet2!D189)</f>
        <v/>
      </c>
      <c r="R189" t="str">
        <f>IF(ISBLANK(Sheet2!E189), "",Sheet2!E189)</f>
        <v/>
      </c>
      <c r="S189" t="str">
        <f>IF(ISBLANK(Sheet2!F189), "",Sheet2!F189)</f>
        <v/>
      </c>
      <c r="T189" t="str">
        <f>IF(ISBLANK(Sheet2!G189), "",Sheet2!G189)</f>
        <v/>
      </c>
      <c r="U189" t="str">
        <f>IF(ISBLANK(Sheet2!H189), "",Sheet2!H189)</f>
        <v/>
      </c>
      <c r="V189" t="str">
        <f>IF(ISBLANK(Sheet2!I189), "",Sheet2!I189)</f>
        <v/>
      </c>
      <c r="W189" t="str">
        <f>IF(ISBLANK(Sheet2!J189), "",Sheet2!J189)</f>
        <v/>
      </c>
      <c r="X189">
        <f>Sheet2!K189</f>
        <v>0</v>
      </c>
    </row>
    <row r="190" spans="1:24">
      <c r="A190" s="3">
        <v>189</v>
      </c>
      <c r="B190" s="3" t="str">
        <f t="shared" si="7"/>
        <v>L_QUAG3S_3W</v>
      </c>
      <c r="C190" t="str">
        <f t="shared" si="8"/>
        <v>L</v>
      </c>
      <c r="D190" s="3" t="s">
        <v>5</v>
      </c>
      <c r="E190" s="5" t="s">
        <v>16</v>
      </c>
      <c r="F190" s="5">
        <v>3</v>
      </c>
      <c r="G190" s="3" t="s">
        <v>24</v>
      </c>
      <c r="H190" s="1" t="s">
        <v>11</v>
      </c>
      <c r="I190" s="3" t="str">
        <f t="shared" si="9"/>
        <v>sporangia</v>
      </c>
      <c r="J190" s="5">
        <v>3</v>
      </c>
      <c r="K190" s="5">
        <v>3</v>
      </c>
      <c r="L190" s="3" t="s">
        <v>26</v>
      </c>
      <c r="P190" t="str">
        <f>IF(ISBLANK(Sheet2!C190), "",Sheet2!C190)</f>
        <v/>
      </c>
      <c r="Q190" t="str">
        <f>IF(ISBLANK(Sheet2!D190), "",Sheet2!D190)</f>
        <v/>
      </c>
      <c r="R190" t="str">
        <f>IF(ISBLANK(Sheet2!E190), "",Sheet2!E190)</f>
        <v/>
      </c>
      <c r="S190" t="str">
        <f>IF(ISBLANK(Sheet2!F190), "",Sheet2!F190)</f>
        <v/>
      </c>
      <c r="T190" t="str">
        <f>IF(ISBLANK(Sheet2!G190), "",Sheet2!G190)</f>
        <v/>
      </c>
      <c r="U190" t="str">
        <f>IF(ISBLANK(Sheet2!H190), "",Sheet2!H190)</f>
        <v/>
      </c>
      <c r="V190" t="str">
        <f>IF(ISBLANK(Sheet2!I190), "",Sheet2!I190)</f>
        <v/>
      </c>
      <c r="W190" t="str">
        <f>IF(ISBLANK(Sheet2!J190), "",Sheet2!J190)</f>
        <v/>
      </c>
      <c r="X190">
        <f>Sheet2!K190</f>
        <v>0</v>
      </c>
    </row>
    <row r="191" spans="1:24">
      <c r="A191" s="3">
        <v>190</v>
      </c>
      <c r="B191" s="3" t="str">
        <f t="shared" si="7"/>
        <v>L_QUAG3S_4W</v>
      </c>
      <c r="C191" t="str">
        <f t="shared" si="8"/>
        <v>L</v>
      </c>
      <c r="D191" s="3" t="s">
        <v>5</v>
      </c>
      <c r="E191" s="5" t="s">
        <v>16</v>
      </c>
      <c r="F191" s="5">
        <v>3</v>
      </c>
      <c r="G191" s="3" t="s">
        <v>24</v>
      </c>
      <c r="H191" s="1" t="s">
        <v>11</v>
      </c>
      <c r="I191" s="3" t="str">
        <f t="shared" si="9"/>
        <v>sporangia</v>
      </c>
      <c r="J191" s="5">
        <v>4</v>
      </c>
      <c r="K191" s="5">
        <v>4</v>
      </c>
      <c r="L191" s="3" t="s">
        <v>26</v>
      </c>
      <c r="P191" t="str">
        <f>IF(ISBLANK(Sheet2!C191), "",Sheet2!C191)</f>
        <v/>
      </c>
      <c r="Q191" t="str">
        <f>IF(ISBLANK(Sheet2!D191), "",Sheet2!D191)</f>
        <v/>
      </c>
      <c r="R191" t="str">
        <f>IF(ISBLANK(Sheet2!E191), "",Sheet2!E191)</f>
        <v/>
      </c>
      <c r="S191" t="str">
        <f>IF(ISBLANK(Sheet2!F191), "",Sheet2!F191)</f>
        <v/>
      </c>
      <c r="T191" t="str">
        <f>IF(ISBLANK(Sheet2!G191), "",Sheet2!G191)</f>
        <v/>
      </c>
      <c r="U191" t="str">
        <f>IF(ISBLANK(Sheet2!H191), "",Sheet2!H191)</f>
        <v/>
      </c>
      <c r="V191" t="str">
        <f>IF(ISBLANK(Sheet2!I191), "",Sheet2!I191)</f>
        <v/>
      </c>
      <c r="W191" t="str">
        <f>IF(ISBLANK(Sheet2!J191), "",Sheet2!J191)</f>
        <v/>
      </c>
      <c r="X191">
        <f>Sheet2!K191</f>
        <v>0</v>
      </c>
    </row>
    <row r="192" spans="1:24">
      <c r="A192" s="3">
        <v>191</v>
      </c>
      <c r="B192" s="3" t="str">
        <f t="shared" si="7"/>
        <v>L_QUAG3S_5W</v>
      </c>
      <c r="C192" t="str">
        <f t="shared" si="8"/>
        <v>L</v>
      </c>
      <c r="D192" s="3" t="s">
        <v>5</v>
      </c>
      <c r="E192" s="5" t="s">
        <v>16</v>
      </c>
      <c r="F192" s="5">
        <v>3</v>
      </c>
      <c r="G192" s="3" t="s">
        <v>24</v>
      </c>
      <c r="H192" s="1" t="s">
        <v>11</v>
      </c>
      <c r="I192" s="3" t="str">
        <f t="shared" si="9"/>
        <v>sporangia</v>
      </c>
      <c r="J192" s="5">
        <v>5</v>
      </c>
      <c r="K192" s="5">
        <v>5</v>
      </c>
      <c r="L192" s="3" t="s">
        <v>26</v>
      </c>
      <c r="P192" t="str">
        <f>IF(ISBLANK(Sheet2!C192), "",Sheet2!C192)</f>
        <v/>
      </c>
      <c r="Q192" t="str">
        <f>IF(ISBLANK(Sheet2!D192), "",Sheet2!D192)</f>
        <v/>
      </c>
      <c r="R192" t="str">
        <f>IF(ISBLANK(Sheet2!E192), "",Sheet2!E192)</f>
        <v/>
      </c>
      <c r="S192" t="str">
        <f>IF(ISBLANK(Sheet2!F192), "",Sheet2!F192)</f>
        <v/>
      </c>
      <c r="T192" t="str">
        <f>IF(ISBLANK(Sheet2!G192), "",Sheet2!G192)</f>
        <v/>
      </c>
      <c r="U192" t="str">
        <f>IF(ISBLANK(Sheet2!H192), "",Sheet2!H192)</f>
        <v/>
      </c>
      <c r="V192" t="str">
        <f>IF(ISBLANK(Sheet2!I192), "",Sheet2!I192)</f>
        <v/>
      </c>
      <c r="W192" t="str">
        <f>IF(ISBLANK(Sheet2!J192), "",Sheet2!J192)</f>
        <v/>
      </c>
      <c r="X192">
        <f>Sheet2!K192</f>
        <v>0</v>
      </c>
    </row>
    <row r="193" spans="1:24">
      <c r="A193" s="3">
        <v>192</v>
      </c>
      <c r="B193" s="3" t="str">
        <f t="shared" si="7"/>
        <v>L_QUAG3S_6W</v>
      </c>
      <c r="C193" t="str">
        <f t="shared" si="8"/>
        <v>L</v>
      </c>
      <c r="D193" s="3" t="s">
        <v>5</v>
      </c>
      <c r="E193" s="5" t="s">
        <v>16</v>
      </c>
      <c r="F193" s="5">
        <v>3</v>
      </c>
      <c r="G193" s="3" t="s">
        <v>24</v>
      </c>
      <c r="H193" s="1" t="s">
        <v>11</v>
      </c>
      <c r="I193" s="3" t="str">
        <f t="shared" si="9"/>
        <v>sporangia</v>
      </c>
      <c r="J193" s="5">
        <v>6</v>
      </c>
      <c r="K193" s="5">
        <v>6</v>
      </c>
      <c r="L193" s="3" t="s">
        <v>26</v>
      </c>
      <c r="P193" t="str">
        <f>IF(ISBLANK(Sheet2!C193), "",Sheet2!C193)</f>
        <v/>
      </c>
      <c r="Q193" t="str">
        <f>IF(ISBLANK(Sheet2!D193), "",Sheet2!D193)</f>
        <v/>
      </c>
      <c r="R193" t="str">
        <f>IF(ISBLANK(Sheet2!E193), "",Sheet2!E193)</f>
        <v/>
      </c>
      <c r="S193" t="str">
        <f>IF(ISBLANK(Sheet2!F193), "",Sheet2!F193)</f>
        <v/>
      </c>
      <c r="T193" t="str">
        <f>IF(ISBLANK(Sheet2!G193), "",Sheet2!G193)</f>
        <v/>
      </c>
      <c r="U193" t="str">
        <f>IF(ISBLANK(Sheet2!H193), "",Sheet2!H193)</f>
        <v/>
      </c>
      <c r="V193" t="str">
        <f>IF(ISBLANK(Sheet2!I193), "",Sheet2!I193)</f>
        <v/>
      </c>
      <c r="W193" t="str">
        <f>IF(ISBLANK(Sheet2!J193), "",Sheet2!J193)</f>
        <v/>
      </c>
      <c r="X193">
        <f>Sheet2!K193</f>
        <v>0</v>
      </c>
    </row>
    <row r="194" spans="1:24">
      <c r="A194">
        <v>193</v>
      </c>
      <c r="B194" t="str">
        <f t="shared" ref="B194:B257" si="10">CONCATENATE(C194,"_", E194,F194,H194,"_",K194,G194)</f>
        <v>L_QUCH1S_1T</v>
      </c>
      <c r="C194" t="str">
        <f t="shared" ref="C194:C257" si="11">IF(D194="leaf disc", "L", "D")</f>
        <v>L</v>
      </c>
      <c r="D194" t="s">
        <v>5</v>
      </c>
      <c r="E194" s="1" t="s">
        <v>17</v>
      </c>
      <c r="F194" s="1">
        <v>1</v>
      </c>
      <c r="G194" t="s">
        <v>8</v>
      </c>
      <c r="H194" s="1" t="s">
        <v>11</v>
      </c>
      <c r="I194" t="str">
        <f t="shared" si="9"/>
        <v>sporangia</v>
      </c>
      <c r="J194" s="1">
        <v>1</v>
      </c>
      <c r="K194" s="1">
        <v>1</v>
      </c>
      <c r="L194" t="s">
        <v>26</v>
      </c>
      <c r="P194" t="str">
        <f>IF(ISBLANK(Sheet2!C194), "",Sheet2!C194)</f>
        <v/>
      </c>
      <c r="Q194" t="str">
        <f>IF(ISBLANK(Sheet2!D194), "",Sheet2!D194)</f>
        <v/>
      </c>
      <c r="R194" t="str">
        <f>IF(ISBLANK(Sheet2!E194), "",Sheet2!E194)</f>
        <v/>
      </c>
      <c r="S194" t="str">
        <f>IF(ISBLANK(Sheet2!F194), "",Sheet2!F194)</f>
        <v/>
      </c>
      <c r="T194" t="str">
        <f>IF(ISBLANK(Sheet2!G194), "",Sheet2!G194)</f>
        <v/>
      </c>
      <c r="U194" t="str">
        <f>IF(ISBLANK(Sheet2!H194), "",Sheet2!H194)</f>
        <v/>
      </c>
      <c r="V194" t="str">
        <f>IF(ISBLANK(Sheet2!I194), "",Sheet2!I194)</f>
        <v/>
      </c>
      <c r="W194" t="str">
        <f>IF(ISBLANK(Sheet2!J194), "",Sheet2!J194)</f>
        <v/>
      </c>
      <c r="X194">
        <f>Sheet2!K194</f>
        <v>0</v>
      </c>
    </row>
    <row r="195" spans="1:24">
      <c r="A195">
        <v>194</v>
      </c>
      <c r="B195" t="str">
        <f t="shared" si="10"/>
        <v>L_QUCH1S_2T</v>
      </c>
      <c r="C195" t="str">
        <f t="shared" si="11"/>
        <v>L</v>
      </c>
      <c r="D195" t="s">
        <v>5</v>
      </c>
      <c r="E195" s="1" t="s">
        <v>17</v>
      </c>
      <c r="F195" s="1">
        <v>1</v>
      </c>
      <c r="G195" t="s">
        <v>8</v>
      </c>
      <c r="H195" s="1" t="s">
        <v>11</v>
      </c>
      <c r="I195" t="str">
        <f t="shared" si="9"/>
        <v>sporangia</v>
      </c>
      <c r="J195" s="1">
        <v>2</v>
      </c>
      <c r="K195" s="1">
        <v>2</v>
      </c>
      <c r="L195" t="s">
        <v>26</v>
      </c>
      <c r="P195" t="str">
        <f>IF(ISBLANK(Sheet2!C195), "",Sheet2!C195)</f>
        <v/>
      </c>
      <c r="Q195" t="str">
        <f>IF(ISBLANK(Sheet2!D195), "",Sheet2!D195)</f>
        <v/>
      </c>
      <c r="R195" t="str">
        <f>IF(ISBLANK(Sheet2!E195), "",Sheet2!E195)</f>
        <v/>
      </c>
      <c r="S195" t="str">
        <f>IF(ISBLANK(Sheet2!F195), "",Sheet2!F195)</f>
        <v/>
      </c>
      <c r="T195" t="str">
        <f>IF(ISBLANK(Sheet2!G195), "",Sheet2!G195)</f>
        <v/>
      </c>
      <c r="U195" t="str">
        <f>IF(ISBLANK(Sheet2!H195), "",Sheet2!H195)</f>
        <v/>
      </c>
      <c r="V195" t="str">
        <f>IF(ISBLANK(Sheet2!I195), "",Sheet2!I195)</f>
        <v/>
      </c>
      <c r="W195" t="str">
        <f>IF(ISBLANK(Sheet2!J195), "",Sheet2!J195)</f>
        <v/>
      </c>
      <c r="X195">
        <f>Sheet2!K195</f>
        <v>0</v>
      </c>
    </row>
    <row r="196" spans="1:24">
      <c r="A196">
        <v>195</v>
      </c>
      <c r="B196" t="str">
        <f t="shared" si="10"/>
        <v>L_QUCH1S_3T</v>
      </c>
      <c r="C196" t="str">
        <f t="shared" si="11"/>
        <v>L</v>
      </c>
      <c r="D196" t="s">
        <v>5</v>
      </c>
      <c r="E196" s="1" t="s">
        <v>17</v>
      </c>
      <c r="F196" s="1">
        <v>1</v>
      </c>
      <c r="G196" t="s">
        <v>8</v>
      </c>
      <c r="H196" s="1" t="s">
        <v>11</v>
      </c>
      <c r="I196" t="str">
        <f t="shared" si="9"/>
        <v>sporangia</v>
      </c>
      <c r="J196" s="1">
        <v>3</v>
      </c>
      <c r="K196" s="1">
        <v>3</v>
      </c>
      <c r="L196" t="s">
        <v>26</v>
      </c>
      <c r="P196" t="str">
        <f>IF(ISBLANK(Sheet2!C196), "",Sheet2!C196)</f>
        <v/>
      </c>
      <c r="Q196" t="str">
        <f>IF(ISBLANK(Sheet2!D196), "",Sheet2!D196)</f>
        <v/>
      </c>
      <c r="R196" t="str">
        <f>IF(ISBLANK(Sheet2!E196), "",Sheet2!E196)</f>
        <v/>
      </c>
      <c r="S196" t="str">
        <f>IF(ISBLANK(Sheet2!F196), "",Sheet2!F196)</f>
        <v/>
      </c>
      <c r="T196" t="str">
        <f>IF(ISBLANK(Sheet2!G196), "",Sheet2!G196)</f>
        <v/>
      </c>
      <c r="U196" t="str">
        <f>IF(ISBLANK(Sheet2!H196), "",Sheet2!H196)</f>
        <v/>
      </c>
      <c r="V196" t="str">
        <f>IF(ISBLANK(Sheet2!I196), "",Sheet2!I196)</f>
        <v/>
      </c>
      <c r="W196" t="str">
        <f>IF(ISBLANK(Sheet2!J196), "",Sheet2!J196)</f>
        <v/>
      </c>
      <c r="X196">
        <f>Sheet2!K196</f>
        <v>0</v>
      </c>
    </row>
    <row r="197" spans="1:24">
      <c r="A197">
        <v>196</v>
      </c>
      <c r="B197" t="str">
        <f t="shared" si="10"/>
        <v>L_QUCH1S_4T</v>
      </c>
      <c r="C197" t="str">
        <f t="shared" si="11"/>
        <v>L</v>
      </c>
      <c r="D197" t="s">
        <v>5</v>
      </c>
      <c r="E197" s="1" t="s">
        <v>17</v>
      </c>
      <c r="F197" s="1">
        <v>1</v>
      </c>
      <c r="G197" t="s">
        <v>8</v>
      </c>
      <c r="H197" s="1" t="s">
        <v>11</v>
      </c>
      <c r="I197" t="str">
        <f t="shared" si="9"/>
        <v>sporangia</v>
      </c>
      <c r="J197" s="1">
        <v>4</v>
      </c>
      <c r="K197" s="1">
        <v>4</v>
      </c>
      <c r="L197" t="s">
        <v>26</v>
      </c>
      <c r="P197" t="str">
        <f>IF(ISBLANK(Sheet2!C197), "",Sheet2!C197)</f>
        <v/>
      </c>
      <c r="Q197" t="str">
        <f>IF(ISBLANK(Sheet2!D197), "",Sheet2!D197)</f>
        <v/>
      </c>
      <c r="R197" t="str">
        <f>IF(ISBLANK(Sheet2!E197), "",Sheet2!E197)</f>
        <v/>
      </c>
      <c r="S197" t="str">
        <f>IF(ISBLANK(Sheet2!F197), "",Sheet2!F197)</f>
        <v/>
      </c>
      <c r="T197" t="str">
        <f>IF(ISBLANK(Sheet2!G197), "",Sheet2!G197)</f>
        <v/>
      </c>
      <c r="U197" t="str">
        <f>IF(ISBLANK(Sheet2!H197), "",Sheet2!H197)</f>
        <v/>
      </c>
      <c r="V197" t="str">
        <f>IF(ISBLANK(Sheet2!I197), "",Sheet2!I197)</f>
        <v/>
      </c>
      <c r="W197" t="str">
        <f>IF(ISBLANK(Sheet2!J197), "",Sheet2!J197)</f>
        <v/>
      </c>
      <c r="X197">
        <f>Sheet2!K197</f>
        <v>0</v>
      </c>
    </row>
    <row r="198" spans="1:24">
      <c r="A198">
        <v>197</v>
      </c>
      <c r="B198" t="str">
        <f t="shared" si="10"/>
        <v>L_QUCH1S_5T</v>
      </c>
      <c r="C198" t="str">
        <f t="shared" si="11"/>
        <v>L</v>
      </c>
      <c r="D198" t="s">
        <v>5</v>
      </c>
      <c r="E198" s="1" t="s">
        <v>17</v>
      </c>
      <c r="F198" s="1">
        <v>1</v>
      </c>
      <c r="G198" t="s">
        <v>8</v>
      </c>
      <c r="H198" s="1" t="s">
        <v>11</v>
      </c>
      <c r="I198" t="str">
        <f t="shared" si="9"/>
        <v>sporangia</v>
      </c>
      <c r="J198" s="1">
        <v>5</v>
      </c>
      <c r="K198" s="1">
        <v>5</v>
      </c>
      <c r="L198" t="s">
        <v>26</v>
      </c>
      <c r="P198" t="str">
        <f>IF(ISBLANK(Sheet2!C198), "",Sheet2!C198)</f>
        <v/>
      </c>
      <c r="Q198" t="str">
        <f>IF(ISBLANK(Sheet2!D198), "",Sheet2!D198)</f>
        <v/>
      </c>
      <c r="R198" t="str">
        <f>IF(ISBLANK(Sheet2!E198), "",Sheet2!E198)</f>
        <v/>
      </c>
      <c r="S198" t="str">
        <f>IF(ISBLANK(Sheet2!F198), "",Sheet2!F198)</f>
        <v/>
      </c>
      <c r="T198" t="str">
        <f>IF(ISBLANK(Sheet2!G198), "",Sheet2!G198)</f>
        <v/>
      </c>
      <c r="U198" t="str">
        <f>IF(ISBLANK(Sheet2!H198), "",Sheet2!H198)</f>
        <v/>
      </c>
      <c r="V198" t="str">
        <f>IF(ISBLANK(Sheet2!I198), "",Sheet2!I198)</f>
        <v/>
      </c>
      <c r="W198" t="str">
        <f>IF(ISBLANK(Sheet2!J198), "",Sheet2!J198)</f>
        <v/>
      </c>
      <c r="X198">
        <f>Sheet2!K198</f>
        <v>0</v>
      </c>
    </row>
    <row r="199" spans="1:24">
      <c r="A199">
        <v>198</v>
      </c>
      <c r="B199" t="str">
        <f t="shared" si="10"/>
        <v>L_QUCH1S_6T</v>
      </c>
      <c r="C199" t="str">
        <f t="shared" si="11"/>
        <v>L</v>
      </c>
      <c r="D199" t="s">
        <v>5</v>
      </c>
      <c r="E199" s="1" t="s">
        <v>17</v>
      </c>
      <c r="F199" s="1">
        <v>1</v>
      </c>
      <c r="G199" t="s">
        <v>8</v>
      </c>
      <c r="H199" s="1" t="s">
        <v>11</v>
      </c>
      <c r="I199" t="str">
        <f t="shared" si="9"/>
        <v>sporangia</v>
      </c>
      <c r="J199" s="1">
        <v>6</v>
      </c>
      <c r="K199" s="1">
        <v>6</v>
      </c>
      <c r="L199" t="s">
        <v>26</v>
      </c>
      <c r="P199" t="str">
        <f>IF(ISBLANK(Sheet2!C199), "",Sheet2!C199)</f>
        <v/>
      </c>
      <c r="Q199" t="str">
        <f>IF(ISBLANK(Sheet2!D199), "",Sheet2!D199)</f>
        <v/>
      </c>
      <c r="R199" t="str">
        <f>IF(ISBLANK(Sheet2!E199), "",Sheet2!E199)</f>
        <v/>
      </c>
      <c r="S199" t="str">
        <f>IF(ISBLANK(Sheet2!F199), "",Sheet2!F199)</f>
        <v/>
      </c>
      <c r="T199" t="str">
        <f>IF(ISBLANK(Sheet2!G199), "",Sheet2!G199)</f>
        <v/>
      </c>
      <c r="U199" t="str">
        <f>IF(ISBLANK(Sheet2!H199), "",Sheet2!H199)</f>
        <v/>
      </c>
      <c r="V199" t="str">
        <f>IF(ISBLANK(Sheet2!I199), "",Sheet2!I199)</f>
        <v/>
      </c>
      <c r="W199" t="str">
        <f>IF(ISBLANK(Sheet2!J199), "",Sheet2!J199)</f>
        <v/>
      </c>
      <c r="X199">
        <f>Sheet2!K199</f>
        <v>0</v>
      </c>
    </row>
    <row r="200" spans="1:24">
      <c r="A200" s="3">
        <v>199</v>
      </c>
      <c r="B200" s="3" t="str">
        <f t="shared" si="10"/>
        <v>L_QUCH1S_1W</v>
      </c>
      <c r="C200" t="str">
        <f t="shared" si="11"/>
        <v>L</v>
      </c>
      <c r="D200" s="3" t="s">
        <v>5</v>
      </c>
      <c r="E200" s="5" t="s">
        <v>17</v>
      </c>
      <c r="F200" s="5">
        <v>1</v>
      </c>
      <c r="G200" s="3" t="s">
        <v>24</v>
      </c>
      <c r="H200" s="1" t="s">
        <v>11</v>
      </c>
      <c r="I200" s="3" t="str">
        <f t="shared" si="9"/>
        <v>sporangia</v>
      </c>
      <c r="J200" s="5">
        <v>1</v>
      </c>
      <c r="K200" s="5">
        <v>1</v>
      </c>
      <c r="L200" s="3" t="s">
        <v>26</v>
      </c>
      <c r="P200" t="str">
        <f>IF(ISBLANK(Sheet2!C200), "",Sheet2!C200)</f>
        <v/>
      </c>
      <c r="Q200" t="str">
        <f>IF(ISBLANK(Sheet2!D200), "",Sheet2!D200)</f>
        <v/>
      </c>
      <c r="R200" t="str">
        <f>IF(ISBLANK(Sheet2!E200), "",Sheet2!E200)</f>
        <v/>
      </c>
      <c r="S200" t="str">
        <f>IF(ISBLANK(Sheet2!F200), "",Sheet2!F200)</f>
        <v/>
      </c>
      <c r="T200" t="str">
        <f>IF(ISBLANK(Sheet2!G200), "",Sheet2!G200)</f>
        <v/>
      </c>
      <c r="U200" t="str">
        <f>IF(ISBLANK(Sheet2!H200), "",Sheet2!H200)</f>
        <v/>
      </c>
      <c r="V200" t="str">
        <f>IF(ISBLANK(Sheet2!I200), "",Sheet2!I200)</f>
        <v/>
      </c>
      <c r="W200" t="str">
        <f>IF(ISBLANK(Sheet2!J200), "",Sheet2!J200)</f>
        <v/>
      </c>
      <c r="X200">
        <f>Sheet2!K200</f>
        <v>0</v>
      </c>
    </row>
    <row r="201" spans="1:24">
      <c r="A201" s="3">
        <v>200</v>
      </c>
      <c r="B201" s="3" t="str">
        <f t="shared" si="10"/>
        <v>L_QUCH1S_2W</v>
      </c>
      <c r="C201" t="str">
        <f t="shared" si="11"/>
        <v>L</v>
      </c>
      <c r="D201" s="3" t="s">
        <v>5</v>
      </c>
      <c r="E201" s="5" t="s">
        <v>17</v>
      </c>
      <c r="F201" s="5">
        <v>1</v>
      </c>
      <c r="G201" s="3" t="s">
        <v>24</v>
      </c>
      <c r="H201" s="1" t="s">
        <v>11</v>
      </c>
      <c r="I201" s="3" t="str">
        <f t="shared" si="9"/>
        <v>sporangia</v>
      </c>
      <c r="J201" s="5">
        <v>2</v>
      </c>
      <c r="K201" s="5">
        <v>2</v>
      </c>
      <c r="L201" s="3" t="s">
        <v>26</v>
      </c>
      <c r="P201" t="str">
        <f>IF(ISBLANK(Sheet2!C201), "",Sheet2!C201)</f>
        <v/>
      </c>
      <c r="Q201" t="str">
        <f>IF(ISBLANK(Sheet2!D201), "",Sheet2!D201)</f>
        <v/>
      </c>
      <c r="R201" t="str">
        <f>IF(ISBLANK(Sheet2!E201), "",Sheet2!E201)</f>
        <v/>
      </c>
      <c r="S201" t="str">
        <f>IF(ISBLANK(Sheet2!F201), "",Sheet2!F201)</f>
        <v/>
      </c>
      <c r="T201" t="str">
        <f>IF(ISBLANK(Sheet2!G201), "",Sheet2!G201)</f>
        <v/>
      </c>
      <c r="U201" t="str">
        <f>IF(ISBLANK(Sheet2!H201), "",Sheet2!H201)</f>
        <v/>
      </c>
      <c r="V201" t="str">
        <f>IF(ISBLANK(Sheet2!I201), "",Sheet2!I201)</f>
        <v/>
      </c>
      <c r="W201" t="str">
        <f>IF(ISBLANK(Sheet2!J201), "",Sheet2!J201)</f>
        <v/>
      </c>
      <c r="X201">
        <f>Sheet2!K201</f>
        <v>0</v>
      </c>
    </row>
    <row r="202" spans="1:24">
      <c r="A202" s="3">
        <v>201</v>
      </c>
      <c r="B202" s="3" t="str">
        <f t="shared" si="10"/>
        <v>L_QUCH1S_3W</v>
      </c>
      <c r="C202" t="str">
        <f t="shared" si="11"/>
        <v>L</v>
      </c>
      <c r="D202" s="3" t="s">
        <v>5</v>
      </c>
      <c r="E202" s="5" t="s">
        <v>17</v>
      </c>
      <c r="F202" s="5">
        <v>1</v>
      </c>
      <c r="G202" s="3" t="s">
        <v>24</v>
      </c>
      <c r="H202" s="1" t="s">
        <v>11</v>
      </c>
      <c r="I202" s="3" t="str">
        <f t="shared" si="9"/>
        <v>sporangia</v>
      </c>
      <c r="J202" s="5">
        <v>3</v>
      </c>
      <c r="K202" s="5">
        <v>3</v>
      </c>
      <c r="L202" s="3" t="s">
        <v>26</v>
      </c>
      <c r="P202" t="str">
        <f>IF(ISBLANK(Sheet2!C202), "",Sheet2!C202)</f>
        <v/>
      </c>
      <c r="Q202" t="str">
        <f>IF(ISBLANK(Sheet2!D202), "",Sheet2!D202)</f>
        <v/>
      </c>
      <c r="R202" t="str">
        <f>IF(ISBLANK(Sheet2!E202), "",Sheet2!E202)</f>
        <v/>
      </c>
      <c r="S202" t="str">
        <f>IF(ISBLANK(Sheet2!F202), "",Sheet2!F202)</f>
        <v/>
      </c>
      <c r="T202" t="str">
        <f>IF(ISBLANK(Sheet2!G202), "",Sheet2!G202)</f>
        <v/>
      </c>
      <c r="U202" t="str">
        <f>IF(ISBLANK(Sheet2!H202), "",Sheet2!H202)</f>
        <v/>
      </c>
      <c r="V202" t="str">
        <f>IF(ISBLANK(Sheet2!I202), "",Sheet2!I202)</f>
        <v/>
      </c>
      <c r="W202" t="str">
        <f>IF(ISBLANK(Sheet2!J202), "",Sheet2!J202)</f>
        <v/>
      </c>
      <c r="X202">
        <f>Sheet2!K202</f>
        <v>0</v>
      </c>
    </row>
    <row r="203" spans="1:24">
      <c r="A203" s="3">
        <v>202</v>
      </c>
      <c r="B203" s="3" t="str">
        <f t="shared" si="10"/>
        <v>L_QUCH1S_4W</v>
      </c>
      <c r="C203" t="str">
        <f t="shared" si="11"/>
        <v>L</v>
      </c>
      <c r="D203" s="3" t="s">
        <v>5</v>
      </c>
      <c r="E203" s="5" t="s">
        <v>17</v>
      </c>
      <c r="F203" s="5">
        <v>1</v>
      </c>
      <c r="G203" s="3" t="s">
        <v>24</v>
      </c>
      <c r="H203" s="1" t="s">
        <v>11</v>
      </c>
      <c r="I203" s="3" t="str">
        <f t="shared" si="9"/>
        <v>sporangia</v>
      </c>
      <c r="J203" s="5">
        <v>4</v>
      </c>
      <c r="K203" s="5">
        <v>4</v>
      </c>
      <c r="L203" s="3" t="s">
        <v>26</v>
      </c>
      <c r="P203" t="str">
        <f>IF(ISBLANK(Sheet2!C203), "",Sheet2!C203)</f>
        <v/>
      </c>
      <c r="Q203" t="str">
        <f>IF(ISBLANK(Sheet2!D203), "",Sheet2!D203)</f>
        <v/>
      </c>
      <c r="R203" t="str">
        <f>IF(ISBLANK(Sheet2!E203), "",Sheet2!E203)</f>
        <v/>
      </c>
      <c r="S203" t="str">
        <f>IF(ISBLANK(Sheet2!F203), "",Sheet2!F203)</f>
        <v/>
      </c>
      <c r="T203" t="str">
        <f>IF(ISBLANK(Sheet2!G203), "",Sheet2!G203)</f>
        <v/>
      </c>
      <c r="U203" t="str">
        <f>IF(ISBLANK(Sheet2!H203), "",Sheet2!H203)</f>
        <v/>
      </c>
      <c r="V203" t="str">
        <f>IF(ISBLANK(Sheet2!I203), "",Sheet2!I203)</f>
        <v/>
      </c>
      <c r="W203" t="str">
        <f>IF(ISBLANK(Sheet2!J203), "",Sheet2!J203)</f>
        <v/>
      </c>
      <c r="X203">
        <f>Sheet2!K203</f>
        <v>0</v>
      </c>
    </row>
    <row r="204" spans="1:24">
      <c r="A204" s="3">
        <v>203</v>
      </c>
      <c r="B204" s="3" t="str">
        <f t="shared" si="10"/>
        <v>L_QUCH1S_5W</v>
      </c>
      <c r="C204" t="str">
        <f t="shared" si="11"/>
        <v>L</v>
      </c>
      <c r="D204" s="3" t="s">
        <v>5</v>
      </c>
      <c r="E204" s="5" t="s">
        <v>17</v>
      </c>
      <c r="F204" s="5">
        <v>1</v>
      </c>
      <c r="G204" s="3" t="s">
        <v>24</v>
      </c>
      <c r="H204" s="1" t="s">
        <v>11</v>
      </c>
      <c r="I204" s="3" t="str">
        <f t="shared" si="9"/>
        <v>sporangia</v>
      </c>
      <c r="J204" s="5">
        <v>5</v>
      </c>
      <c r="K204" s="5">
        <v>5</v>
      </c>
      <c r="L204" s="3" t="s">
        <v>26</v>
      </c>
      <c r="P204" t="str">
        <f>IF(ISBLANK(Sheet2!C204), "",Sheet2!C204)</f>
        <v/>
      </c>
      <c r="Q204" t="str">
        <f>IF(ISBLANK(Sheet2!D204), "",Sheet2!D204)</f>
        <v/>
      </c>
      <c r="R204" t="str">
        <f>IF(ISBLANK(Sheet2!E204), "",Sheet2!E204)</f>
        <v/>
      </c>
      <c r="S204" t="str">
        <f>IF(ISBLANK(Sheet2!F204), "",Sheet2!F204)</f>
        <v/>
      </c>
      <c r="T204" t="str">
        <f>IF(ISBLANK(Sheet2!G204), "",Sheet2!G204)</f>
        <v/>
      </c>
      <c r="U204" t="str">
        <f>IF(ISBLANK(Sheet2!H204), "",Sheet2!H204)</f>
        <v/>
      </c>
      <c r="V204" t="str">
        <f>IF(ISBLANK(Sheet2!I204), "",Sheet2!I204)</f>
        <v/>
      </c>
      <c r="W204" t="str">
        <f>IF(ISBLANK(Sheet2!J204), "",Sheet2!J204)</f>
        <v/>
      </c>
      <c r="X204">
        <f>Sheet2!K204</f>
        <v>0</v>
      </c>
    </row>
    <row r="205" spans="1:24">
      <c r="A205" s="3">
        <v>204</v>
      </c>
      <c r="B205" s="3" t="str">
        <f t="shared" si="10"/>
        <v>L_QUCH1S_6W</v>
      </c>
      <c r="C205" t="str">
        <f t="shared" si="11"/>
        <v>L</v>
      </c>
      <c r="D205" s="3" t="s">
        <v>5</v>
      </c>
      <c r="E205" s="5" t="s">
        <v>17</v>
      </c>
      <c r="F205" s="5">
        <v>1</v>
      </c>
      <c r="G205" s="3" t="s">
        <v>24</v>
      </c>
      <c r="H205" s="1" t="s">
        <v>11</v>
      </c>
      <c r="I205" s="3" t="str">
        <f t="shared" si="9"/>
        <v>sporangia</v>
      </c>
      <c r="J205" s="5">
        <v>6</v>
      </c>
      <c r="K205" s="5">
        <v>6</v>
      </c>
      <c r="L205" s="3" t="s">
        <v>26</v>
      </c>
      <c r="P205" t="str">
        <f>IF(ISBLANK(Sheet2!C205), "",Sheet2!C205)</f>
        <v/>
      </c>
      <c r="Q205" t="str">
        <f>IF(ISBLANK(Sheet2!D205), "",Sheet2!D205)</f>
        <v/>
      </c>
      <c r="R205" t="str">
        <f>IF(ISBLANK(Sheet2!E205), "",Sheet2!E205)</f>
        <v/>
      </c>
      <c r="S205" t="str">
        <f>IF(ISBLANK(Sheet2!F205), "",Sheet2!F205)</f>
        <v/>
      </c>
      <c r="T205" t="str">
        <f>IF(ISBLANK(Sheet2!G205), "",Sheet2!G205)</f>
        <v/>
      </c>
      <c r="U205" t="str">
        <f>IF(ISBLANK(Sheet2!H205), "",Sheet2!H205)</f>
        <v/>
      </c>
      <c r="V205" t="str">
        <f>IF(ISBLANK(Sheet2!I205), "",Sheet2!I205)</f>
        <v/>
      </c>
      <c r="W205" t="str">
        <f>IF(ISBLANK(Sheet2!J205), "",Sheet2!J205)</f>
        <v/>
      </c>
      <c r="X205">
        <f>Sheet2!K205</f>
        <v>0</v>
      </c>
    </row>
    <row r="206" spans="1:24">
      <c r="A206">
        <v>205</v>
      </c>
      <c r="B206" t="str">
        <f t="shared" si="10"/>
        <v>L_QUCH2S_1T</v>
      </c>
      <c r="C206" t="str">
        <f t="shared" si="11"/>
        <v>L</v>
      </c>
      <c r="D206" t="s">
        <v>5</v>
      </c>
      <c r="E206" s="1" t="s">
        <v>17</v>
      </c>
      <c r="F206" s="1">
        <v>2</v>
      </c>
      <c r="G206" t="s">
        <v>8</v>
      </c>
      <c r="H206" s="1" t="s">
        <v>11</v>
      </c>
      <c r="I206" t="str">
        <f t="shared" si="9"/>
        <v>sporangia</v>
      </c>
      <c r="J206" s="1">
        <v>1</v>
      </c>
      <c r="K206" s="1">
        <v>1</v>
      </c>
      <c r="L206" t="s">
        <v>26</v>
      </c>
      <c r="P206" t="str">
        <f>IF(ISBLANK(Sheet2!C206), "",Sheet2!C206)</f>
        <v/>
      </c>
      <c r="Q206" t="str">
        <f>IF(ISBLANK(Sheet2!D206), "",Sheet2!D206)</f>
        <v/>
      </c>
      <c r="R206" t="str">
        <f>IF(ISBLANK(Sheet2!E206), "",Sheet2!E206)</f>
        <v/>
      </c>
      <c r="S206" t="str">
        <f>IF(ISBLANK(Sheet2!F206), "",Sheet2!F206)</f>
        <v/>
      </c>
      <c r="T206" t="str">
        <f>IF(ISBLANK(Sheet2!G206), "",Sheet2!G206)</f>
        <v/>
      </c>
      <c r="U206" t="str">
        <f>IF(ISBLANK(Sheet2!H206), "",Sheet2!H206)</f>
        <v/>
      </c>
      <c r="V206" t="str">
        <f>IF(ISBLANK(Sheet2!I206), "",Sheet2!I206)</f>
        <v/>
      </c>
      <c r="W206" t="str">
        <f>IF(ISBLANK(Sheet2!J206), "",Sheet2!J206)</f>
        <v/>
      </c>
      <c r="X206">
        <f>Sheet2!K206</f>
        <v>0</v>
      </c>
    </row>
    <row r="207" spans="1:24">
      <c r="A207">
        <v>206</v>
      </c>
      <c r="B207" t="str">
        <f t="shared" si="10"/>
        <v>L_QUCH2S_2T</v>
      </c>
      <c r="C207" t="str">
        <f t="shared" si="11"/>
        <v>L</v>
      </c>
      <c r="D207" t="s">
        <v>5</v>
      </c>
      <c r="E207" s="1" t="s">
        <v>17</v>
      </c>
      <c r="F207" s="1">
        <v>2</v>
      </c>
      <c r="G207" t="s">
        <v>8</v>
      </c>
      <c r="H207" s="1" t="s">
        <v>11</v>
      </c>
      <c r="I207" t="str">
        <f t="shared" si="9"/>
        <v>sporangia</v>
      </c>
      <c r="J207" s="1">
        <v>2</v>
      </c>
      <c r="K207" s="1">
        <v>2</v>
      </c>
      <c r="L207" t="s">
        <v>26</v>
      </c>
      <c r="P207" t="str">
        <f>IF(ISBLANK(Sheet2!C207), "",Sheet2!C207)</f>
        <v/>
      </c>
      <c r="Q207" t="str">
        <f>IF(ISBLANK(Sheet2!D207), "",Sheet2!D207)</f>
        <v/>
      </c>
      <c r="R207" t="str">
        <f>IF(ISBLANK(Sheet2!E207), "",Sheet2!E207)</f>
        <v/>
      </c>
      <c r="S207" t="str">
        <f>IF(ISBLANK(Sheet2!F207), "",Sheet2!F207)</f>
        <v/>
      </c>
      <c r="T207" t="str">
        <f>IF(ISBLANK(Sheet2!G207), "",Sheet2!G207)</f>
        <v/>
      </c>
      <c r="U207" t="str">
        <f>IF(ISBLANK(Sheet2!H207), "",Sheet2!H207)</f>
        <v/>
      </c>
      <c r="V207" t="str">
        <f>IF(ISBLANK(Sheet2!I207), "",Sheet2!I207)</f>
        <v/>
      </c>
      <c r="W207" t="str">
        <f>IF(ISBLANK(Sheet2!J207), "",Sheet2!J207)</f>
        <v/>
      </c>
      <c r="X207">
        <f>Sheet2!K207</f>
        <v>0</v>
      </c>
    </row>
    <row r="208" spans="1:24">
      <c r="A208">
        <v>207</v>
      </c>
      <c r="B208" t="str">
        <f t="shared" si="10"/>
        <v>L_QUCH2S_3T</v>
      </c>
      <c r="C208" t="str">
        <f t="shared" si="11"/>
        <v>L</v>
      </c>
      <c r="D208" t="s">
        <v>5</v>
      </c>
      <c r="E208" s="1" t="s">
        <v>17</v>
      </c>
      <c r="F208" s="1">
        <v>2</v>
      </c>
      <c r="G208" t="s">
        <v>8</v>
      </c>
      <c r="H208" s="1" t="s">
        <v>11</v>
      </c>
      <c r="I208" t="str">
        <f t="shared" si="9"/>
        <v>sporangia</v>
      </c>
      <c r="J208" s="1">
        <v>3</v>
      </c>
      <c r="K208" s="1">
        <v>3</v>
      </c>
      <c r="L208" t="s">
        <v>26</v>
      </c>
      <c r="P208" t="str">
        <f>IF(ISBLANK(Sheet2!C208), "",Sheet2!C208)</f>
        <v/>
      </c>
      <c r="Q208" t="str">
        <f>IF(ISBLANK(Sheet2!D208), "",Sheet2!D208)</f>
        <v/>
      </c>
      <c r="R208" t="str">
        <f>IF(ISBLANK(Sheet2!E208), "",Sheet2!E208)</f>
        <v/>
      </c>
      <c r="S208" t="str">
        <f>IF(ISBLANK(Sheet2!F208), "",Sheet2!F208)</f>
        <v/>
      </c>
      <c r="T208" t="str">
        <f>IF(ISBLANK(Sheet2!G208), "",Sheet2!G208)</f>
        <v/>
      </c>
      <c r="U208" t="str">
        <f>IF(ISBLANK(Sheet2!H208), "",Sheet2!H208)</f>
        <v/>
      </c>
      <c r="V208" t="str">
        <f>IF(ISBLANK(Sheet2!I208), "",Sheet2!I208)</f>
        <v/>
      </c>
      <c r="W208" t="str">
        <f>IF(ISBLANK(Sheet2!J208), "",Sheet2!J208)</f>
        <v/>
      </c>
      <c r="X208">
        <f>Sheet2!K208</f>
        <v>0</v>
      </c>
    </row>
    <row r="209" spans="1:24">
      <c r="A209">
        <v>208</v>
      </c>
      <c r="B209" t="str">
        <f t="shared" si="10"/>
        <v>L_QUCH2S_4T</v>
      </c>
      <c r="C209" t="str">
        <f t="shared" si="11"/>
        <v>L</v>
      </c>
      <c r="D209" t="s">
        <v>5</v>
      </c>
      <c r="E209" s="1" t="s">
        <v>17</v>
      </c>
      <c r="F209" s="1">
        <v>2</v>
      </c>
      <c r="G209" t="s">
        <v>8</v>
      </c>
      <c r="H209" s="1" t="s">
        <v>11</v>
      </c>
      <c r="I209" t="str">
        <f t="shared" si="9"/>
        <v>sporangia</v>
      </c>
      <c r="J209" s="1">
        <v>4</v>
      </c>
      <c r="K209" s="1">
        <v>4</v>
      </c>
      <c r="L209" t="s">
        <v>26</v>
      </c>
      <c r="P209" t="str">
        <f>IF(ISBLANK(Sheet2!C209), "",Sheet2!C209)</f>
        <v/>
      </c>
      <c r="Q209" t="str">
        <f>IF(ISBLANK(Sheet2!D209), "",Sheet2!D209)</f>
        <v/>
      </c>
      <c r="R209" t="str">
        <f>IF(ISBLANK(Sheet2!E209), "",Sheet2!E209)</f>
        <v/>
      </c>
      <c r="S209" t="str">
        <f>IF(ISBLANK(Sheet2!F209), "",Sheet2!F209)</f>
        <v/>
      </c>
      <c r="T209" t="str">
        <f>IF(ISBLANK(Sheet2!G209), "",Sheet2!G209)</f>
        <v/>
      </c>
      <c r="U209" t="str">
        <f>IF(ISBLANK(Sheet2!H209), "",Sheet2!H209)</f>
        <v/>
      </c>
      <c r="V209" t="str">
        <f>IF(ISBLANK(Sheet2!I209), "",Sheet2!I209)</f>
        <v/>
      </c>
      <c r="W209" t="str">
        <f>IF(ISBLANK(Sheet2!J209), "",Sheet2!J209)</f>
        <v/>
      </c>
      <c r="X209">
        <f>Sheet2!K209</f>
        <v>0</v>
      </c>
    </row>
    <row r="210" spans="1:24">
      <c r="A210">
        <v>209</v>
      </c>
      <c r="B210" t="str">
        <f t="shared" si="10"/>
        <v>L_QUCH2S_5T</v>
      </c>
      <c r="C210" t="str">
        <f t="shared" si="11"/>
        <v>L</v>
      </c>
      <c r="D210" t="s">
        <v>5</v>
      </c>
      <c r="E210" s="1" t="s">
        <v>17</v>
      </c>
      <c r="F210" s="1">
        <v>2</v>
      </c>
      <c r="G210" t="s">
        <v>8</v>
      </c>
      <c r="H210" s="1" t="s">
        <v>11</v>
      </c>
      <c r="I210" t="str">
        <f t="shared" si="9"/>
        <v>sporangia</v>
      </c>
      <c r="J210" s="1">
        <v>5</v>
      </c>
      <c r="K210" s="1">
        <v>5</v>
      </c>
      <c r="L210" t="s">
        <v>26</v>
      </c>
      <c r="P210" t="str">
        <f>IF(ISBLANK(Sheet2!C210), "",Sheet2!C210)</f>
        <v/>
      </c>
      <c r="Q210" t="str">
        <f>IF(ISBLANK(Sheet2!D210), "",Sheet2!D210)</f>
        <v/>
      </c>
      <c r="R210" t="str">
        <f>IF(ISBLANK(Sheet2!E210), "",Sheet2!E210)</f>
        <v/>
      </c>
      <c r="S210" t="str">
        <f>IF(ISBLANK(Sheet2!F210), "",Sheet2!F210)</f>
        <v/>
      </c>
      <c r="T210" t="str">
        <f>IF(ISBLANK(Sheet2!G210), "",Sheet2!G210)</f>
        <v/>
      </c>
      <c r="U210" t="str">
        <f>IF(ISBLANK(Sheet2!H210), "",Sheet2!H210)</f>
        <v/>
      </c>
      <c r="V210" t="str">
        <f>IF(ISBLANK(Sheet2!I210), "",Sheet2!I210)</f>
        <v/>
      </c>
      <c r="W210" t="str">
        <f>IF(ISBLANK(Sheet2!J210), "",Sheet2!J210)</f>
        <v/>
      </c>
      <c r="X210">
        <f>Sheet2!K210</f>
        <v>0</v>
      </c>
    </row>
    <row r="211" spans="1:24">
      <c r="A211">
        <v>210</v>
      </c>
      <c r="B211" t="str">
        <f t="shared" si="10"/>
        <v>L_QUCH2S_6T</v>
      </c>
      <c r="C211" t="str">
        <f t="shared" si="11"/>
        <v>L</v>
      </c>
      <c r="D211" t="s">
        <v>5</v>
      </c>
      <c r="E211" s="1" t="s">
        <v>17</v>
      </c>
      <c r="F211" s="1">
        <v>2</v>
      </c>
      <c r="G211" t="s">
        <v>8</v>
      </c>
      <c r="H211" s="1" t="s">
        <v>11</v>
      </c>
      <c r="I211" t="str">
        <f t="shared" si="9"/>
        <v>sporangia</v>
      </c>
      <c r="J211" s="1">
        <v>6</v>
      </c>
      <c r="K211" s="1">
        <v>6</v>
      </c>
      <c r="L211" t="s">
        <v>26</v>
      </c>
      <c r="P211" t="str">
        <f>IF(ISBLANK(Sheet2!C211), "",Sheet2!C211)</f>
        <v/>
      </c>
      <c r="Q211" t="str">
        <f>IF(ISBLANK(Sheet2!D211), "",Sheet2!D211)</f>
        <v/>
      </c>
      <c r="R211" t="str">
        <f>IF(ISBLANK(Sheet2!E211), "",Sheet2!E211)</f>
        <v/>
      </c>
      <c r="S211" t="str">
        <f>IF(ISBLANK(Sheet2!F211), "",Sheet2!F211)</f>
        <v/>
      </c>
      <c r="T211" t="str">
        <f>IF(ISBLANK(Sheet2!G211), "",Sheet2!G211)</f>
        <v/>
      </c>
      <c r="U211" t="str">
        <f>IF(ISBLANK(Sheet2!H211), "",Sheet2!H211)</f>
        <v/>
      </c>
      <c r="V211" t="str">
        <f>IF(ISBLANK(Sheet2!I211), "",Sheet2!I211)</f>
        <v/>
      </c>
      <c r="W211" t="str">
        <f>IF(ISBLANK(Sheet2!J211), "",Sheet2!J211)</f>
        <v/>
      </c>
      <c r="X211">
        <f>Sheet2!K211</f>
        <v>0</v>
      </c>
    </row>
    <row r="212" spans="1:24">
      <c r="A212" s="3">
        <v>211</v>
      </c>
      <c r="B212" s="3" t="str">
        <f t="shared" si="10"/>
        <v>L_QUCH2S_1W</v>
      </c>
      <c r="C212" t="str">
        <f t="shared" si="11"/>
        <v>L</v>
      </c>
      <c r="D212" s="3" t="s">
        <v>5</v>
      </c>
      <c r="E212" s="5" t="s">
        <v>17</v>
      </c>
      <c r="F212" s="5">
        <v>2</v>
      </c>
      <c r="G212" s="3" t="s">
        <v>24</v>
      </c>
      <c r="H212" s="1" t="s">
        <v>11</v>
      </c>
      <c r="I212" s="3" t="str">
        <f t="shared" si="9"/>
        <v>sporangia</v>
      </c>
      <c r="J212" s="5">
        <v>1</v>
      </c>
      <c r="K212" s="5">
        <v>1</v>
      </c>
      <c r="L212" s="3" t="s">
        <v>26</v>
      </c>
      <c r="P212" t="str">
        <f>IF(ISBLANK(Sheet2!C212), "",Sheet2!C212)</f>
        <v/>
      </c>
      <c r="Q212" t="str">
        <f>IF(ISBLANK(Sheet2!D212), "",Sheet2!D212)</f>
        <v/>
      </c>
      <c r="R212" t="str">
        <f>IF(ISBLANK(Sheet2!E212), "",Sheet2!E212)</f>
        <v/>
      </c>
      <c r="S212" t="str">
        <f>IF(ISBLANK(Sheet2!F212), "",Sheet2!F212)</f>
        <v/>
      </c>
      <c r="T212" t="str">
        <f>IF(ISBLANK(Sheet2!G212), "",Sheet2!G212)</f>
        <v/>
      </c>
      <c r="U212" t="str">
        <f>IF(ISBLANK(Sheet2!H212), "",Sheet2!H212)</f>
        <v/>
      </c>
      <c r="V212" t="str">
        <f>IF(ISBLANK(Sheet2!I212), "",Sheet2!I212)</f>
        <v/>
      </c>
      <c r="W212" t="str">
        <f>IF(ISBLANK(Sheet2!J212), "",Sheet2!J212)</f>
        <v/>
      </c>
      <c r="X212">
        <f>Sheet2!K212</f>
        <v>0</v>
      </c>
    </row>
    <row r="213" spans="1:24">
      <c r="A213" s="3">
        <v>212</v>
      </c>
      <c r="B213" s="3" t="str">
        <f t="shared" si="10"/>
        <v>L_QUCH2S_2W</v>
      </c>
      <c r="C213" t="str">
        <f t="shared" si="11"/>
        <v>L</v>
      </c>
      <c r="D213" s="3" t="s">
        <v>5</v>
      </c>
      <c r="E213" s="5" t="s">
        <v>17</v>
      </c>
      <c r="F213" s="5">
        <v>2</v>
      </c>
      <c r="G213" s="3" t="s">
        <v>24</v>
      </c>
      <c r="H213" s="1" t="s">
        <v>11</v>
      </c>
      <c r="I213" s="3" t="str">
        <f t="shared" si="9"/>
        <v>sporangia</v>
      </c>
      <c r="J213" s="5">
        <v>2</v>
      </c>
      <c r="K213" s="5">
        <v>2</v>
      </c>
      <c r="L213" s="3" t="s">
        <v>26</v>
      </c>
      <c r="P213" t="str">
        <f>IF(ISBLANK(Sheet2!C213), "",Sheet2!C213)</f>
        <v/>
      </c>
      <c r="Q213" t="str">
        <f>IF(ISBLANK(Sheet2!D213), "",Sheet2!D213)</f>
        <v/>
      </c>
      <c r="R213" t="str">
        <f>IF(ISBLANK(Sheet2!E213), "",Sheet2!E213)</f>
        <v/>
      </c>
      <c r="S213" t="str">
        <f>IF(ISBLANK(Sheet2!F213), "",Sheet2!F213)</f>
        <v/>
      </c>
      <c r="T213" t="str">
        <f>IF(ISBLANK(Sheet2!G213), "",Sheet2!G213)</f>
        <v/>
      </c>
      <c r="U213" t="str">
        <f>IF(ISBLANK(Sheet2!H213), "",Sheet2!H213)</f>
        <v/>
      </c>
      <c r="V213" t="str">
        <f>IF(ISBLANK(Sheet2!I213), "",Sheet2!I213)</f>
        <v/>
      </c>
      <c r="W213" t="str">
        <f>IF(ISBLANK(Sheet2!J213), "",Sheet2!J213)</f>
        <v/>
      </c>
      <c r="X213">
        <f>Sheet2!K213</f>
        <v>0</v>
      </c>
    </row>
    <row r="214" spans="1:24">
      <c r="A214" s="3">
        <v>213</v>
      </c>
      <c r="B214" s="3" t="str">
        <f t="shared" si="10"/>
        <v>L_QUCH2S_3W</v>
      </c>
      <c r="C214" t="str">
        <f t="shared" si="11"/>
        <v>L</v>
      </c>
      <c r="D214" s="3" t="s">
        <v>5</v>
      </c>
      <c r="E214" s="5" t="s">
        <v>17</v>
      </c>
      <c r="F214" s="5">
        <v>2</v>
      </c>
      <c r="G214" s="3" t="s">
        <v>24</v>
      </c>
      <c r="H214" s="1" t="s">
        <v>11</v>
      </c>
      <c r="I214" s="3" t="str">
        <f t="shared" si="9"/>
        <v>sporangia</v>
      </c>
      <c r="J214" s="5">
        <v>3</v>
      </c>
      <c r="K214" s="5">
        <v>3</v>
      </c>
      <c r="L214" s="3" t="s">
        <v>26</v>
      </c>
      <c r="P214" t="str">
        <f>IF(ISBLANK(Sheet2!C214), "",Sheet2!C214)</f>
        <v/>
      </c>
      <c r="Q214" t="str">
        <f>IF(ISBLANK(Sheet2!D214), "",Sheet2!D214)</f>
        <v/>
      </c>
      <c r="R214" t="str">
        <f>IF(ISBLANK(Sheet2!E214), "",Sheet2!E214)</f>
        <v/>
      </c>
      <c r="S214" t="str">
        <f>IF(ISBLANK(Sheet2!F214), "",Sheet2!F214)</f>
        <v/>
      </c>
      <c r="T214" t="str">
        <f>IF(ISBLANK(Sheet2!G214), "",Sheet2!G214)</f>
        <v/>
      </c>
      <c r="U214" t="str">
        <f>IF(ISBLANK(Sheet2!H214), "",Sheet2!H214)</f>
        <v/>
      </c>
      <c r="V214" t="str">
        <f>IF(ISBLANK(Sheet2!I214), "",Sheet2!I214)</f>
        <v/>
      </c>
      <c r="W214" t="str">
        <f>IF(ISBLANK(Sheet2!J214), "",Sheet2!J214)</f>
        <v/>
      </c>
      <c r="X214">
        <f>Sheet2!K214</f>
        <v>0</v>
      </c>
    </row>
    <row r="215" spans="1:24">
      <c r="A215" s="3">
        <v>214</v>
      </c>
      <c r="B215" s="3" t="str">
        <f t="shared" si="10"/>
        <v>L_QUCH2S_4W</v>
      </c>
      <c r="C215" t="str">
        <f t="shared" si="11"/>
        <v>L</v>
      </c>
      <c r="D215" s="3" t="s">
        <v>5</v>
      </c>
      <c r="E215" s="5" t="s">
        <v>17</v>
      </c>
      <c r="F215" s="5">
        <v>2</v>
      </c>
      <c r="G215" s="3" t="s">
        <v>24</v>
      </c>
      <c r="H215" s="1" t="s">
        <v>11</v>
      </c>
      <c r="I215" s="3" t="str">
        <f t="shared" si="9"/>
        <v>sporangia</v>
      </c>
      <c r="J215" s="5">
        <v>4</v>
      </c>
      <c r="K215" s="5">
        <v>4</v>
      </c>
      <c r="L215" s="3" t="s">
        <v>26</v>
      </c>
      <c r="P215" t="str">
        <f>IF(ISBLANK(Sheet2!C215), "",Sheet2!C215)</f>
        <v/>
      </c>
      <c r="Q215" t="str">
        <f>IF(ISBLANK(Sheet2!D215), "",Sheet2!D215)</f>
        <v/>
      </c>
      <c r="R215" t="str">
        <f>IF(ISBLANK(Sheet2!E215), "",Sheet2!E215)</f>
        <v/>
      </c>
      <c r="S215" t="str">
        <f>IF(ISBLANK(Sheet2!F215), "",Sheet2!F215)</f>
        <v/>
      </c>
      <c r="T215" t="str">
        <f>IF(ISBLANK(Sheet2!G215), "",Sheet2!G215)</f>
        <v/>
      </c>
      <c r="U215" t="str">
        <f>IF(ISBLANK(Sheet2!H215), "",Sheet2!H215)</f>
        <v/>
      </c>
      <c r="V215" t="str">
        <f>IF(ISBLANK(Sheet2!I215), "",Sheet2!I215)</f>
        <v/>
      </c>
      <c r="W215" t="str">
        <f>IF(ISBLANK(Sheet2!J215), "",Sheet2!J215)</f>
        <v/>
      </c>
      <c r="X215">
        <f>Sheet2!K215</f>
        <v>0</v>
      </c>
    </row>
    <row r="216" spans="1:24">
      <c r="A216" s="3">
        <v>215</v>
      </c>
      <c r="B216" s="3" t="str">
        <f t="shared" si="10"/>
        <v>L_QUCH2S_5W</v>
      </c>
      <c r="C216" t="str">
        <f t="shared" si="11"/>
        <v>L</v>
      </c>
      <c r="D216" s="3" t="s">
        <v>5</v>
      </c>
      <c r="E216" s="5" t="s">
        <v>17</v>
      </c>
      <c r="F216" s="5">
        <v>2</v>
      </c>
      <c r="G216" s="3" t="s">
        <v>24</v>
      </c>
      <c r="H216" s="1" t="s">
        <v>11</v>
      </c>
      <c r="I216" s="3" t="str">
        <f t="shared" si="9"/>
        <v>sporangia</v>
      </c>
      <c r="J216" s="5">
        <v>5</v>
      </c>
      <c r="K216" s="5">
        <v>5</v>
      </c>
      <c r="L216" s="3" t="s">
        <v>26</v>
      </c>
      <c r="P216" t="str">
        <f>IF(ISBLANK(Sheet2!C216), "",Sheet2!C216)</f>
        <v/>
      </c>
      <c r="Q216" t="str">
        <f>IF(ISBLANK(Sheet2!D216), "",Sheet2!D216)</f>
        <v/>
      </c>
      <c r="R216" t="str">
        <f>IF(ISBLANK(Sheet2!E216), "",Sheet2!E216)</f>
        <v/>
      </c>
      <c r="S216" t="str">
        <f>IF(ISBLANK(Sheet2!F216), "",Sheet2!F216)</f>
        <v/>
      </c>
      <c r="T216" t="str">
        <f>IF(ISBLANK(Sheet2!G216), "",Sheet2!G216)</f>
        <v/>
      </c>
      <c r="U216" t="str">
        <f>IF(ISBLANK(Sheet2!H216), "",Sheet2!H216)</f>
        <v/>
      </c>
      <c r="V216" t="str">
        <f>IF(ISBLANK(Sheet2!I216), "",Sheet2!I216)</f>
        <v/>
      </c>
      <c r="W216" t="str">
        <f>IF(ISBLANK(Sheet2!J216), "",Sheet2!J216)</f>
        <v/>
      </c>
      <c r="X216">
        <f>Sheet2!K216</f>
        <v>0</v>
      </c>
    </row>
    <row r="217" spans="1:24">
      <c r="A217" s="3">
        <v>216</v>
      </c>
      <c r="B217" s="3" t="str">
        <f t="shared" si="10"/>
        <v>L_QUCH2S_6W</v>
      </c>
      <c r="C217" t="str">
        <f t="shared" si="11"/>
        <v>L</v>
      </c>
      <c r="D217" s="3" t="s">
        <v>5</v>
      </c>
      <c r="E217" s="5" t="s">
        <v>17</v>
      </c>
      <c r="F217" s="5">
        <v>2</v>
      </c>
      <c r="G217" s="3" t="s">
        <v>24</v>
      </c>
      <c r="H217" s="1" t="s">
        <v>11</v>
      </c>
      <c r="I217" s="3" t="str">
        <f t="shared" si="9"/>
        <v>sporangia</v>
      </c>
      <c r="J217" s="5">
        <v>6</v>
      </c>
      <c r="K217" s="5">
        <v>6</v>
      </c>
      <c r="L217" s="3" t="s">
        <v>26</v>
      </c>
      <c r="P217" t="str">
        <f>IF(ISBLANK(Sheet2!C217), "",Sheet2!C217)</f>
        <v/>
      </c>
      <c r="Q217" t="str">
        <f>IF(ISBLANK(Sheet2!D217), "",Sheet2!D217)</f>
        <v/>
      </c>
      <c r="R217" t="str">
        <f>IF(ISBLANK(Sheet2!E217), "",Sheet2!E217)</f>
        <v/>
      </c>
      <c r="S217" t="str">
        <f>IF(ISBLANK(Sheet2!F217), "",Sheet2!F217)</f>
        <v/>
      </c>
      <c r="T217" t="str">
        <f>IF(ISBLANK(Sheet2!G217), "",Sheet2!G217)</f>
        <v/>
      </c>
      <c r="U217" t="str">
        <f>IF(ISBLANK(Sheet2!H217), "",Sheet2!H217)</f>
        <v/>
      </c>
      <c r="V217" t="str">
        <f>IF(ISBLANK(Sheet2!I217), "",Sheet2!I217)</f>
        <v/>
      </c>
      <c r="W217" t="str">
        <f>IF(ISBLANK(Sheet2!J217), "",Sheet2!J217)</f>
        <v/>
      </c>
      <c r="X217">
        <f>Sheet2!K217</f>
        <v>0</v>
      </c>
    </row>
    <row r="218" spans="1:24">
      <c r="A218">
        <v>217</v>
      </c>
      <c r="B218" t="str">
        <f t="shared" si="10"/>
        <v>L_QUCH3S_1T</v>
      </c>
      <c r="C218" t="str">
        <f t="shared" si="11"/>
        <v>L</v>
      </c>
      <c r="D218" t="s">
        <v>5</v>
      </c>
      <c r="E218" s="1" t="s">
        <v>17</v>
      </c>
      <c r="F218" s="1">
        <v>3</v>
      </c>
      <c r="G218" t="s">
        <v>8</v>
      </c>
      <c r="H218" s="1" t="s">
        <v>11</v>
      </c>
      <c r="I218" t="str">
        <f t="shared" si="9"/>
        <v>sporangia</v>
      </c>
      <c r="J218" s="1">
        <v>1</v>
      </c>
      <c r="K218" s="1">
        <v>1</v>
      </c>
      <c r="L218" t="s">
        <v>26</v>
      </c>
      <c r="P218" t="str">
        <f>IF(ISBLANK(Sheet2!C218), "",Sheet2!C218)</f>
        <v/>
      </c>
      <c r="Q218" t="str">
        <f>IF(ISBLANK(Sheet2!D218), "",Sheet2!D218)</f>
        <v/>
      </c>
      <c r="R218" t="str">
        <f>IF(ISBLANK(Sheet2!E218), "",Sheet2!E218)</f>
        <v/>
      </c>
      <c r="S218" t="str">
        <f>IF(ISBLANK(Sheet2!F218), "",Sheet2!F218)</f>
        <v/>
      </c>
      <c r="T218" t="str">
        <f>IF(ISBLANK(Sheet2!G218), "",Sheet2!G218)</f>
        <v/>
      </c>
      <c r="U218" t="str">
        <f>IF(ISBLANK(Sheet2!H218), "",Sheet2!H218)</f>
        <v/>
      </c>
      <c r="V218" t="str">
        <f>IF(ISBLANK(Sheet2!I218), "",Sheet2!I218)</f>
        <v/>
      </c>
      <c r="W218" t="str">
        <f>IF(ISBLANK(Sheet2!J218), "",Sheet2!J218)</f>
        <v/>
      </c>
      <c r="X218">
        <f>Sheet2!K218</f>
        <v>0</v>
      </c>
    </row>
    <row r="219" spans="1:24">
      <c r="A219">
        <v>218</v>
      </c>
      <c r="B219" t="str">
        <f t="shared" si="10"/>
        <v>L_QUCH3S_2T</v>
      </c>
      <c r="C219" t="str">
        <f t="shared" si="11"/>
        <v>L</v>
      </c>
      <c r="D219" t="s">
        <v>5</v>
      </c>
      <c r="E219" s="1" t="s">
        <v>17</v>
      </c>
      <c r="F219" s="1">
        <v>3</v>
      </c>
      <c r="G219" t="s">
        <v>8</v>
      </c>
      <c r="H219" s="1" t="s">
        <v>11</v>
      </c>
      <c r="I219" t="str">
        <f t="shared" si="9"/>
        <v>sporangia</v>
      </c>
      <c r="J219" s="1">
        <v>2</v>
      </c>
      <c r="K219" s="1">
        <v>2</v>
      </c>
      <c r="L219" t="s">
        <v>26</v>
      </c>
      <c r="P219" t="str">
        <f>IF(ISBLANK(Sheet2!C219), "",Sheet2!C219)</f>
        <v/>
      </c>
      <c r="Q219" t="str">
        <f>IF(ISBLANK(Sheet2!D219), "",Sheet2!D219)</f>
        <v/>
      </c>
      <c r="R219" t="str">
        <f>IF(ISBLANK(Sheet2!E219), "",Sheet2!E219)</f>
        <v/>
      </c>
      <c r="S219" t="str">
        <f>IF(ISBLANK(Sheet2!F219), "",Sheet2!F219)</f>
        <v/>
      </c>
      <c r="T219" t="str">
        <f>IF(ISBLANK(Sheet2!G219), "",Sheet2!G219)</f>
        <v/>
      </c>
      <c r="U219" t="str">
        <f>IF(ISBLANK(Sheet2!H219), "",Sheet2!H219)</f>
        <v/>
      </c>
      <c r="V219" t="str">
        <f>IF(ISBLANK(Sheet2!I219), "",Sheet2!I219)</f>
        <v/>
      </c>
      <c r="W219" t="str">
        <f>IF(ISBLANK(Sheet2!J219), "",Sheet2!J219)</f>
        <v/>
      </c>
      <c r="X219">
        <f>Sheet2!K219</f>
        <v>0</v>
      </c>
    </row>
    <row r="220" spans="1:24">
      <c r="A220">
        <v>219</v>
      </c>
      <c r="B220" t="str">
        <f t="shared" si="10"/>
        <v>L_QUCH3S_3T</v>
      </c>
      <c r="C220" t="str">
        <f t="shared" si="11"/>
        <v>L</v>
      </c>
      <c r="D220" t="s">
        <v>5</v>
      </c>
      <c r="E220" s="1" t="s">
        <v>17</v>
      </c>
      <c r="F220" s="1">
        <v>3</v>
      </c>
      <c r="G220" t="s">
        <v>8</v>
      </c>
      <c r="H220" s="1" t="s">
        <v>11</v>
      </c>
      <c r="I220" t="str">
        <f t="shared" si="9"/>
        <v>sporangia</v>
      </c>
      <c r="J220" s="1">
        <v>3</v>
      </c>
      <c r="K220" s="1">
        <v>3</v>
      </c>
      <c r="L220" t="s">
        <v>26</v>
      </c>
      <c r="P220" t="str">
        <f>IF(ISBLANK(Sheet2!C220), "",Sheet2!C220)</f>
        <v/>
      </c>
      <c r="Q220" t="str">
        <f>IF(ISBLANK(Sheet2!D220), "",Sheet2!D220)</f>
        <v/>
      </c>
      <c r="R220" t="str">
        <f>IF(ISBLANK(Sheet2!E220), "",Sheet2!E220)</f>
        <v/>
      </c>
      <c r="S220" t="str">
        <f>IF(ISBLANK(Sheet2!F220), "",Sheet2!F220)</f>
        <v/>
      </c>
      <c r="T220" t="str">
        <f>IF(ISBLANK(Sheet2!G220), "",Sheet2!G220)</f>
        <v/>
      </c>
      <c r="U220" t="str">
        <f>IF(ISBLANK(Sheet2!H220), "",Sheet2!H220)</f>
        <v/>
      </c>
      <c r="V220" t="str">
        <f>IF(ISBLANK(Sheet2!I220), "",Sheet2!I220)</f>
        <v/>
      </c>
      <c r="W220" t="str">
        <f>IF(ISBLANK(Sheet2!J220), "",Sheet2!J220)</f>
        <v/>
      </c>
      <c r="X220">
        <f>Sheet2!K220</f>
        <v>0</v>
      </c>
    </row>
    <row r="221" spans="1:24">
      <c r="A221">
        <v>220</v>
      </c>
      <c r="B221" t="str">
        <f t="shared" si="10"/>
        <v>L_QUCH3S_4T</v>
      </c>
      <c r="C221" t="str">
        <f t="shared" si="11"/>
        <v>L</v>
      </c>
      <c r="D221" t="s">
        <v>5</v>
      </c>
      <c r="E221" s="1" t="s">
        <v>17</v>
      </c>
      <c r="F221" s="1">
        <v>3</v>
      </c>
      <c r="G221" t="s">
        <v>8</v>
      </c>
      <c r="H221" s="1" t="s">
        <v>11</v>
      </c>
      <c r="I221" t="str">
        <f t="shared" si="9"/>
        <v>sporangia</v>
      </c>
      <c r="J221" s="1">
        <v>4</v>
      </c>
      <c r="K221" s="1">
        <v>4</v>
      </c>
      <c r="L221" t="s">
        <v>26</v>
      </c>
      <c r="P221" t="str">
        <f>IF(ISBLANK(Sheet2!C221), "",Sheet2!C221)</f>
        <v/>
      </c>
      <c r="Q221" t="str">
        <f>IF(ISBLANK(Sheet2!D221), "",Sheet2!D221)</f>
        <v/>
      </c>
      <c r="R221" t="str">
        <f>IF(ISBLANK(Sheet2!E221), "",Sheet2!E221)</f>
        <v/>
      </c>
      <c r="S221" t="str">
        <f>IF(ISBLANK(Sheet2!F221), "",Sheet2!F221)</f>
        <v/>
      </c>
      <c r="T221" t="str">
        <f>IF(ISBLANK(Sheet2!G221), "",Sheet2!G221)</f>
        <v/>
      </c>
      <c r="U221" t="str">
        <f>IF(ISBLANK(Sheet2!H221), "",Sheet2!H221)</f>
        <v/>
      </c>
      <c r="V221" t="str">
        <f>IF(ISBLANK(Sheet2!I221), "",Sheet2!I221)</f>
        <v/>
      </c>
      <c r="W221" t="str">
        <f>IF(ISBLANK(Sheet2!J221), "",Sheet2!J221)</f>
        <v/>
      </c>
      <c r="X221">
        <f>Sheet2!K221</f>
        <v>0</v>
      </c>
    </row>
    <row r="222" spans="1:24">
      <c r="A222">
        <v>221</v>
      </c>
      <c r="B222" t="str">
        <f t="shared" si="10"/>
        <v>L_QUCH3S_5T</v>
      </c>
      <c r="C222" t="str">
        <f t="shared" si="11"/>
        <v>L</v>
      </c>
      <c r="D222" t="s">
        <v>5</v>
      </c>
      <c r="E222" s="1" t="s">
        <v>17</v>
      </c>
      <c r="F222" s="1">
        <v>3</v>
      </c>
      <c r="G222" t="s">
        <v>8</v>
      </c>
      <c r="H222" s="1" t="s">
        <v>11</v>
      </c>
      <c r="I222" t="str">
        <f t="shared" si="9"/>
        <v>sporangia</v>
      </c>
      <c r="J222" s="1">
        <v>5</v>
      </c>
      <c r="K222" s="1">
        <v>5</v>
      </c>
      <c r="L222" t="s">
        <v>26</v>
      </c>
      <c r="P222" t="str">
        <f>IF(ISBLANK(Sheet2!C222), "",Sheet2!C222)</f>
        <v/>
      </c>
      <c r="Q222" t="str">
        <f>IF(ISBLANK(Sheet2!D222), "",Sheet2!D222)</f>
        <v/>
      </c>
      <c r="R222" t="str">
        <f>IF(ISBLANK(Sheet2!E222), "",Sheet2!E222)</f>
        <v/>
      </c>
      <c r="S222" t="str">
        <f>IF(ISBLANK(Sheet2!F222), "",Sheet2!F222)</f>
        <v/>
      </c>
      <c r="T222" t="str">
        <f>IF(ISBLANK(Sheet2!G222), "",Sheet2!G222)</f>
        <v/>
      </c>
      <c r="U222" t="str">
        <f>IF(ISBLANK(Sheet2!H222), "",Sheet2!H222)</f>
        <v/>
      </c>
      <c r="V222" t="str">
        <f>IF(ISBLANK(Sheet2!I222), "",Sheet2!I222)</f>
        <v/>
      </c>
      <c r="W222" t="str">
        <f>IF(ISBLANK(Sheet2!J222), "",Sheet2!J222)</f>
        <v/>
      </c>
      <c r="X222">
        <f>Sheet2!K222</f>
        <v>0</v>
      </c>
    </row>
    <row r="223" spans="1:24">
      <c r="A223">
        <v>222</v>
      </c>
      <c r="B223" t="str">
        <f t="shared" si="10"/>
        <v>L_QUCH3S_6T</v>
      </c>
      <c r="C223" t="str">
        <f t="shared" si="11"/>
        <v>L</v>
      </c>
      <c r="D223" t="s">
        <v>5</v>
      </c>
      <c r="E223" s="1" t="s">
        <v>17</v>
      </c>
      <c r="F223" s="1">
        <v>3</v>
      </c>
      <c r="G223" t="s">
        <v>8</v>
      </c>
      <c r="H223" s="1" t="s">
        <v>11</v>
      </c>
      <c r="I223" t="str">
        <f t="shared" si="9"/>
        <v>sporangia</v>
      </c>
      <c r="J223" s="1">
        <v>6</v>
      </c>
      <c r="K223" s="1">
        <v>6</v>
      </c>
      <c r="L223" t="s">
        <v>26</v>
      </c>
      <c r="P223" t="str">
        <f>IF(ISBLANK(Sheet2!C223), "",Sheet2!C223)</f>
        <v/>
      </c>
      <c r="Q223" t="str">
        <f>IF(ISBLANK(Sheet2!D223), "",Sheet2!D223)</f>
        <v/>
      </c>
      <c r="R223" t="str">
        <f>IF(ISBLANK(Sheet2!E223), "",Sheet2!E223)</f>
        <v/>
      </c>
      <c r="S223" t="str">
        <f>IF(ISBLANK(Sheet2!F223), "",Sheet2!F223)</f>
        <v/>
      </c>
      <c r="T223" t="str">
        <f>IF(ISBLANK(Sheet2!G223), "",Sheet2!G223)</f>
        <v/>
      </c>
      <c r="U223" t="str">
        <f>IF(ISBLANK(Sheet2!H223), "",Sheet2!H223)</f>
        <v/>
      </c>
      <c r="V223" t="str">
        <f>IF(ISBLANK(Sheet2!I223), "",Sheet2!I223)</f>
        <v/>
      </c>
      <c r="W223" t="str">
        <f>IF(ISBLANK(Sheet2!J223), "",Sheet2!J223)</f>
        <v/>
      </c>
      <c r="X223">
        <f>Sheet2!K223</f>
        <v>0</v>
      </c>
    </row>
    <row r="224" spans="1:24">
      <c r="A224" s="3">
        <v>223</v>
      </c>
      <c r="B224" s="3" t="str">
        <f t="shared" si="10"/>
        <v>L_QUCH3S_1W</v>
      </c>
      <c r="C224" t="str">
        <f t="shared" si="11"/>
        <v>L</v>
      </c>
      <c r="D224" s="3" t="s">
        <v>5</v>
      </c>
      <c r="E224" s="5" t="s">
        <v>17</v>
      </c>
      <c r="F224" s="5">
        <v>3</v>
      </c>
      <c r="G224" s="3" t="s">
        <v>24</v>
      </c>
      <c r="H224" s="1" t="s">
        <v>11</v>
      </c>
      <c r="I224" s="3" t="str">
        <f t="shared" si="9"/>
        <v>sporangia</v>
      </c>
      <c r="J224" s="5">
        <v>1</v>
      </c>
      <c r="K224" s="5">
        <v>1</v>
      </c>
      <c r="L224" s="3" t="s">
        <v>26</v>
      </c>
      <c r="P224" t="str">
        <f>IF(ISBLANK(Sheet2!C224), "",Sheet2!C224)</f>
        <v/>
      </c>
      <c r="Q224" t="str">
        <f>IF(ISBLANK(Sheet2!D224), "",Sheet2!D224)</f>
        <v/>
      </c>
      <c r="R224" t="str">
        <f>IF(ISBLANK(Sheet2!E224), "",Sheet2!E224)</f>
        <v/>
      </c>
      <c r="S224" t="str">
        <f>IF(ISBLANK(Sheet2!F224), "",Sheet2!F224)</f>
        <v/>
      </c>
      <c r="T224" t="str">
        <f>IF(ISBLANK(Sheet2!G224), "",Sheet2!G224)</f>
        <v/>
      </c>
      <c r="U224" t="str">
        <f>IF(ISBLANK(Sheet2!H224), "",Sheet2!H224)</f>
        <v/>
      </c>
      <c r="V224" t="str">
        <f>IF(ISBLANK(Sheet2!I224), "",Sheet2!I224)</f>
        <v/>
      </c>
      <c r="W224" t="str">
        <f>IF(ISBLANK(Sheet2!J224), "",Sheet2!J224)</f>
        <v/>
      </c>
      <c r="X224">
        <f>Sheet2!K224</f>
        <v>0</v>
      </c>
    </row>
    <row r="225" spans="1:24">
      <c r="A225" s="3">
        <v>224</v>
      </c>
      <c r="B225" s="3" t="str">
        <f t="shared" si="10"/>
        <v>L_QUCH3S_2W</v>
      </c>
      <c r="C225" t="str">
        <f t="shared" si="11"/>
        <v>L</v>
      </c>
      <c r="D225" s="3" t="s">
        <v>5</v>
      </c>
      <c r="E225" s="5" t="s">
        <v>17</v>
      </c>
      <c r="F225" s="5">
        <v>3</v>
      </c>
      <c r="G225" s="3" t="s">
        <v>24</v>
      </c>
      <c r="H225" s="1" t="s">
        <v>11</v>
      </c>
      <c r="I225" s="3" t="str">
        <f t="shared" si="9"/>
        <v>sporangia</v>
      </c>
      <c r="J225" s="5">
        <v>2</v>
      </c>
      <c r="K225" s="5">
        <v>2</v>
      </c>
      <c r="L225" s="3" t="s">
        <v>26</v>
      </c>
      <c r="P225" t="str">
        <f>IF(ISBLANK(Sheet2!C225), "",Sheet2!C225)</f>
        <v/>
      </c>
      <c r="Q225" t="str">
        <f>IF(ISBLANK(Sheet2!D225), "",Sheet2!D225)</f>
        <v/>
      </c>
      <c r="R225" t="str">
        <f>IF(ISBLANK(Sheet2!E225), "",Sheet2!E225)</f>
        <v/>
      </c>
      <c r="S225" t="str">
        <f>IF(ISBLANK(Sheet2!F225), "",Sheet2!F225)</f>
        <v/>
      </c>
      <c r="T225" t="str">
        <f>IF(ISBLANK(Sheet2!G225), "",Sheet2!G225)</f>
        <v/>
      </c>
      <c r="U225" t="str">
        <f>IF(ISBLANK(Sheet2!H225), "",Sheet2!H225)</f>
        <v/>
      </c>
      <c r="V225" t="str">
        <f>IF(ISBLANK(Sheet2!I225), "",Sheet2!I225)</f>
        <v/>
      </c>
      <c r="W225" t="str">
        <f>IF(ISBLANK(Sheet2!J225), "",Sheet2!J225)</f>
        <v/>
      </c>
      <c r="X225">
        <f>Sheet2!K225</f>
        <v>0</v>
      </c>
    </row>
    <row r="226" spans="1:24">
      <c r="A226" s="3">
        <v>225</v>
      </c>
      <c r="B226" s="3" t="str">
        <f t="shared" si="10"/>
        <v>L_QUCH3S_3W</v>
      </c>
      <c r="C226" t="str">
        <f t="shared" si="11"/>
        <v>L</v>
      </c>
      <c r="D226" s="3" t="s">
        <v>5</v>
      </c>
      <c r="E226" s="5" t="s">
        <v>17</v>
      </c>
      <c r="F226" s="5">
        <v>3</v>
      </c>
      <c r="G226" s="3" t="s">
        <v>24</v>
      </c>
      <c r="H226" s="1" t="s">
        <v>11</v>
      </c>
      <c r="I226" s="3" t="str">
        <f t="shared" si="9"/>
        <v>sporangia</v>
      </c>
      <c r="J226" s="5">
        <v>3</v>
      </c>
      <c r="K226" s="5">
        <v>3</v>
      </c>
      <c r="L226" s="3" t="s">
        <v>26</v>
      </c>
      <c r="P226" t="str">
        <f>IF(ISBLANK(Sheet2!C226), "",Sheet2!C226)</f>
        <v/>
      </c>
      <c r="Q226" t="str">
        <f>IF(ISBLANK(Sheet2!D226), "",Sheet2!D226)</f>
        <v/>
      </c>
      <c r="R226" t="str">
        <f>IF(ISBLANK(Sheet2!E226), "",Sheet2!E226)</f>
        <v/>
      </c>
      <c r="S226" t="str">
        <f>IF(ISBLANK(Sheet2!F226), "",Sheet2!F226)</f>
        <v/>
      </c>
      <c r="T226" t="str">
        <f>IF(ISBLANK(Sheet2!G226), "",Sheet2!G226)</f>
        <v/>
      </c>
      <c r="U226" t="str">
        <f>IF(ISBLANK(Sheet2!H226), "",Sheet2!H226)</f>
        <v/>
      </c>
      <c r="V226" t="str">
        <f>IF(ISBLANK(Sheet2!I226), "",Sheet2!I226)</f>
        <v/>
      </c>
      <c r="W226" t="str">
        <f>IF(ISBLANK(Sheet2!J226), "",Sheet2!J226)</f>
        <v/>
      </c>
      <c r="X226">
        <f>Sheet2!K226</f>
        <v>0</v>
      </c>
    </row>
    <row r="227" spans="1:24">
      <c r="A227" s="3">
        <v>226</v>
      </c>
      <c r="B227" s="3" t="str">
        <f t="shared" si="10"/>
        <v>L_QUCH3S_4W</v>
      </c>
      <c r="C227" t="str">
        <f t="shared" si="11"/>
        <v>L</v>
      </c>
      <c r="D227" s="3" t="s">
        <v>5</v>
      </c>
      <c r="E227" s="5" t="s">
        <v>17</v>
      </c>
      <c r="F227" s="5">
        <v>3</v>
      </c>
      <c r="G227" s="3" t="s">
        <v>24</v>
      </c>
      <c r="H227" s="1" t="s">
        <v>11</v>
      </c>
      <c r="I227" s="3" t="str">
        <f t="shared" si="9"/>
        <v>sporangia</v>
      </c>
      <c r="J227" s="5">
        <v>4</v>
      </c>
      <c r="K227" s="5">
        <v>4</v>
      </c>
      <c r="L227" s="3" t="s">
        <v>26</v>
      </c>
      <c r="P227" t="str">
        <f>IF(ISBLANK(Sheet2!C227), "",Sheet2!C227)</f>
        <v/>
      </c>
      <c r="Q227" t="str">
        <f>IF(ISBLANK(Sheet2!D227), "",Sheet2!D227)</f>
        <v/>
      </c>
      <c r="R227" t="str">
        <f>IF(ISBLANK(Sheet2!E227), "",Sheet2!E227)</f>
        <v/>
      </c>
      <c r="S227" t="str">
        <f>IF(ISBLANK(Sheet2!F227), "",Sheet2!F227)</f>
        <v/>
      </c>
      <c r="T227" t="str">
        <f>IF(ISBLANK(Sheet2!G227), "",Sheet2!G227)</f>
        <v/>
      </c>
      <c r="U227" t="str">
        <f>IF(ISBLANK(Sheet2!H227), "",Sheet2!H227)</f>
        <v/>
      </c>
      <c r="V227" t="str">
        <f>IF(ISBLANK(Sheet2!I227), "",Sheet2!I227)</f>
        <v/>
      </c>
      <c r="W227" t="str">
        <f>IF(ISBLANK(Sheet2!J227), "",Sheet2!J227)</f>
        <v/>
      </c>
      <c r="X227">
        <f>Sheet2!K227</f>
        <v>0</v>
      </c>
    </row>
    <row r="228" spans="1:24">
      <c r="A228" s="3">
        <v>227</v>
      </c>
      <c r="B228" s="3" t="str">
        <f t="shared" si="10"/>
        <v>L_QUCH3S_5W</v>
      </c>
      <c r="C228" t="str">
        <f t="shared" si="11"/>
        <v>L</v>
      </c>
      <c r="D228" s="3" t="s">
        <v>5</v>
      </c>
      <c r="E228" s="5" t="s">
        <v>17</v>
      </c>
      <c r="F228" s="5">
        <v>3</v>
      </c>
      <c r="G228" s="3" t="s">
        <v>24</v>
      </c>
      <c r="H228" s="1" t="s">
        <v>11</v>
      </c>
      <c r="I228" s="3" t="str">
        <f t="shared" si="9"/>
        <v>sporangia</v>
      </c>
      <c r="J228" s="5">
        <v>5</v>
      </c>
      <c r="K228" s="5">
        <v>5</v>
      </c>
      <c r="L228" s="3" t="s">
        <v>26</v>
      </c>
      <c r="P228" t="str">
        <f>IF(ISBLANK(Sheet2!C228), "",Sheet2!C228)</f>
        <v/>
      </c>
      <c r="Q228" t="str">
        <f>IF(ISBLANK(Sheet2!D228), "",Sheet2!D228)</f>
        <v/>
      </c>
      <c r="R228" t="str">
        <f>IF(ISBLANK(Sheet2!E228), "",Sheet2!E228)</f>
        <v/>
      </c>
      <c r="S228" t="str">
        <f>IF(ISBLANK(Sheet2!F228), "",Sheet2!F228)</f>
        <v/>
      </c>
      <c r="T228" t="str">
        <f>IF(ISBLANK(Sheet2!G228), "",Sheet2!G228)</f>
        <v/>
      </c>
      <c r="U228" t="str">
        <f>IF(ISBLANK(Sheet2!H228), "",Sheet2!H228)</f>
        <v/>
      </c>
      <c r="V228" t="str">
        <f>IF(ISBLANK(Sheet2!I228), "",Sheet2!I228)</f>
        <v/>
      </c>
      <c r="W228" t="str">
        <f>IF(ISBLANK(Sheet2!J228), "",Sheet2!J228)</f>
        <v/>
      </c>
      <c r="X228">
        <f>Sheet2!K228</f>
        <v>0</v>
      </c>
    </row>
    <row r="229" spans="1:24">
      <c r="A229" s="3">
        <v>228</v>
      </c>
      <c r="B229" s="3" t="str">
        <f t="shared" si="10"/>
        <v>L_QUCH3S_6W</v>
      </c>
      <c r="C229" t="str">
        <f t="shared" si="11"/>
        <v>L</v>
      </c>
      <c r="D229" s="3" t="s">
        <v>5</v>
      </c>
      <c r="E229" s="5" t="s">
        <v>17</v>
      </c>
      <c r="F229" s="5">
        <v>3</v>
      </c>
      <c r="G229" s="3" t="s">
        <v>24</v>
      </c>
      <c r="H229" s="1" t="s">
        <v>11</v>
      </c>
      <c r="I229" s="3" t="str">
        <f t="shared" si="9"/>
        <v>sporangia</v>
      </c>
      <c r="J229" s="5">
        <v>6</v>
      </c>
      <c r="K229" s="5">
        <v>6</v>
      </c>
      <c r="L229" s="3" t="s">
        <v>26</v>
      </c>
      <c r="P229" t="str">
        <f>IF(ISBLANK(Sheet2!C229), "",Sheet2!C229)</f>
        <v/>
      </c>
      <c r="Q229" t="str">
        <f>IF(ISBLANK(Sheet2!D229), "",Sheet2!D229)</f>
        <v/>
      </c>
      <c r="R229" t="str">
        <f>IF(ISBLANK(Sheet2!E229), "",Sheet2!E229)</f>
        <v/>
      </c>
      <c r="S229" t="str">
        <f>IF(ISBLANK(Sheet2!F229), "",Sheet2!F229)</f>
        <v/>
      </c>
      <c r="T229" t="str">
        <f>IF(ISBLANK(Sheet2!G229), "",Sheet2!G229)</f>
        <v/>
      </c>
      <c r="U229" t="str">
        <f>IF(ISBLANK(Sheet2!H229), "",Sheet2!H229)</f>
        <v/>
      </c>
      <c r="V229" t="str">
        <f>IF(ISBLANK(Sheet2!I229), "",Sheet2!I229)</f>
        <v/>
      </c>
      <c r="W229" t="str">
        <f>IF(ISBLANK(Sheet2!J229), "",Sheet2!J229)</f>
        <v/>
      </c>
      <c r="X229">
        <f>Sheet2!K229</f>
        <v>0</v>
      </c>
    </row>
    <row r="230" spans="1:24">
      <c r="A230">
        <v>229</v>
      </c>
      <c r="B230" t="str">
        <f t="shared" si="10"/>
        <v>L_QUKE1S_1T</v>
      </c>
      <c r="C230" t="str">
        <f t="shared" si="11"/>
        <v>L</v>
      </c>
      <c r="D230" t="s">
        <v>5</v>
      </c>
      <c r="E230" s="1" t="s">
        <v>18</v>
      </c>
      <c r="F230" s="1">
        <v>1</v>
      </c>
      <c r="G230" t="s">
        <v>8</v>
      </c>
      <c r="H230" s="1" t="s">
        <v>11</v>
      </c>
      <c r="I230" t="str">
        <f t="shared" si="9"/>
        <v>sporangia</v>
      </c>
      <c r="J230" s="1">
        <v>1</v>
      </c>
      <c r="K230" s="1">
        <v>1</v>
      </c>
      <c r="L230" t="s">
        <v>26</v>
      </c>
      <c r="P230" t="str">
        <f>IF(ISBLANK(Sheet2!C230), "",Sheet2!C230)</f>
        <v/>
      </c>
      <c r="Q230" t="str">
        <f>IF(ISBLANK(Sheet2!D230), "",Sheet2!D230)</f>
        <v/>
      </c>
      <c r="R230" t="str">
        <f>IF(ISBLANK(Sheet2!E230), "",Sheet2!E230)</f>
        <v/>
      </c>
      <c r="S230" t="str">
        <f>IF(ISBLANK(Sheet2!F230), "",Sheet2!F230)</f>
        <v/>
      </c>
      <c r="T230">
        <f>IF(ISBLANK(Sheet2!G230), "",Sheet2!G230)</f>
        <v>5</v>
      </c>
      <c r="U230">
        <f>IF(ISBLANK(Sheet2!H230), "",Sheet2!H230)</f>
        <v>7</v>
      </c>
      <c r="V230">
        <f>IF(ISBLANK(Sheet2!I230), "",Sheet2!I230)</f>
        <v>2</v>
      </c>
      <c r="W230">
        <f>IF(ISBLANK(Sheet2!J230), "",Sheet2!J230)</f>
        <v>9</v>
      </c>
      <c r="X230">
        <f>Sheet2!K230</f>
        <v>0</v>
      </c>
    </row>
    <row r="231" spans="1:24">
      <c r="A231">
        <v>230</v>
      </c>
      <c r="B231" t="str">
        <f t="shared" si="10"/>
        <v>L_QUKE1S_2T</v>
      </c>
      <c r="C231" t="str">
        <f t="shared" si="11"/>
        <v>L</v>
      </c>
      <c r="D231" t="s">
        <v>5</v>
      </c>
      <c r="E231" s="1" t="s">
        <v>18</v>
      </c>
      <c r="F231" s="1">
        <v>1</v>
      </c>
      <c r="G231" t="s">
        <v>8</v>
      </c>
      <c r="H231" s="1" t="s">
        <v>11</v>
      </c>
      <c r="I231" t="str">
        <f t="shared" si="9"/>
        <v>sporangia</v>
      </c>
      <c r="J231" s="1">
        <v>2</v>
      </c>
      <c r="K231" s="1">
        <v>2</v>
      </c>
      <c r="L231" t="s">
        <v>26</v>
      </c>
      <c r="P231" t="str">
        <f>IF(ISBLANK(Sheet2!C231), "",Sheet2!C231)</f>
        <v/>
      </c>
      <c r="Q231" t="str">
        <f>IF(ISBLANK(Sheet2!D231), "",Sheet2!D231)</f>
        <v/>
      </c>
      <c r="R231" t="str">
        <f>IF(ISBLANK(Sheet2!E231), "",Sheet2!E231)</f>
        <v/>
      </c>
      <c r="S231" t="str">
        <f>IF(ISBLANK(Sheet2!F231), "",Sheet2!F231)</f>
        <v/>
      </c>
      <c r="T231">
        <f>IF(ISBLANK(Sheet2!G231), "",Sheet2!G231)</f>
        <v>2</v>
      </c>
      <c r="U231">
        <f>IF(ISBLANK(Sheet2!H231), "",Sheet2!H231)</f>
        <v>2</v>
      </c>
      <c r="V231">
        <f>IF(ISBLANK(Sheet2!I231), "",Sheet2!I231)</f>
        <v>2</v>
      </c>
      <c r="W231" t="str">
        <f>IF(ISBLANK(Sheet2!J231), "",Sheet2!J231)</f>
        <v>NA</v>
      </c>
      <c r="X231">
        <f>Sheet2!K231</f>
        <v>0</v>
      </c>
    </row>
    <row r="232" spans="1:24">
      <c r="A232">
        <v>231</v>
      </c>
      <c r="B232" t="str">
        <f t="shared" si="10"/>
        <v>L_QUKE1S_3T</v>
      </c>
      <c r="C232" t="str">
        <f t="shared" si="11"/>
        <v>L</v>
      </c>
      <c r="D232" t="s">
        <v>5</v>
      </c>
      <c r="E232" s="1" t="s">
        <v>18</v>
      </c>
      <c r="F232" s="1">
        <v>1</v>
      </c>
      <c r="G232" t="s">
        <v>8</v>
      </c>
      <c r="H232" s="1" t="s">
        <v>11</v>
      </c>
      <c r="I232" t="str">
        <f t="shared" si="9"/>
        <v>sporangia</v>
      </c>
      <c r="J232" s="1">
        <v>3</v>
      </c>
      <c r="K232" s="1">
        <v>3</v>
      </c>
      <c r="L232" t="s">
        <v>26</v>
      </c>
      <c r="P232" t="str">
        <f>IF(ISBLANK(Sheet2!C232), "",Sheet2!C232)</f>
        <v/>
      </c>
      <c r="Q232" t="str">
        <f>IF(ISBLANK(Sheet2!D232), "",Sheet2!D232)</f>
        <v/>
      </c>
      <c r="R232" t="str">
        <f>IF(ISBLANK(Sheet2!E232), "",Sheet2!E232)</f>
        <v/>
      </c>
      <c r="S232" t="str">
        <f>IF(ISBLANK(Sheet2!F232), "",Sheet2!F232)</f>
        <v/>
      </c>
      <c r="T232">
        <f>IF(ISBLANK(Sheet2!G232), "",Sheet2!G232)</f>
        <v>6</v>
      </c>
      <c r="U232">
        <f>IF(ISBLANK(Sheet2!H232), "",Sheet2!H232)</f>
        <v>6</v>
      </c>
      <c r="V232">
        <f>IF(ISBLANK(Sheet2!I232), "",Sheet2!I232)</f>
        <v>11</v>
      </c>
      <c r="W232">
        <f>IF(ISBLANK(Sheet2!J232), "",Sheet2!J232)</f>
        <v>10</v>
      </c>
      <c r="X232">
        <f>Sheet2!K232</f>
        <v>0</v>
      </c>
    </row>
    <row r="233" spans="1:24">
      <c r="A233">
        <v>232</v>
      </c>
      <c r="B233" t="str">
        <f t="shared" si="10"/>
        <v>L_QUKE1S_4T</v>
      </c>
      <c r="C233" t="str">
        <f t="shared" si="11"/>
        <v>L</v>
      </c>
      <c r="D233" t="s">
        <v>5</v>
      </c>
      <c r="E233" s="1" t="s">
        <v>18</v>
      </c>
      <c r="F233" s="1">
        <v>1</v>
      </c>
      <c r="G233" t="s">
        <v>8</v>
      </c>
      <c r="H233" s="1" t="s">
        <v>11</v>
      </c>
      <c r="I233" t="str">
        <f t="shared" si="9"/>
        <v>sporangia</v>
      </c>
      <c r="J233" s="1">
        <v>4</v>
      </c>
      <c r="K233" s="1">
        <v>4</v>
      </c>
      <c r="L233" t="s">
        <v>26</v>
      </c>
      <c r="P233" t="str">
        <f>IF(ISBLANK(Sheet2!C233), "",Sheet2!C233)</f>
        <v/>
      </c>
      <c r="Q233" t="str">
        <f>IF(ISBLANK(Sheet2!D233), "",Sheet2!D233)</f>
        <v/>
      </c>
      <c r="R233" t="str">
        <f>IF(ISBLANK(Sheet2!E233), "",Sheet2!E233)</f>
        <v/>
      </c>
      <c r="S233" t="str">
        <f>IF(ISBLANK(Sheet2!F233), "",Sheet2!F233)</f>
        <v/>
      </c>
      <c r="T233">
        <f>IF(ISBLANK(Sheet2!G233), "",Sheet2!G233)</f>
        <v>5</v>
      </c>
      <c r="U233">
        <f>IF(ISBLANK(Sheet2!H233), "",Sheet2!H233)</f>
        <v>2</v>
      </c>
      <c r="V233">
        <f>IF(ISBLANK(Sheet2!I233), "",Sheet2!I233)</f>
        <v>0</v>
      </c>
      <c r="W233">
        <f>IF(ISBLANK(Sheet2!J233), "",Sheet2!J233)</f>
        <v>3</v>
      </c>
      <c r="X233">
        <f>Sheet2!K233</f>
        <v>0</v>
      </c>
    </row>
    <row r="234" spans="1:24">
      <c r="A234">
        <v>233</v>
      </c>
      <c r="B234" t="str">
        <f t="shared" si="10"/>
        <v>L_QUKE1S_5T</v>
      </c>
      <c r="C234" t="str">
        <f t="shared" si="11"/>
        <v>L</v>
      </c>
      <c r="D234" t="s">
        <v>5</v>
      </c>
      <c r="E234" s="1" t="s">
        <v>18</v>
      </c>
      <c r="F234" s="1">
        <v>1</v>
      </c>
      <c r="G234" t="s">
        <v>8</v>
      </c>
      <c r="H234" s="1" t="s">
        <v>11</v>
      </c>
      <c r="I234" t="str">
        <f t="shared" si="9"/>
        <v>sporangia</v>
      </c>
      <c r="J234" s="1">
        <v>5</v>
      </c>
      <c r="K234" s="1">
        <v>5</v>
      </c>
      <c r="L234" t="s">
        <v>26</v>
      </c>
      <c r="P234" t="str">
        <f>IF(ISBLANK(Sheet2!C234), "",Sheet2!C234)</f>
        <v/>
      </c>
      <c r="Q234" t="str">
        <f>IF(ISBLANK(Sheet2!D234), "",Sheet2!D234)</f>
        <v/>
      </c>
      <c r="R234" t="str">
        <f>IF(ISBLANK(Sheet2!E234), "",Sheet2!E234)</f>
        <v/>
      </c>
      <c r="S234" t="str">
        <f>IF(ISBLANK(Sheet2!F234), "",Sheet2!F234)</f>
        <v/>
      </c>
      <c r="T234">
        <f>IF(ISBLANK(Sheet2!G234), "",Sheet2!G234)</f>
        <v>1</v>
      </c>
      <c r="U234">
        <f>IF(ISBLANK(Sheet2!H234), "",Sheet2!H234)</f>
        <v>2</v>
      </c>
      <c r="V234">
        <f>IF(ISBLANK(Sheet2!I234), "",Sheet2!I234)</f>
        <v>1</v>
      </c>
      <c r="W234">
        <f>IF(ISBLANK(Sheet2!J234), "",Sheet2!J234)</f>
        <v>1</v>
      </c>
      <c r="X234">
        <f>Sheet2!K234</f>
        <v>0</v>
      </c>
    </row>
    <row r="235" spans="1:24">
      <c r="A235">
        <v>234</v>
      </c>
      <c r="B235" t="str">
        <f t="shared" si="10"/>
        <v>L_QUKE1S_6T</v>
      </c>
      <c r="C235" t="str">
        <f t="shared" si="11"/>
        <v>L</v>
      </c>
      <c r="D235" t="s">
        <v>5</v>
      </c>
      <c r="E235" s="1" t="s">
        <v>18</v>
      </c>
      <c r="F235" s="1">
        <v>1</v>
      </c>
      <c r="G235" t="s">
        <v>8</v>
      </c>
      <c r="H235" s="1" t="s">
        <v>11</v>
      </c>
      <c r="I235" t="str">
        <f t="shared" si="9"/>
        <v>sporangia</v>
      </c>
      <c r="J235" s="1">
        <v>6</v>
      </c>
      <c r="K235" s="1">
        <v>6</v>
      </c>
      <c r="L235" t="s">
        <v>26</v>
      </c>
      <c r="P235" t="str">
        <f>IF(ISBLANK(Sheet2!C235), "",Sheet2!C235)</f>
        <v/>
      </c>
      <c r="Q235" t="str">
        <f>IF(ISBLANK(Sheet2!D235), "",Sheet2!D235)</f>
        <v/>
      </c>
      <c r="R235" t="str">
        <f>IF(ISBLANK(Sheet2!E235), "",Sheet2!E235)</f>
        <v/>
      </c>
      <c r="S235" t="str">
        <f>IF(ISBLANK(Sheet2!F235), "",Sheet2!F235)</f>
        <v/>
      </c>
      <c r="T235">
        <f>IF(ISBLANK(Sheet2!G235), "",Sheet2!G235)</f>
        <v>0</v>
      </c>
      <c r="U235">
        <f>IF(ISBLANK(Sheet2!H235), "",Sheet2!H235)</f>
        <v>1</v>
      </c>
      <c r="V235">
        <f>IF(ISBLANK(Sheet2!I235), "",Sheet2!I235)</f>
        <v>3</v>
      </c>
      <c r="W235">
        <f>IF(ISBLANK(Sheet2!J235), "",Sheet2!J235)</f>
        <v>2</v>
      </c>
      <c r="X235">
        <f>Sheet2!K235</f>
        <v>0</v>
      </c>
    </row>
    <row r="236" spans="1:24">
      <c r="A236" s="3">
        <v>235</v>
      </c>
      <c r="B236" s="3" t="str">
        <f t="shared" si="10"/>
        <v>L_QUKE1S_1W</v>
      </c>
      <c r="C236" t="str">
        <f t="shared" si="11"/>
        <v>L</v>
      </c>
      <c r="D236" s="3" t="s">
        <v>5</v>
      </c>
      <c r="E236" s="5" t="s">
        <v>18</v>
      </c>
      <c r="F236" s="5">
        <v>1</v>
      </c>
      <c r="G236" s="3" t="s">
        <v>24</v>
      </c>
      <c r="H236" s="1" t="s">
        <v>11</v>
      </c>
      <c r="I236" s="3" t="str">
        <f t="shared" ref="I236:I299" si="12">IF(H236="S", "sporangia", "chlamydo")</f>
        <v>sporangia</v>
      </c>
      <c r="J236" s="5">
        <v>1</v>
      </c>
      <c r="K236" s="5">
        <v>1</v>
      </c>
      <c r="L236" s="3" t="s">
        <v>26</v>
      </c>
      <c r="P236" t="str">
        <f>IF(ISBLANK(Sheet2!C236), "",Sheet2!C236)</f>
        <v/>
      </c>
      <c r="Q236" t="str">
        <f>IF(ISBLANK(Sheet2!D236), "",Sheet2!D236)</f>
        <v/>
      </c>
      <c r="R236" t="str">
        <f>IF(ISBLANK(Sheet2!E236), "",Sheet2!E236)</f>
        <v/>
      </c>
      <c r="S236" t="str">
        <f>IF(ISBLANK(Sheet2!F236), "",Sheet2!F236)</f>
        <v/>
      </c>
      <c r="T236" t="str">
        <f>IF(ISBLANK(Sheet2!G236), "",Sheet2!G236)</f>
        <v/>
      </c>
      <c r="U236" t="str">
        <f>IF(ISBLANK(Sheet2!H236), "",Sheet2!H236)</f>
        <v/>
      </c>
      <c r="V236" t="str">
        <f>IF(ISBLANK(Sheet2!I236), "",Sheet2!I236)</f>
        <v/>
      </c>
      <c r="W236" t="str">
        <f>IF(ISBLANK(Sheet2!J236), "",Sheet2!J236)</f>
        <v/>
      </c>
      <c r="X236">
        <f>Sheet2!K236</f>
        <v>0</v>
      </c>
    </row>
    <row r="237" spans="1:24">
      <c r="A237" s="3">
        <v>236</v>
      </c>
      <c r="B237" s="3" t="str">
        <f t="shared" si="10"/>
        <v>L_QUKE1S_2W</v>
      </c>
      <c r="C237" t="str">
        <f t="shared" si="11"/>
        <v>L</v>
      </c>
      <c r="D237" s="3" t="s">
        <v>5</v>
      </c>
      <c r="E237" s="5" t="s">
        <v>18</v>
      </c>
      <c r="F237" s="5">
        <v>1</v>
      </c>
      <c r="G237" s="3" t="s">
        <v>24</v>
      </c>
      <c r="H237" s="1" t="s">
        <v>11</v>
      </c>
      <c r="I237" s="3" t="str">
        <f t="shared" si="12"/>
        <v>sporangia</v>
      </c>
      <c r="J237" s="5">
        <v>2</v>
      </c>
      <c r="K237" s="5">
        <v>2</v>
      </c>
      <c r="L237" s="3" t="s">
        <v>26</v>
      </c>
      <c r="P237" t="str">
        <f>IF(ISBLANK(Sheet2!C237), "",Sheet2!C237)</f>
        <v/>
      </c>
      <c r="Q237" t="str">
        <f>IF(ISBLANK(Sheet2!D237), "",Sheet2!D237)</f>
        <v/>
      </c>
      <c r="R237" t="str">
        <f>IF(ISBLANK(Sheet2!E237), "",Sheet2!E237)</f>
        <v/>
      </c>
      <c r="S237" t="str">
        <f>IF(ISBLANK(Sheet2!F237), "",Sheet2!F237)</f>
        <v/>
      </c>
      <c r="T237" t="str">
        <f>IF(ISBLANK(Sheet2!G237), "",Sheet2!G237)</f>
        <v/>
      </c>
      <c r="U237" t="str">
        <f>IF(ISBLANK(Sheet2!H237), "",Sheet2!H237)</f>
        <v/>
      </c>
      <c r="V237" t="str">
        <f>IF(ISBLANK(Sheet2!I237), "",Sheet2!I237)</f>
        <v/>
      </c>
      <c r="W237" t="str">
        <f>IF(ISBLANK(Sheet2!J237), "",Sheet2!J237)</f>
        <v/>
      </c>
      <c r="X237">
        <f>Sheet2!K237</f>
        <v>0</v>
      </c>
    </row>
    <row r="238" spans="1:24">
      <c r="A238" s="3">
        <v>237</v>
      </c>
      <c r="B238" s="3" t="str">
        <f t="shared" si="10"/>
        <v>L_QUKE1S_3W</v>
      </c>
      <c r="C238" t="str">
        <f t="shared" si="11"/>
        <v>L</v>
      </c>
      <c r="D238" s="3" t="s">
        <v>5</v>
      </c>
      <c r="E238" s="5" t="s">
        <v>18</v>
      </c>
      <c r="F238" s="5">
        <v>1</v>
      </c>
      <c r="G238" s="3" t="s">
        <v>24</v>
      </c>
      <c r="H238" s="1" t="s">
        <v>11</v>
      </c>
      <c r="I238" s="3" t="str">
        <f t="shared" si="12"/>
        <v>sporangia</v>
      </c>
      <c r="J238" s="5">
        <v>3</v>
      </c>
      <c r="K238" s="5">
        <v>3</v>
      </c>
      <c r="L238" s="3" t="s">
        <v>26</v>
      </c>
      <c r="P238" t="str">
        <f>IF(ISBLANK(Sheet2!C238), "",Sheet2!C238)</f>
        <v/>
      </c>
      <c r="Q238" t="str">
        <f>IF(ISBLANK(Sheet2!D238), "",Sheet2!D238)</f>
        <v/>
      </c>
      <c r="R238" t="str">
        <f>IF(ISBLANK(Sheet2!E238), "",Sheet2!E238)</f>
        <v/>
      </c>
      <c r="S238" t="str">
        <f>IF(ISBLANK(Sheet2!F238), "",Sheet2!F238)</f>
        <v/>
      </c>
      <c r="T238" t="str">
        <f>IF(ISBLANK(Sheet2!G238), "",Sheet2!G238)</f>
        <v/>
      </c>
      <c r="U238" t="str">
        <f>IF(ISBLANK(Sheet2!H238), "",Sheet2!H238)</f>
        <v/>
      </c>
      <c r="V238" t="str">
        <f>IF(ISBLANK(Sheet2!I238), "",Sheet2!I238)</f>
        <v/>
      </c>
      <c r="W238" t="str">
        <f>IF(ISBLANK(Sheet2!J238), "",Sheet2!J238)</f>
        <v/>
      </c>
      <c r="X238">
        <f>Sheet2!K238</f>
        <v>0</v>
      </c>
    </row>
    <row r="239" spans="1:24">
      <c r="A239" s="3">
        <v>238</v>
      </c>
      <c r="B239" s="3" t="str">
        <f t="shared" si="10"/>
        <v>L_QUKE1S_4W</v>
      </c>
      <c r="C239" t="str">
        <f t="shared" si="11"/>
        <v>L</v>
      </c>
      <c r="D239" s="3" t="s">
        <v>5</v>
      </c>
      <c r="E239" s="5" t="s">
        <v>18</v>
      </c>
      <c r="F239" s="5">
        <v>1</v>
      </c>
      <c r="G239" s="3" t="s">
        <v>24</v>
      </c>
      <c r="H239" s="1" t="s">
        <v>11</v>
      </c>
      <c r="I239" s="3" t="str">
        <f t="shared" si="12"/>
        <v>sporangia</v>
      </c>
      <c r="J239" s="5">
        <v>4</v>
      </c>
      <c r="K239" s="5">
        <v>4</v>
      </c>
      <c r="L239" s="3" t="s">
        <v>26</v>
      </c>
      <c r="P239" t="str">
        <f>IF(ISBLANK(Sheet2!C239), "",Sheet2!C239)</f>
        <v/>
      </c>
      <c r="Q239" t="str">
        <f>IF(ISBLANK(Sheet2!D239), "",Sheet2!D239)</f>
        <v/>
      </c>
      <c r="R239" t="str">
        <f>IF(ISBLANK(Sheet2!E239), "",Sheet2!E239)</f>
        <v/>
      </c>
      <c r="S239" t="str">
        <f>IF(ISBLANK(Sheet2!F239), "",Sheet2!F239)</f>
        <v/>
      </c>
      <c r="T239" t="str">
        <f>IF(ISBLANK(Sheet2!G239), "",Sheet2!G239)</f>
        <v/>
      </c>
      <c r="U239" t="str">
        <f>IF(ISBLANK(Sheet2!H239), "",Sheet2!H239)</f>
        <v/>
      </c>
      <c r="V239" t="str">
        <f>IF(ISBLANK(Sheet2!I239), "",Sheet2!I239)</f>
        <v/>
      </c>
      <c r="W239" t="str">
        <f>IF(ISBLANK(Sheet2!J239), "",Sheet2!J239)</f>
        <v/>
      </c>
      <c r="X239">
        <f>Sheet2!K239</f>
        <v>0</v>
      </c>
    </row>
    <row r="240" spans="1:24">
      <c r="A240" s="3">
        <v>239</v>
      </c>
      <c r="B240" s="3" t="str">
        <f t="shared" si="10"/>
        <v>L_QUKE1S_5W</v>
      </c>
      <c r="C240" t="str">
        <f t="shared" si="11"/>
        <v>L</v>
      </c>
      <c r="D240" s="3" t="s">
        <v>5</v>
      </c>
      <c r="E240" s="5" t="s">
        <v>18</v>
      </c>
      <c r="F240" s="5">
        <v>1</v>
      </c>
      <c r="G240" s="3" t="s">
        <v>24</v>
      </c>
      <c r="H240" s="1" t="s">
        <v>11</v>
      </c>
      <c r="I240" s="3" t="str">
        <f t="shared" si="12"/>
        <v>sporangia</v>
      </c>
      <c r="J240" s="5">
        <v>5</v>
      </c>
      <c r="K240" s="5">
        <v>5</v>
      </c>
      <c r="L240" s="3" t="s">
        <v>26</v>
      </c>
      <c r="P240" t="str">
        <f>IF(ISBLANK(Sheet2!C240), "",Sheet2!C240)</f>
        <v/>
      </c>
      <c r="Q240" t="str">
        <f>IF(ISBLANK(Sheet2!D240), "",Sheet2!D240)</f>
        <v/>
      </c>
      <c r="R240" t="str">
        <f>IF(ISBLANK(Sheet2!E240), "",Sheet2!E240)</f>
        <v/>
      </c>
      <c r="S240" t="str">
        <f>IF(ISBLANK(Sheet2!F240), "",Sheet2!F240)</f>
        <v/>
      </c>
      <c r="T240" t="str">
        <f>IF(ISBLANK(Sheet2!G240), "",Sheet2!G240)</f>
        <v/>
      </c>
      <c r="U240" t="str">
        <f>IF(ISBLANK(Sheet2!H240), "",Sheet2!H240)</f>
        <v/>
      </c>
      <c r="V240" t="str">
        <f>IF(ISBLANK(Sheet2!I240), "",Sheet2!I240)</f>
        <v/>
      </c>
      <c r="W240" t="str">
        <f>IF(ISBLANK(Sheet2!J240), "",Sheet2!J240)</f>
        <v/>
      </c>
      <c r="X240">
        <f>Sheet2!K240</f>
        <v>0</v>
      </c>
    </row>
    <row r="241" spans="1:24">
      <c r="A241" s="3">
        <v>240</v>
      </c>
      <c r="B241" s="3" t="str">
        <f t="shared" si="10"/>
        <v>L_QUKE1S_6W</v>
      </c>
      <c r="C241" t="str">
        <f t="shared" si="11"/>
        <v>L</v>
      </c>
      <c r="D241" s="3" t="s">
        <v>5</v>
      </c>
      <c r="E241" s="5" t="s">
        <v>18</v>
      </c>
      <c r="F241" s="5">
        <v>1</v>
      </c>
      <c r="G241" s="3" t="s">
        <v>24</v>
      </c>
      <c r="H241" s="1" t="s">
        <v>11</v>
      </c>
      <c r="I241" s="3" t="str">
        <f t="shared" si="12"/>
        <v>sporangia</v>
      </c>
      <c r="J241" s="5">
        <v>6</v>
      </c>
      <c r="K241" s="5">
        <v>6</v>
      </c>
      <c r="L241" s="3" t="s">
        <v>26</v>
      </c>
      <c r="P241" t="str">
        <f>IF(ISBLANK(Sheet2!C241), "",Sheet2!C241)</f>
        <v/>
      </c>
      <c r="Q241" t="str">
        <f>IF(ISBLANK(Sheet2!D241), "",Sheet2!D241)</f>
        <v/>
      </c>
      <c r="R241" t="str">
        <f>IF(ISBLANK(Sheet2!E241), "",Sheet2!E241)</f>
        <v/>
      </c>
      <c r="S241" t="str">
        <f>IF(ISBLANK(Sheet2!F241), "",Sheet2!F241)</f>
        <v/>
      </c>
      <c r="T241" t="str">
        <f>IF(ISBLANK(Sheet2!G241), "",Sheet2!G241)</f>
        <v/>
      </c>
      <c r="U241" t="str">
        <f>IF(ISBLANK(Sheet2!H241), "",Sheet2!H241)</f>
        <v/>
      </c>
      <c r="V241" t="str">
        <f>IF(ISBLANK(Sheet2!I241), "",Sheet2!I241)</f>
        <v/>
      </c>
      <c r="W241" t="str">
        <f>IF(ISBLANK(Sheet2!J241), "",Sheet2!J241)</f>
        <v/>
      </c>
      <c r="X241">
        <f>Sheet2!K241</f>
        <v>0</v>
      </c>
    </row>
    <row r="242" spans="1:24">
      <c r="A242">
        <v>241</v>
      </c>
      <c r="B242" t="str">
        <f t="shared" si="10"/>
        <v>L_QUKE2S_1T</v>
      </c>
      <c r="C242" t="str">
        <f t="shared" si="11"/>
        <v>L</v>
      </c>
      <c r="D242" t="s">
        <v>5</v>
      </c>
      <c r="E242" s="1" t="s">
        <v>18</v>
      </c>
      <c r="F242" s="1">
        <v>2</v>
      </c>
      <c r="G242" t="s">
        <v>8</v>
      </c>
      <c r="H242" s="1" t="s">
        <v>11</v>
      </c>
      <c r="I242" t="str">
        <f t="shared" si="12"/>
        <v>sporangia</v>
      </c>
      <c r="J242" s="1">
        <v>1</v>
      </c>
      <c r="K242" s="1">
        <v>1</v>
      </c>
      <c r="L242" t="s">
        <v>26</v>
      </c>
      <c r="P242" t="str">
        <f>IF(ISBLANK(Sheet2!C242), "",Sheet2!C242)</f>
        <v/>
      </c>
      <c r="Q242" t="str">
        <f>IF(ISBLANK(Sheet2!D242), "",Sheet2!D242)</f>
        <v/>
      </c>
      <c r="R242" t="str">
        <f>IF(ISBLANK(Sheet2!E242), "",Sheet2!E242)</f>
        <v/>
      </c>
      <c r="S242" t="str">
        <f>IF(ISBLANK(Sheet2!F242), "",Sheet2!F242)</f>
        <v/>
      </c>
      <c r="T242">
        <f>IF(ISBLANK(Sheet2!G242), "",Sheet2!G242)</f>
        <v>3</v>
      </c>
      <c r="U242">
        <f>IF(ISBLANK(Sheet2!H242), "",Sheet2!H242)</f>
        <v>5</v>
      </c>
      <c r="V242">
        <f>IF(ISBLANK(Sheet2!I242), "",Sheet2!I242)</f>
        <v>14</v>
      </c>
      <c r="W242">
        <f>IF(ISBLANK(Sheet2!J242), "",Sheet2!J242)</f>
        <v>6</v>
      </c>
      <c r="X242">
        <f>Sheet2!K242</f>
        <v>0</v>
      </c>
    </row>
    <row r="243" spans="1:24">
      <c r="A243">
        <v>242</v>
      </c>
      <c r="B243" t="str">
        <f t="shared" si="10"/>
        <v>L_QUKE2S_2T</v>
      </c>
      <c r="C243" t="str">
        <f t="shared" si="11"/>
        <v>L</v>
      </c>
      <c r="D243" t="s">
        <v>5</v>
      </c>
      <c r="E243" s="1" t="s">
        <v>18</v>
      </c>
      <c r="F243" s="1">
        <v>2</v>
      </c>
      <c r="G243" t="s">
        <v>8</v>
      </c>
      <c r="H243" s="1" t="s">
        <v>11</v>
      </c>
      <c r="I243" t="str">
        <f t="shared" si="12"/>
        <v>sporangia</v>
      </c>
      <c r="J243" s="1">
        <v>2</v>
      </c>
      <c r="K243" s="1">
        <v>2</v>
      </c>
      <c r="L243" t="s">
        <v>26</v>
      </c>
      <c r="P243" t="str">
        <f>IF(ISBLANK(Sheet2!C243), "",Sheet2!C243)</f>
        <v/>
      </c>
      <c r="Q243" t="str">
        <f>IF(ISBLANK(Sheet2!D243), "",Sheet2!D243)</f>
        <v/>
      </c>
      <c r="R243" t="str">
        <f>IF(ISBLANK(Sheet2!E243), "",Sheet2!E243)</f>
        <v/>
      </c>
      <c r="S243" t="str">
        <f>IF(ISBLANK(Sheet2!F243), "",Sheet2!F243)</f>
        <v/>
      </c>
      <c r="T243">
        <f>IF(ISBLANK(Sheet2!G243), "",Sheet2!G243)</f>
        <v>9</v>
      </c>
      <c r="U243">
        <f>IF(ISBLANK(Sheet2!H243), "",Sheet2!H243)</f>
        <v>7</v>
      </c>
      <c r="V243">
        <f>IF(ISBLANK(Sheet2!I243), "",Sheet2!I243)</f>
        <v>5</v>
      </c>
      <c r="W243">
        <f>IF(ISBLANK(Sheet2!J243), "",Sheet2!J243)</f>
        <v>6</v>
      </c>
      <c r="X243">
        <f>Sheet2!K243</f>
        <v>0</v>
      </c>
    </row>
    <row r="244" spans="1:24">
      <c r="A244">
        <v>243</v>
      </c>
      <c r="B244" t="str">
        <f t="shared" si="10"/>
        <v>L_QUKE2S_3T</v>
      </c>
      <c r="C244" t="str">
        <f t="shared" si="11"/>
        <v>L</v>
      </c>
      <c r="D244" t="s">
        <v>5</v>
      </c>
      <c r="E244" s="1" t="s">
        <v>18</v>
      </c>
      <c r="F244" s="1">
        <v>2</v>
      </c>
      <c r="G244" t="s">
        <v>8</v>
      </c>
      <c r="H244" s="1" t="s">
        <v>11</v>
      </c>
      <c r="I244" t="str">
        <f t="shared" si="12"/>
        <v>sporangia</v>
      </c>
      <c r="J244" s="1">
        <v>3</v>
      </c>
      <c r="K244" s="1">
        <v>3</v>
      </c>
      <c r="L244" t="s">
        <v>26</v>
      </c>
      <c r="P244" t="str">
        <f>IF(ISBLANK(Sheet2!C244), "",Sheet2!C244)</f>
        <v/>
      </c>
      <c r="Q244" t="str">
        <f>IF(ISBLANK(Sheet2!D244), "",Sheet2!D244)</f>
        <v/>
      </c>
      <c r="R244" t="str">
        <f>IF(ISBLANK(Sheet2!E244), "",Sheet2!E244)</f>
        <v/>
      </c>
      <c r="S244" t="str">
        <f>IF(ISBLANK(Sheet2!F244), "",Sheet2!F244)</f>
        <v/>
      </c>
      <c r="T244">
        <f>IF(ISBLANK(Sheet2!G244), "",Sheet2!G244)</f>
        <v>0</v>
      </c>
      <c r="U244">
        <f>IF(ISBLANK(Sheet2!H244), "",Sheet2!H244)</f>
        <v>2</v>
      </c>
      <c r="V244">
        <f>IF(ISBLANK(Sheet2!I244), "",Sheet2!I244)</f>
        <v>1</v>
      </c>
      <c r="W244">
        <f>IF(ISBLANK(Sheet2!J244), "",Sheet2!J244)</f>
        <v>2</v>
      </c>
      <c r="X244">
        <f>Sheet2!K244</f>
        <v>0</v>
      </c>
    </row>
    <row r="245" spans="1:24">
      <c r="A245">
        <v>244</v>
      </c>
      <c r="B245" t="str">
        <f t="shared" si="10"/>
        <v>L_QUKE2S_4T</v>
      </c>
      <c r="C245" t="str">
        <f t="shared" si="11"/>
        <v>L</v>
      </c>
      <c r="D245" t="s">
        <v>5</v>
      </c>
      <c r="E245" s="1" t="s">
        <v>18</v>
      </c>
      <c r="F245" s="1">
        <v>2</v>
      </c>
      <c r="G245" t="s">
        <v>8</v>
      </c>
      <c r="H245" s="1" t="s">
        <v>11</v>
      </c>
      <c r="I245" t="str">
        <f t="shared" si="12"/>
        <v>sporangia</v>
      </c>
      <c r="J245" s="1">
        <v>4</v>
      </c>
      <c r="K245" s="1">
        <v>4</v>
      </c>
      <c r="L245" t="s">
        <v>26</v>
      </c>
      <c r="P245" t="str">
        <f>IF(ISBLANK(Sheet2!C245), "",Sheet2!C245)</f>
        <v/>
      </c>
      <c r="Q245" t="str">
        <f>IF(ISBLANK(Sheet2!D245), "",Sheet2!D245)</f>
        <v/>
      </c>
      <c r="R245" t="str">
        <f>IF(ISBLANK(Sheet2!E245), "",Sheet2!E245)</f>
        <v/>
      </c>
      <c r="S245" t="str">
        <f>IF(ISBLANK(Sheet2!F245), "",Sheet2!F245)</f>
        <v/>
      </c>
      <c r="T245">
        <f>IF(ISBLANK(Sheet2!G245), "",Sheet2!G245)</f>
        <v>0</v>
      </c>
      <c r="U245">
        <f>IF(ISBLANK(Sheet2!H245), "",Sheet2!H245)</f>
        <v>2</v>
      </c>
      <c r="V245">
        <f>IF(ISBLANK(Sheet2!I245), "",Sheet2!I245)</f>
        <v>1</v>
      </c>
      <c r="W245">
        <f>IF(ISBLANK(Sheet2!J245), "",Sheet2!J245)</f>
        <v>1</v>
      </c>
      <c r="X245">
        <f>Sheet2!K245</f>
        <v>0</v>
      </c>
    </row>
    <row r="246" spans="1:24">
      <c r="A246">
        <v>245</v>
      </c>
      <c r="B246" t="str">
        <f t="shared" si="10"/>
        <v>L_QUKE2S_5T</v>
      </c>
      <c r="C246" t="str">
        <f t="shared" si="11"/>
        <v>L</v>
      </c>
      <c r="D246" t="s">
        <v>5</v>
      </c>
      <c r="E246" s="1" t="s">
        <v>18</v>
      </c>
      <c r="F246" s="1">
        <v>2</v>
      </c>
      <c r="G246" t="s">
        <v>8</v>
      </c>
      <c r="H246" s="1" t="s">
        <v>11</v>
      </c>
      <c r="I246" t="str">
        <f t="shared" si="12"/>
        <v>sporangia</v>
      </c>
      <c r="J246" s="1">
        <v>5</v>
      </c>
      <c r="K246" s="1">
        <v>5</v>
      </c>
      <c r="L246" t="s">
        <v>26</v>
      </c>
      <c r="P246" t="str">
        <f>IF(ISBLANK(Sheet2!C246), "",Sheet2!C246)</f>
        <v/>
      </c>
      <c r="Q246" t="str">
        <f>IF(ISBLANK(Sheet2!D246), "",Sheet2!D246)</f>
        <v/>
      </c>
      <c r="R246" t="str">
        <f>IF(ISBLANK(Sheet2!E246), "",Sheet2!E246)</f>
        <v/>
      </c>
      <c r="S246" t="str">
        <f>IF(ISBLANK(Sheet2!F246), "",Sheet2!F246)</f>
        <v/>
      </c>
      <c r="T246">
        <f>IF(ISBLANK(Sheet2!G246), "",Sheet2!G246)</f>
        <v>4</v>
      </c>
      <c r="U246">
        <f>IF(ISBLANK(Sheet2!H246), "",Sheet2!H246)</f>
        <v>3</v>
      </c>
      <c r="V246">
        <f>IF(ISBLANK(Sheet2!I246), "",Sheet2!I246)</f>
        <v>2</v>
      </c>
      <c r="W246">
        <f>IF(ISBLANK(Sheet2!J246), "",Sheet2!J246)</f>
        <v>2</v>
      </c>
      <c r="X246">
        <f>Sheet2!K246</f>
        <v>0</v>
      </c>
    </row>
    <row r="247" spans="1:24">
      <c r="A247">
        <v>246</v>
      </c>
      <c r="B247" t="str">
        <f t="shared" si="10"/>
        <v>L_QUKE2S_6T</v>
      </c>
      <c r="C247" t="str">
        <f t="shared" si="11"/>
        <v>L</v>
      </c>
      <c r="D247" t="s">
        <v>5</v>
      </c>
      <c r="E247" s="1" t="s">
        <v>18</v>
      </c>
      <c r="F247" s="1">
        <v>2</v>
      </c>
      <c r="G247" t="s">
        <v>8</v>
      </c>
      <c r="H247" s="1" t="s">
        <v>11</v>
      </c>
      <c r="I247" t="str">
        <f t="shared" si="12"/>
        <v>sporangia</v>
      </c>
      <c r="J247" s="1">
        <v>6</v>
      </c>
      <c r="K247" s="1">
        <v>6</v>
      </c>
      <c r="L247" t="s">
        <v>26</v>
      </c>
      <c r="P247" t="str">
        <f>IF(ISBLANK(Sheet2!C247), "",Sheet2!C247)</f>
        <v/>
      </c>
      <c r="Q247" t="str">
        <f>IF(ISBLANK(Sheet2!D247), "",Sheet2!D247)</f>
        <v/>
      </c>
      <c r="R247" t="str">
        <f>IF(ISBLANK(Sheet2!E247), "",Sheet2!E247)</f>
        <v/>
      </c>
      <c r="S247" t="str">
        <f>IF(ISBLANK(Sheet2!F247), "",Sheet2!F247)</f>
        <v/>
      </c>
      <c r="T247">
        <f>IF(ISBLANK(Sheet2!G247), "",Sheet2!G247)</f>
        <v>3</v>
      </c>
      <c r="U247">
        <f>IF(ISBLANK(Sheet2!H247), "",Sheet2!H247)</f>
        <v>2</v>
      </c>
      <c r="V247">
        <f>IF(ISBLANK(Sheet2!I247), "",Sheet2!I247)</f>
        <v>0</v>
      </c>
      <c r="W247">
        <f>IF(ISBLANK(Sheet2!J247), "",Sheet2!J247)</f>
        <v>0</v>
      </c>
      <c r="X247">
        <f>Sheet2!K247</f>
        <v>0</v>
      </c>
    </row>
    <row r="248" spans="1:24">
      <c r="A248" s="3">
        <v>247</v>
      </c>
      <c r="B248" s="3" t="str">
        <f t="shared" si="10"/>
        <v>L_QUKE2S_1W</v>
      </c>
      <c r="C248" t="str">
        <f t="shared" si="11"/>
        <v>L</v>
      </c>
      <c r="D248" s="3" t="s">
        <v>5</v>
      </c>
      <c r="E248" s="5" t="s">
        <v>18</v>
      </c>
      <c r="F248" s="5">
        <v>2</v>
      </c>
      <c r="G248" s="3" t="s">
        <v>24</v>
      </c>
      <c r="H248" s="1" t="s">
        <v>11</v>
      </c>
      <c r="I248" s="3" t="str">
        <f t="shared" si="12"/>
        <v>sporangia</v>
      </c>
      <c r="J248" s="5">
        <v>1</v>
      </c>
      <c r="K248" s="5">
        <v>1</v>
      </c>
      <c r="L248" s="3" t="s">
        <v>26</v>
      </c>
      <c r="P248" t="str">
        <f>IF(ISBLANK(Sheet2!C248), "",Sheet2!C248)</f>
        <v/>
      </c>
      <c r="Q248" t="str">
        <f>IF(ISBLANK(Sheet2!D248), "",Sheet2!D248)</f>
        <v/>
      </c>
      <c r="R248" t="str">
        <f>IF(ISBLANK(Sheet2!E248), "",Sheet2!E248)</f>
        <v/>
      </c>
      <c r="S248" t="str">
        <f>IF(ISBLANK(Sheet2!F248), "",Sheet2!F248)</f>
        <v/>
      </c>
      <c r="T248" t="str">
        <f>IF(ISBLANK(Sheet2!G248), "",Sheet2!G248)</f>
        <v/>
      </c>
      <c r="U248" t="str">
        <f>IF(ISBLANK(Sheet2!H248), "",Sheet2!H248)</f>
        <v/>
      </c>
      <c r="V248" t="str">
        <f>IF(ISBLANK(Sheet2!I248), "",Sheet2!I248)</f>
        <v/>
      </c>
      <c r="W248" t="str">
        <f>IF(ISBLANK(Sheet2!J248), "",Sheet2!J248)</f>
        <v/>
      </c>
      <c r="X248">
        <f>Sheet2!K248</f>
        <v>0</v>
      </c>
    </row>
    <row r="249" spans="1:24">
      <c r="A249" s="3">
        <v>248</v>
      </c>
      <c r="B249" s="3" t="str">
        <f t="shared" si="10"/>
        <v>L_QUKE2S_2W</v>
      </c>
      <c r="C249" t="str">
        <f t="shared" si="11"/>
        <v>L</v>
      </c>
      <c r="D249" s="3" t="s">
        <v>5</v>
      </c>
      <c r="E249" s="5" t="s">
        <v>18</v>
      </c>
      <c r="F249" s="5">
        <v>2</v>
      </c>
      <c r="G249" s="3" t="s">
        <v>24</v>
      </c>
      <c r="H249" s="1" t="s">
        <v>11</v>
      </c>
      <c r="I249" s="3" t="str">
        <f t="shared" si="12"/>
        <v>sporangia</v>
      </c>
      <c r="J249" s="5">
        <v>2</v>
      </c>
      <c r="K249" s="5">
        <v>2</v>
      </c>
      <c r="L249" s="3" t="s">
        <v>26</v>
      </c>
      <c r="P249" t="str">
        <f>IF(ISBLANK(Sheet2!C249), "",Sheet2!C249)</f>
        <v/>
      </c>
      <c r="Q249" t="str">
        <f>IF(ISBLANK(Sheet2!D249), "",Sheet2!D249)</f>
        <v/>
      </c>
      <c r="R249" t="str">
        <f>IF(ISBLANK(Sheet2!E249), "",Sheet2!E249)</f>
        <v/>
      </c>
      <c r="S249" t="str">
        <f>IF(ISBLANK(Sheet2!F249), "",Sheet2!F249)</f>
        <v/>
      </c>
      <c r="T249" t="str">
        <f>IF(ISBLANK(Sheet2!G249), "",Sheet2!G249)</f>
        <v/>
      </c>
      <c r="U249" t="str">
        <f>IF(ISBLANK(Sheet2!H249), "",Sheet2!H249)</f>
        <v/>
      </c>
      <c r="V249" t="str">
        <f>IF(ISBLANK(Sheet2!I249), "",Sheet2!I249)</f>
        <v/>
      </c>
      <c r="W249" t="str">
        <f>IF(ISBLANK(Sheet2!J249), "",Sheet2!J249)</f>
        <v/>
      </c>
      <c r="X249">
        <f>Sheet2!K249</f>
        <v>0</v>
      </c>
    </row>
    <row r="250" spans="1:24">
      <c r="A250" s="3">
        <v>249</v>
      </c>
      <c r="B250" s="3" t="str">
        <f t="shared" si="10"/>
        <v>L_QUKE2S_3W</v>
      </c>
      <c r="C250" t="str">
        <f t="shared" si="11"/>
        <v>L</v>
      </c>
      <c r="D250" s="3" t="s">
        <v>5</v>
      </c>
      <c r="E250" s="5" t="s">
        <v>18</v>
      </c>
      <c r="F250" s="5">
        <v>2</v>
      </c>
      <c r="G250" s="3" t="s">
        <v>24</v>
      </c>
      <c r="H250" s="1" t="s">
        <v>11</v>
      </c>
      <c r="I250" s="3" t="str">
        <f t="shared" si="12"/>
        <v>sporangia</v>
      </c>
      <c r="J250" s="5">
        <v>3</v>
      </c>
      <c r="K250" s="5">
        <v>3</v>
      </c>
      <c r="L250" s="3" t="s">
        <v>26</v>
      </c>
      <c r="P250" t="str">
        <f>IF(ISBLANK(Sheet2!C250), "",Sheet2!C250)</f>
        <v/>
      </c>
      <c r="Q250" t="str">
        <f>IF(ISBLANK(Sheet2!D250), "",Sheet2!D250)</f>
        <v/>
      </c>
      <c r="R250" t="str">
        <f>IF(ISBLANK(Sheet2!E250), "",Sheet2!E250)</f>
        <v/>
      </c>
      <c r="S250" t="str">
        <f>IF(ISBLANK(Sheet2!F250), "",Sheet2!F250)</f>
        <v/>
      </c>
      <c r="T250" t="str">
        <f>IF(ISBLANK(Sheet2!G250), "",Sheet2!G250)</f>
        <v/>
      </c>
      <c r="U250" t="str">
        <f>IF(ISBLANK(Sheet2!H250), "",Sheet2!H250)</f>
        <v/>
      </c>
      <c r="V250" t="str">
        <f>IF(ISBLANK(Sheet2!I250), "",Sheet2!I250)</f>
        <v/>
      </c>
      <c r="W250" t="str">
        <f>IF(ISBLANK(Sheet2!J250), "",Sheet2!J250)</f>
        <v/>
      </c>
      <c r="X250">
        <f>Sheet2!K250</f>
        <v>0</v>
      </c>
    </row>
    <row r="251" spans="1:24">
      <c r="A251" s="3">
        <v>250</v>
      </c>
      <c r="B251" s="3" t="str">
        <f t="shared" si="10"/>
        <v>L_QUKE2S_4W</v>
      </c>
      <c r="C251" t="str">
        <f t="shared" si="11"/>
        <v>L</v>
      </c>
      <c r="D251" s="3" t="s">
        <v>5</v>
      </c>
      <c r="E251" s="5" t="s">
        <v>18</v>
      </c>
      <c r="F251" s="5">
        <v>2</v>
      </c>
      <c r="G251" s="3" t="s">
        <v>24</v>
      </c>
      <c r="H251" s="1" t="s">
        <v>11</v>
      </c>
      <c r="I251" s="3" t="str">
        <f t="shared" si="12"/>
        <v>sporangia</v>
      </c>
      <c r="J251" s="5">
        <v>4</v>
      </c>
      <c r="K251" s="5">
        <v>4</v>
      </c>
      <c r="L251" s="3" t="s">
        <v>26</v>
      </c>
      <c r="P251" t="str">
        <f>IF(ISBLANK(Sheet2!C251), "",Sheet2!C251)</f>
        <v/>
      </c>
      <c r="Q251" t="str">
        <f>IF(ISBLANK(Sheet2!D251), "",Sheet2!D251)</f>
        <v/>
      </c>
      <c r="R251" t="str">
        <f>IF(ISBLANK(Sheet2!E251), "",Sheet2!E251)</f>
        <v/>
      </c>
      <c r="S251" t="str">
        <f>IF(ISBLANK(Sheet2!F251), "",Sheet2!F251)</f>
        <v/>
      </c>
      <c r="T251" t="str">
        <f>IF(ISBLANK(Sheet2!G251), "",Sheet2!G251)</f>
        <v/>
      </c>
      <c r="U251" t="str">
        <f>IF(ISBLANK(Sheet2!H251), "",Sheet2!H251)</f>
        <v/>
      </c>
      <c r="V251" t="str">
        <f>IF(ISBLANK(Sheet2!I251), "",Sheet2!I251)</f>
        <v/>
      </c>
      <c r="W251" t="str">
        <f>IF(ISBLANK(Sheet2!J251), "",Sheet2!J251)</f>
        <v/>
      </c>
      <c r="X251">
        <f>Sheet2!K251</f>
        <v>0</v>
      </c>
    </row>
    <row r="252" spans="1:24">
      <c r="A252" s="3">
        <v>251</v>
      </c>
      <c r="B252" s="3" t="str">
        <f t="shared" si="10"/>
        <v>L_QUKE2S_5W</v>
      </c>
      <c r="C252" t="str">
        <f t="shared" si="11"/>
        <v>L</v>
      </c>
      <c r="D252" s="3" t="s">
        <v>5</v>
      </c>
      <c r="E252" s="5" t="s">
        <v>18</v>
      </c>
      <c r="F252" s="5">
        <v>2</v>
      </c>
      <c r="G252" s="3" t="s">
        <v>24</v>
      </c>
      <c r="H252" s="1" t="s">
        <v>11</v>
      </c>
      <c r="I252" s="3" t="str">
        <f t="shared" si="12"/>
        <v>sporangia</v>
      </c>
      <c r="J252" s="5">
        <v>5</v>
      </c>
      <c r="K252" s="5">
        <v>5</v>
      </c>
      <c r="L252" s="3" t="s">
        <v>26</v>
      </c>
      <c r="P252" t="str">
        <f>IF(ISBLANK(Sheet2!C252), "",Sheet2!C252)</f>
        <v/>
      </c>
      <c r="Q252" t="str">
        <f>IF(ISBLANK(Sheet2!D252), "",Sheet2!D252)</f>
        <v/>
      </c>
      <c r="R252" t="str">
        <f>IF(ISBLANK(Sheet2!E252), "",Sheet2!E252)</f>
        <v/>
      </c>
      <c r="S252" t="str">
        <f>IF(ISBLANK(Sheet2!F252), "",Sheet2!F252)</f>
        <v/>
      </c>
      <c r="T252" t="str">
        <f>IF(ISBLANK(Sheet2!G252), "",Sheet2!G252)</f>
        <v/>
      </c>
      <c r="U252" t="str">
        <f>IF(ISBLANK(Sheet2!H252), "",Sheet2!H252)</f>
        <v/>
      </c>
      <c r="V252" t="str">
        <f>IF(ISBLANK(Sheet2!I252), "",Sheet2!I252)</f>
        <v/>
      </c>
      <c r="W252" t="str">
        <f>IF(ISBLANK(Sheet2!J252), "",Sheet2!J252)</f>
        <v/>
      </c>
      <c r="X252">
        <f>Sheet2!K252</f>
        <v>0</v>
      </c>
    </row>
    <row r="253" spans="1:24">
      <c r="A253" s="3">
        <v>252</v>
      </c>
      <c r="B253" s="3" t="str">
        <f t="shared" si="10"/>
        <v>L_QUKE2S_6W</v>
      </c>
      <c r="C253" t="str">
        <f t="shared" si="11"/>
        <v>L</v>
      </c>
      <c r="D253" s="3" t="s">
        <v>5</v>
      </c>
      <c r="E253" s="5" t="s">
        <v>18</v>
      </c>
      <c r="F253" s="5">
        <v>2</v>
      </c>
      <c r="G253" s="3" t="s">
        <v>24</v>
      </c>
      <c r="H253" s="1" t="s">
        <v>11</v>
      </c>
      <c r="I253" s="3" t="str">
        <f t="shared" si="12"/>
        <v>sporangia</v>
      </c>
      <c r="J253" s="5">
        <v>6</v>
      </c>
      <c r="K253" s="5">
        <v>6</v>
      </c>
      <c r="L253" s="3" t="s">
        <v>26</v>
      </c>
      <c r="P253" t="str">
        <f>IF(ISBLANK(Sheet2!C253), "",Sheet2!C253)</f>
        <v/>
      </c>
      <c r="Q253" t="str">
        <f>IF(ISBLANK(Sheet2!D253), "",Sheet2!D253)</f>
        <v/>
      </c>
      <c r="R253" t="str">
        <f>IF(ISBLANK(Sheet2!E253), "",Sheet2!E253)</f>
        <v/>
      </c>
      <c r="S253" t="str">
        <f>IF(ISBLANK(Sheet2!F253), "",Sheet2!F253)</f>
        <v/>
      </c>
      <c r="T253" t="str">
        <f>IF(ISBLANK(Sheet2!G253), "",Sheet2!G253)</f>
        <v/>
      </c>
      <c r="U253" t="str">
        <f>IF(ISBLANK(Sheet2!H253), "",Sheet2!H253)</f>
        <v/>
      </c>
      <c r="V253" t="str">
        <f>IF(ISBLANK(Sheet2!I253), "",Sheet2!I253)</f>
        <v/>
      </c>
      <c r="W253" t="str">
        <f>IF(ISBLANK(Sheet2!J253), "",Sheet2!J253)</f>
        <v/>
      </c>
      <c r="X253">
        <f>Sheet2!K253</f>
        <v>0</v>
      </c>
    </row>
    <row r="254" spans="1:24">
      <c r="A254">
        <v>253</v>
      </c>
      <c r="B254" t="str">
        <f t="shared" si="10"/>
        <v>L_QUKE3S_1T</v>
      </c>
      <c r="C254" t="str">
        <f t="shared" si="11"/>
        <v>L</v>
      </c>
      <c r="D254" t="s">
        <v>5</v>
      </c>
      <c r="E254" s="1" t="s">
        <v>18</v>
      </c>
      <c r="F254" s="1">
        <v>3</v>
      </c>
      <c r="G254" t="s">
        <v>8</v>
      </c>
      <c r="H254" s="1" t="s">
        <v>11</v>
      </c>
      <c r="I254" t="str">
        <f t="shared" si="12"/>
        <v>sporangia</v>
      </c>
      <c r="J254" s="1">
        <v>1</v>
      </c>
      <c r="K254" s="1">
        <v>1</v>
      </c>
      <c r="L254" t="s">
        <v>26</v>
      </c>
      <c r="P254" t="str">
        <f>IF(ISBLANK(Sheet2!C254), "",Sheet2!C254)</f>
        <v/>
      </c>
      <c r="Q254" t="str">
        <f>IF(ISBLANK(Sheet2!D254), "",Sheet2!D254)</f>
        <v/>
      </c>
      <c r="R254" t="str">
        <f>IF(ISBLANK(Sheet2!E254), "",Sheet2!E254)</f>
        <v/>
      </c>
      <c r="S254" t="str">
        <f>IF(ISBLANK(Sheet2!F254), "",Sheet2!F254)</f>
        <v/>
      </c>
      <c r="T254">
        <f>IF(ISBLANK(Sheet2!G254), "",Sheet2!G254)</f>
        <v>23</v>
      </c>
      <c r="U254">
        <f>IF(ISBLANK(Sheet2!H254), "",Sheet2!H254)</f>
        <v>41</v>
      </c>
      <c r="V254">
        <f>IF(ISBLANK(Sheet2!I254), "",Sheet2!I254)</f>
        <v>27</v>
      </c>
      <c r="W254">
        <f>IF(ISBLANK(Sheet2!J254), "",Sheet2!J254)</f>
        <v>46</v>
      </c>
      <c r="X254">
        <f>Sheet2!K254</f>
        <v>0</v>
      </c>
    </row>
    <row r="255" spans="1:24">
      <c r="A255">
        <v>254</v>
      </c>
      <c r="B255" t="str">
        <f t="shared" si="10"/>
        <v>L_QUKE3S_2T</v>
      </c>
      <c r="C255" t="str">
        <f t="shared" si="11"/>
        <v>L</v>
      </c>
      <c r="D255" t="s">
        <v>5</v>
      </c>
      <c r="E255" s="1" t="s">
        <v>18</v>
      </c>
      <c r="F255" s="1">
        <v>3</v>
      </c>
      <c r="G255" t="s">
        <v>8</v>
      </c>
      <c r="H255" s="1" t="s">
        <v>11</v>
      </c>
      <c r="I255" t="str">
        <f t="shared" si="12"/>
        <v>sporangia</v>
      </c>
      <c r="J255" s="1">
        <v>2</v>
      </c>
      <c r="K255" s="1">
        <v>2</v>
      </c>
      <c r="L255" t="s">
        <v>26</v>
      </c>
      <c r="P255" t="str">
        <f>IF(ISBLANK(Sheet2!C255), "",Sheet2!C255)</f>
        <v/>
      </c>
      <c r="Q255" t="str">
        <f>IF(ISBLANK(Sheet2!D255), "",Sheet2!D255)</f>
        <v/>
      </c>
      <c r="R255" t="str">
        <f>IF(ISBLANK(Sheet2!E255), "",Sheet2!E255)</f>
        <v/>
      </c>
      <c r="S255" t="str">
        <f>IF(ISBLANK(Sheet2!F255), "",Sheet2!F255)</f>
        <v/>
      </c>
      <c r="T255">
        <f>IF(ISBLANK(Sheet2!G255), "",Sheet2!G255)</f>
        <v>95</v>
      </c>
      <c r="U255">
        <f>IF(ISBLANK(Sheet2!H255), "",Sheet2!H255)</f>
        <v>80</v>
      </c>
      <c r="V255">
        <f>IF(ISBLANK(Sheet2!I255), "",Sheet2!I255)</f>
        <v>92</v>
      </c>
      <c r="W255">
        <f>IF(ISBLANK(Sheet2!J255), "",Sheet2!J255)</f>
        <v>96</v>
      </c>
      <c r="X255">
        <f>Sheet2!K255</f>
        <v>0</v>
      </c>
    </row>
    <row r="256" spans="1:24">
      <c r="A256">
        <v>255</v>
      </c>
      <c r="B256" t="str">
        <f t="shared" si="10"/>
        <v>L_QUKE3S_3T</v>
      </c>
      <c r="C256" t="str">
        <f t="shared" si="11"/>
        <v>L</v>
      </c>
      <c r="D256" t="s">
        <v>5</v>
      </c>
      <c r="E256" s="1" t="s">
        <v>18</v>
      </c>
      <c r="F256" s="1">
        <v>3</v>
      </c>
      <c r="G256" t="s">
        <v>8</v>
      </c>
      <c r="H256" s="1" t="s">
        <v>11</v>
      </c>
      <c r="I256" t="str">
        <f t="shared" si="12"/>
        <v>sporangia</v>
      </c>
      <c r="J256" s="1">
        <v>3</v>
      </c>
      <c r="K256" s="1">
        <v>3</v>
      </c>
      <c r="L256" t="s">
        <v>26</v>
      </c>
      <c r="P256" t="str">
        <f>IF(ISBLANK(Sheet2!C256), "",Sheet2!C256)</f>
        <v/>
      </c>
      <c r="Q256" t="str">
        <f>IF(ISBLANK(Sheet2!D256), "",Sheet2!D256)</f>
        <v/>
      </c>
      <c r="R256" t="str">
        <f>IF(ISBLANK(Sheet2!E256), "",Sheet2!E256)</f>
        <v/>
      </c>
      <c r="S256" t="str">
        <f>IF(ISBLANK(Sheet2!F256), "",Sheet2!F256)</f>
        <v/>
      </c>
      <c r="T256">
        <f>IF(ISBLANK(Sheet2!G256), "",Sheet2!G256)</f>
        <v>56</v>
      </c>
      <c r="U256">
        <f>IF(ISBLANK(Sheet2!H256), "",Sheet2!H256)</f>
        <v>46</v>
      </c>
      <c r="V256">
        <f>IF(ISBLANK(Sheet2!I256), "",Sheet2!I256)</f>
        <v>68</v>
      </c>
      <c r="W256">
        <f>IF(ISBLANK(Sheet2!J256), "",Sheet2!J256)</f>
        <v>38</v>
      </c>
      <c r="X256">
        <f>Sheet2!K256</f>
        <v>0</v>
      </c>
    </row>
    <row r="257" spans="1:24">
      <c r="A257">
        <v>256</v>
      </c>
      <c r="B257" t="str">
        <f t="shared" si="10"/>
        <v>L_QUKE3S_4T</v>
      </c>
      <c r="C257" t="str">
        <f t="shared" si="11"/>
        <v>L</v>
      </c>
      <c r="D257" t="s">
        <v>5</v>
      </c>
      <c r="E257" s="1" t="s">
        <v>18</v>
      </c>
      <c r="F257" s="1">
        <v>3</v>
      </c>
      <c r="G257" t="s">
        <v>8</v>
      </c>
      <c r="H257" s="1" t="s">
        <v>11</v>
      </c>
      <c r="I257" t="str">
        <f t="shared" si="12"/>
        <v>sporangia</v>
      </c>
      <c r="J257" s="1">
        <v>4</v>
      </c>
      <c r="K257" s="1">
        <v>4</v>
      </c>
      <c r="L257" t="s">
        <v>26</v>
      </c>
      <c r="P257" t="str">
        <f>IF(ISBLANK(Sheet2!C257), "",Sheet2!C257)</f>
        <v/>
      </c>
      <c r="Q257" t="str">
        <f>IF(ISBLANK(Sheet2!D257), "",Sheet2!D257)</f>
        <v/>
      </c>
      <c r="R257" t="str">
        <f>IF(ISBLANK(Sheet2!E257), "",Sheet2!E257)</f>
        <v/>
      </c>
      <c r="S257" t="str">
        <f>IF(ISBLANK(Sheet2!F257), "",Sheet2!F257)</f>
        <v/>
      </c>
      <c r="T257">
        <f>IF(ISBLANK(Sheet2!G257), "",Sheet2!G257)</f>
        <v>60</v>
      </c>
      <c r="U257">
        <f>IF(ISBLANK(Sheet2!H257), "",Sheet2!H257)</f>
        <v>34</v>
      </c>
      <c r="V257">
        <f>IF(ISBLANK(Sheet2!I257), "",Sheet2!I257)</f>
        <v>30</v>
      </c>
      <c r="W257">
        <f>IF(ISBLANK(Sheet2!J257), "",Sheet2!J257)</f>
        <v>46</v>
      </c>
      <c r="X257">
        <f>Sheet2!K257</f>
        <v>0</v>
      </c>
    </row>
    <row r="258" spans="1:24">
      <c r="A258">
        <v>257</v>
      </c>
      <c r="B258" t="str">
        <f t="shared" ref="B258:B321" si="13">CONCATENATE(C258,"_", E258,F258,H258,"_",K258,G258)</f>
        <v>L_QUKE3S_5T</v>
      </c>
      <c r="C258" t="str">
        <f t="shared" ref="C258:C321" si="14">IF(D258="leaf disc", "L", "D")</f>
        <v>L</v>
      </c>
      <c r="D258" t="s">
        <v>5</v>
      </c>
      <c r="E258" s="1" t="s">
        <v>18</v>
      </c>
      <c r="F258" s="1">
        <v>3</v>
      </c>
      <c r="G258" t="s">
        <v>8</v>
      </c>
      <c r="H258" s="1" t="s">
        <v>11</v>
      </c>
      <c r="I258" t="str">
        <f t="shared" si="12"/>
        <v>sporangia</v>
      </c>
      <c r="J258" s="1">
        <v>5</v>
      </c>
      <c r="K258" s="1">
        <v>5</v>
      </c>
      <c r="L258" t="s">
        <v>26</v>
      </c>
      <c r="P258" t="str">
        <f>IF(ISBLANK(Sheet2!C258), "",Sheet2!C258)</f>
        <v/>
      </c>
      <c r="Q258" t="str">
        <f>IF(ISBLANK(Sheet2!D258), "",Sheet2!D258)</f>
        <v/>
      </c>
      <c r="R258" t="str">
        <f>IF(ISBLANK(Sheet2!E258), "",Sheet2!E258)</f>
        <v/>
      </c>
      <c r="S258" t="str">
        <f>IF(ISBLANK(Sheet2!F258), "",Sheet2!F258)</f>
        <v/>
      </c>
      <c r="T258">
        <f>IF(ISBLANK(Sheet2!G258), "",Sheet2!G258)</f>
        <v>6</v>
      </c>
      <c r="U258">
        <f>IF(ISBLANK(Sheet2!H258), "",Sheet2!H258)</f>
        <v>0</v>
      </c>
      <c r="V258">
        <f>IF(ISBLANK(Sheet2!I258), "",Sheet2!I258)</f>
        <v>2</v>
      </c>
      <c r="W258">
        <f>IF(ISBLANK(Sheet2!J258), "",Sheet2!J258)</f>
        <v>8</v>
      </c>
      <c r="X258">
        <f>Sheet2!K258</f>
        <v>0</v>
      </c>
    </row>
    <row r="259" spans="1:24">
      <c r="A259">
        <v>258</v>
      </c>
      <c r="B259" t="str">
        <f t="shared" si="13"/>
        <v>L_QUKE3S_6T</v>
      </c>
      <c r="C259" t="str">
        <f t="shared" si="14"/>
        <v>L</v>
      </c>
      <c r="D259" t="s">
        <v>5</v>
      </c>
      <c r="E259" s="1" t="s">
        <v>18</v>
      </c>
      <c r="F259" s="1">
        <v>3</v>
      </c>
      <c r="G259" t="s">
        <v>8</v>
      </c>
      <c r="H259" s="1" t="s">
        <v>11</v>
      </c>
      <c r="I259" t="str">
        <f t="shared" si="12"/>
        <v>sporangia</v>
      </c>
      <c r="J259" s="1">
        <v>6</v>
      </c>
      <c r="K259" s="1">
        <v>6</v>
      </c>
      <c r="L259" t="s">
        <v>26</v>
      </c>
      <c r="P259" t="str">
        <f>IF(ISBLANK(Sheet2!C259), "",Sheet2!C259)</f>
        <v/>
      </c>
      <c r="Q259" t="str">
        <f>IF(ISBLANK(Sheet2!D259), "",Sheet2!D259)</f>
        <v/>
      </c>
      <c r="R259" t="str">
        <f>IF(ISBLANK(Sheet2!E259), "",Sheet2!E259)</f>
        <v/>
      </c>
      <c r="S259" t="str">
        <f>IF(ISBLANK(Sheet2!F259), "",Sheet2!F259)</f>
        <v/>
      </c>
      <c r="T259">
        <f>IF(ISBLANK(Sheet2!G259), "",Sheet2!G259)</f>
        <v>6</v>
      </c>
      <c r="U259">
        <f>IF(ISBLANK(Sheet2!H259), "",Sheet2!H259)</f>
        <v>10</v>
      </c>
      <c r="V259">
        <f>IF(ISBLANK(Sheet2!I259), "",Sheet2!I259)</f>
        <v>14</v>
      </c>
      <c r="W259">
        <f>IF(ISBLANK(Sheet2!J259), "",Sheet2!J259)</f>
        <v>10</v>
      </c>
      <c r="X259">
        <f>Sheet2!K259</f>
        <v>0</v>
      </c>
    </row>
    <row r="260" spans="1:24">
      <c r="A260" s="3">
        <v>259</v>
      </c>
      <c r="B260" s="3" t="str">
        <f t="shared" si="13"/>
        <v>L_QUKE3S_1W</v>
      </c>
      <c r="C260" t="str">
        <f t="shared" si="14"/>
        <v>L</v>
      </c>
      <c r="D260" s="3" t="s">
        <v>5</v>
      </c>
      <c r="E260" s="5" t="s">
        <v>18</v>
      </c>
      <c r="F260" s="5">
        <v>3</v>
      </c>
      <c r="G260" s="3" t="s">
        <v>24</v>
      </c>
      <c r="H260" s="1" t="s">
        <v>11</v>
      </c>
      <c r="I260" s="3" t="str">
        <f t="shared" si="12"/>
        <v>sporangia</v>
      </c>
      <c r="J260" s="5">
        <v>1</v>
      </c>
      <c r="K260" s="5">
        <v>1</v>
      </c>
      <c r="L260" s="3" t="s">
        <v>26</v>
      </c>
      <c r="P260" t="str">
        <f>IF(ISBLANK(Sheet2!C260), "",Sheet2!C260)</f>
        <v/>
      </c>
      <c r="Q260" t="str">
        <f>IF(ISBLANK(Sheet2!D260), "",Sheet2!D260)</f>
        <v/>
      </c>
      <c r="R260" t="str">
        <f>IF(ISBLANK(Sheet2!E260), "",Sheet2!E260)</f>
        <v/>
      </c>
      <c r="S260" t="str">
        <f>IF(ISBLANK(Sheet2!F260), "",Sheet2!F260)</f>
        <v/>
      </c>
      <c r="T260" t="str">
        <f>IF(ISBLANK(Sheet2!G260), "",Sheet2!G260)</f>
        <v/>
      </c>
      <c r="U260" t="str">
        <f>IF(ISBLANK(Sheet2!H260), "",Sheet2!H260)</f>
        <v/>
      </c>
      <c r="V260" t="str">
        <f>IF(ISBLANK(Sheet2!I260), "",Sheet2!I260)</f>
        <v/>
      </c>
      <c r="W260" t="str">
        <f>IF(ISBLANK(Sheet2!J260), "",Sheet2!J260)</f>
        <v/>
      </c>
      <c r="X260">
        <f>Sheet2!K260</f>
        <v>0</v>
      </c>
    </row>
    <row r="261" spans="1:24">
      <c r="A261" s="3">
        <v>260</v>
      </c>
      <c r="B261" s="3" t="str">
        <f t="shared" si="13"/>
        <v>L_QUKE3S_2W</v>
      </c>
      <c r="C261" t="str">
        <f t="shared" si="14"/>
        <v>L</v>
      </c>
      <c r="D261" s="3" t="s">
        <v>5</v>
      </c>
      <c r="E261" s="5" t="s">
        <v>18</v>
      </c>
      <c r="F261" s="5">
        <v>3</v>
      </c>
      <c r="G261" s="3" t="s">
        <v>24</v>
      </c>
      <c r="H261" s="1" t="s">
        <v>11</v>
      </c>
      <c r="I261" s="3" t="str">
        <f t="shared" si="12"/>
        <v>sporangia</v>
      </c>
      <c r="J261" s="5">
        <v>2</v>
      </c>
      <c r="K261" s="5">
        <v>2</v>
      </c>
      <c r="L261" s="3" t="s">
        <v>26</v>
      </c>
      <c r="P261" t="str">
        <f>IF(ISBLANK(Sheet2!C261), "",Sheet2!C261)</f>
        <v/>
      </c>
      <c r="Q261" t="str">
        <f>IF(ISBLANK(Sheet2!D261), "",Sheet2!D261)</f>
        <v/>
      </c>
      <c r="R261" t="str">
        <f>IF(ISBLANK(Sheet2!E261), "",Sheet2!E261)</f>
        <v/>
      </c>
      <c r="S261" t="str">
        <f>IF(ISBLANK(Sheet2!F261), "",Sheet2!F261)</f>
        <v/>
      </c>
      <c r="T261" t="str">
        <f>IF(ISBLANK(Sheet2!G261), "",Sheet2!G261)</f>
        <v/>
      </c>
      <c r="U261" t="str">
        <f>IF(ISBLANK(Sheet2!H261), "",Sheet2!H261)</f>
        <v/>
      </c>
      <c r="V261" t="str">
        <f>IF(ISBLANK(Sheet2!I261), "",Sheet2!I261)</f>
        <v/>
      </c>
      <c r="W261" t="str">
        <f>IF(ISBLANK(Sheet2!J261), "",Sheet2!J261)</f>
        <v/>
      </c>
      <c r="X261">
        <f>Sheet2!K261</f>
        <v>0</v>
      </c>
    </row>
    <row r="262" spans="1:24">
      <c r="A262" s="3">
        <v>261</v>
      </c>
      <c r="B262" s="3" t="str">
        <f t="shared" si="13"/>
        <v>L_QUKE3S_3W</v>
      </c>
      <c r="C262" t="str">
        <f t="shared" si="14"/>
        <v>L</v>
      </c>
      <c r="D262" s="3" t="s">
        <v>5</v>
      </c>
      <c r="E262" s="5" t="s">
        <v>18</v>
      </c>
      <c r="F262" s="5">
        <v>3</v>
      </c>
      <c r="G262" s="3" t="s">
        <v>24</v>
      </c>
      <c r="H262" s="1" t="s">
        <v>11</v>
      </c>
      <c r="I262" s="3" t="str">
        <f t="shared" si="12"/>
        <v>sporangia</v>
      </c>
      <c r="J262" s="5">
        <v>3</v>
      </c>
      <c r="K262" s="5">
        <v>3</v>
      </c>
      <c r="L262" s="3" t="s">
        <v>26</v>
      </c>
      <c r="P262" t="str">
        <f>IF(ISBLANK(Sheet2!C262), "",Sheet2!C262)</f>
        <v/>
      </c>
      <c r="Q262" t="str">
        <f>IF(ISBLANK(Sheet2!D262), "",Sheet2!D262)</f>
        <v/>
      </c>
      <c r="R262" t="str">
        <f>IF(ISBLANK(Sheet2!E262), "",Sheet2!E262)</f>
        <v/>
      </c>
      <c r="S262" t="str">
        <f>IF(ISBLANK(Sheet2!F262), "",Sheet2!F262)</f>
        <v/>
      </c>
      <c r="T262" t="str">
        <f>IF(ISBLANK(Sheet2!G262), "",Sheet2!G262)</f>
        <v/>
      </c>
      <c r="U262" t="str">
        <f>IF(ISBLANK(Sheet2!H262), "",Sheet2!H262)</f>
        <v/>
      </c>
      <c r="V262" t="str">
        <f>IF(ISBLANK(Sheet2!I262), "",Sheet2!I262)</f>
        <v/>
      </c>
      <c r="W262" t="str">
        <f>IF(ISBLANK(Sheet2!J262), "",Sheet2!J262)</f>
        <v/>
      </c>
      <c r="X262">
        <f>Sheet2!K262</f>
        <v>0</v>
      </c>
    </row>
    <row r="263" spans="1:24">
      <c r="A263" s="3">
        <v>262</v>
      </c>
      <c r="B263" s="3" t="str">
        <f t="shared" si="13"/>
        <v>L_QUKE3S_4W</v>
      </c>
      <c r="C263" t="str">
        <f t="shared" si="14"/>
        <v>L</v>
      </c>
      <c r="D263" s="3" t="s">
        <v>5</v>
      </c>
      <c r="E263" s="5" t="s">
        <v>18</v>
      </c>
      <c r="F263" s="5">
        <v>3</v>
      </c>
      <c r="G263" s="3" t="s">
        <v>24</v>
      </c>
      <c r="H263" s="1" t="s">
        <v>11</v>
      </c>
      <c r="I263" s="3" t="str">
        <f t="shared" si="12"/>
        <v>sporangia</v>
      </c>
      <c r="J263" s="5">
        <v>4</v>
      </c>
      <c r="K263" s="5">
        <v>4</v>
      </c>
      <c r="L263" s="3" t="s">
        <v>26</v>
      </c>
      <c r="P263" t="str">
        <f>IF(ISBLANK(Sheet2!C263), "",Sheet2!C263)</f>
        <v/>
      </c>
      <c r="Q263" t="str">
        <f>IF(ISBLANK(Sheet2!D263), "",Sheet2!D263)</f>
        <v/>
      </c>
      <c r="R263" t="str">
        <f>IF(ISBLANK(Sheet2!E263), "",Sheet2!E263)</f>
        <v/>
      </c>
      <c r="S263" t="str">
        <f>IF(ISBLANK(Sheet2!F263), "",Sheet2!F263)</f>
        <v/>
      </c>
      <c r="T263" t="str">
        <f>IF(ISBLANK(Sheet2!G263), "",Sheet2!G263)</f>
        <v/>
      </c>
      <c r="U263" t="str">
        <f>IF(ISBLANK(Sheet2!H263), "",Sheet2!H263)</f>
        <v/>
      </c>
      <c r="V263" t="str">
        <f>IF(ISBLANK(Sheet2!I263), "",Sheet2!I263)</f>
        <v/>
      </c>
      <c r="W263" t="str">
        <f>IF(ISBLANK(Sheet2!J263), "",Sheet2!J263)</f>
        <v/>
      </c>
      <c r="X263">
        <f>Sheet2!K263</f>
        <v>0</v>
      </c>
    </row>
    <row r="264" spans="1:24">
      <c r="A264" s="3">
        <v>263</v>
      </c>
      <c r="B264" s="3" t="str">
        <f t="shared" si="13"/>
        <v>L_QUKE3S_5W</v>
      </c>
      <c r="C264" t="str">
        <f t="shared" si="14"/>
        <v>L</v>
      </c>
      <c r="D264" s="3" t="s">
        <v>5</v>
      </c>
      <c r="E264" s="5" t="s">
        <v>18</v>
      </c>
      <c r="F264" s="5">
        <v>3</v>
      </c>
      <c r="G264" s="3" t="s">
        <v>24</v>
      </c>
      <c r="H264" s="1" t="s">
        <v>11</v>
      </c>
      <c r="I264" s="3" t="str">
        <f t="shared" si="12"/>
        <v>sporangia</v>
      </c>
      <c r="J264" s="5">
        <v>5</v>
      </c>
      <c r="K264" s="5">
        <v>5</v>
      </c>
      <c r="L264" s="3" t="s">
        <v>26</v>
      </c>
      <c r="P264" t="str">
        <f>IF(ISBLANK(Sheet2!C264), "",Sheet2!C264)</f>
        <v/>
      </c>
      <c r="Q264" t="str">
        <f>IF(ISBLANK(Sheet2!D264), "",Sheet2!D264)</f>
        <v/>
      </c>
      <c r="R264" t="str">
        <f>IF(ISBLANK(Sheet2!E264), "",Sheet2!E264)</f>
        <v/>
      </c>
      <c r="S264" t="str">
        <f>IF(ISBLANK(Sheet2!F264), "",Sheet2!F264)</f>
        <v/>
      </c>
      <c r="T264" t="str">
        <f>IF(ISBLANK(Sheet2!G264), "",Sheet2!G264)</f>
        <v/>
      </c>
      <c r="U264" t="str">
        <f>IF(ISBLANK(Sheet2!H264), "",Sheet2!H264)</f>
        <v/>
      </c>
      <c r="V264" t="str">
        <f>IF(ISBLANK(Sheet2!I264), "",Sheet2!I264)</f>
        <v/>
      </c>
      <c r="W264" t="str">
        <f>IF(ISBLANK(Sheet2!J264), "",Sheet2!J264)</f>
        <v/>
      </c>
      <c r="X264">
        <f>Sheet2!K264</f>
        <v>0</v>
      </c>
    </row>
    <row r="265" spans="1:24">
      <c r="A265" s="3">
        <v>264</v>
      </c>
      <c r="B265" s="3" t="str">
        <f t="shared" si="13"/>
        <v>L_QUKE3S_6W</v>
      </c>
      <c r="C265" t="str">
        <f t="shared" si="14"/>
        <v>L</v>
      </c>
      <c r="D265" s="3" t="s">
        <v>5</v>
      </c>
      <c r="E265" s="5" t="s">
        <v>18</v>
      </c>
      <c r="F265" s="5">
        <v>3</v>
      </c>
      <c r="G265" s="3" t="s">
        <v>24</v>
      </c>
      <c r="H265" s="1" t="s">
        <v>11</v>
      </c>
      <c r="I265" s="3" t="str">
        <f t="shared" si="12"/>
        <v>sporangia</v>
      </c>
      <c r="J265" s="5">
        <v>6</v>
      </c>
      <c r="K265" s="5">
        <v>6</v>
      </c>
      <c r="L265" s="3" t="s">
        <v>26</v>
      </c>
      <c r="P265" t="str">
        <f>IF(ISBLANK(Sheet2!C265), "",Sheet2!C265)</f>
        <v/>
      </c>
      <c r="Q265" t="str">
        <f>IF(ISBLANK(Sheet2!D265), "",Sheet2!D265)</f>
        <v/>
      </c>
      <c r="R265" t="str">
        <f>IF(ISBLANK(Sheet2!E265), "",Sheet2!E265)</f>
        <v/>
      </c>
      <c r="S265" t="str">
        <f>IF(ISBLANK(Sheet2!F265), "",Sheet2!F265)</f>
        <v/>
      </c>
      <c r="T265" t="str">
        <f>IF(ISBLANK(Sheet2!G265), "",Sheet2!G265)</f>
        <v/>
      </c>
      <c r="U265" t="str">
        <f>IF(ISBLANK(Sheet2!H265), "",Sheet2!H265)</f>
        <v/>
      </c>
      <c r="V265" t="str">
        <f>IF(ISBLANK(Sheet2!I265), "",Sheet2!I265)</f>
        <v/>
      </c>
      <c r="W265" t="str">
        <f>IF(ISBLANK(Sheet2!J265), "",Sheet2!J265)</f>
        <v/>
      </c>
      <c r="X265">
        <f>Sheet2!K265</f>
        <v>0</v>
      </c>
    </row>
    <row r="266" spans="1:24">
      <c r="A266">
        <v>265</v>
      </c>
      <c r="B266" t="str">
        <f t="shared" si="13"/>
        <v>L_QUPA1S_1T</v>
      </c>
      <c r="C266" t="str">
        <f t="shared" si="14"/>
        <v>L</v>
      </c>
      <c r="D266" t="s">
        <v>5</v>
      </c>
      <c r="E266" s="1" t="s">
        <v>19</v>
      </c>
      <c r="F266" s="1">
        <v>1</v>
      </c>
      <c r="G266" t="s">
        <v>8</v>
      </c>
      <c r="H266" s="1" t="s">
        <v>11</v>
      </c>
      <c r="I266" t="str">
        <f t="shared" si="12"/>
        <v>sporangia</v>
      </c>
      <c r="J266" s="1">
        <v>1</v>
      </c>
      <c r="K266" s="1">
        <v>1</v>
      </c>
      <c r="L266" t="s">
        <v>26</v>
      </c>
      <c r="M266" t="s">
        <v>13</v>
      </c>
      <c r="P266" t="str">
        <f>IF(ISBLANK(Sheet2!C266), "",Sheet2!C266)</f>
        <v/>
      </c>
      <c r="Q266" t="str">
        <f>IF(ISBLANK(Sheet2!D266), "",Sheet2!D266)</f>
        <v/>
      </c>
      <c r="R266" t="str">
        <f>IF(ISBLANK(Sheet2!E266), "",Sheet2!E266)</f>
        <v/>
      </c>
      <c r="S266" t="str">
        <f>IF(ISBLANK(Sheet2!F266), "",Sheet2!F266)</f>
        <v/>
      </c>
      <c r="T266" t="str">
        <f>IF(ISBLANK(Sheet2!G266), "",Sheet2!G266)</f>
        <v/>
      </c>
      <c r="U266" t="str">
        <f>IF(ISBLANK(Sheet2!H266), "",Sheet2!H266)</f>
        <v/>
      </c>
      <c r="V266" t="str">
        <f>IF(ISBLANK(Sheet2!I266), "",Sheet2!I266)</f>
        <v/>
      </c>
      <c r="W266" t="str">
        <f>IF(ISBLANK(Sheet2!J266), "",Sheet2!J266)</f>
        <v/>
      </c>
      <c r="X266">
        <f>Sheet2!K266</f>
        <v>0</v>
      </c>
    </row>
    <row r="267" spans="1:24">
      <c r="A267">
        <v>266</v>
      </c>
      <c r="B267" t="str">
        <f t="shared" si="13"/>
        <v>L_QUPA1S_2T</v>
      </c>
      <c r="C267" t="str">
        <f t="shared" si="14"/>
        <v>L</v>
      </c>
      <c r="D267" t="s">
        <v>5</v>
      </c>
      <c r="E267" s="1" t="s">
        <v>19</v>
      </c>
      <c r="F267" s="1">
        <v>1</v>
      </c>
      <c r="G267" t="s">
        <v>8</v>
      </c>
      <c r="H267" s="1" t="s">
        <v>11</v>
      </c>
      <c r="I267" t="str">
        <f t="shared" si="12"/>
        <v>sporangia</v>
      </c>
      <c r="J267" s="1">
        <v>2</v>
      </c>
      <c r="K267" s="1">
        <v>2</v>
      </c>
      <c r="L267" t="s">
        <v>26</v>
      </c>
      <c r="M267" t="s">
        <v>13</v>
      </c>
      <c r="P267" t="str">
        <f>IF(ISBLANK(Sheet2!C267), "",Sheet2!C267)</f>
        <v/>
      </c>
      <c r="Q267" t="str">
        <f>IF(ISBLANK(Sheet2!D267), "",Sheet2!D267)</f>
        <v/>
      </c>
      <c r="R267" t="str">
        <f>IF(ISBLANK(Sheet2!E267), "",Sheet2!E267)</f>
        <v/>
      </c>
      <c r="S267" t="str">
        <f>IF(ISBLANK(Sheet2!F267), "",Sheet2!F267)</f>
        <v/>
      </c>
      <c r="T267" t="str">
        <f>IF(ISBLANK(Sheet2!G267), "",Sheet2!G267)</f>
        <v/>
      </c>
      <c r="U267" t="str">
        <f>IF(ISBLANK(Sheet2!H267), "",Sheet2!H267)</f>
        <v/>
      </c>
      <c r="V267" t="str">
        <f>IF(ISBLANK(Sheet2!I267), "",Sheet2!I267)</f>
        <v/>
      </c>
      <c r="W267" t="str">
        <f>IF(ISBLANK(Sheet2!J267), "",Sheet2!J267)</f>
        <v/>
      </c>
      <c r="X267">
        <f>Sheet2!K267</f>
        <v>0</v>
      </c>
    </row>
    <row r="268" spans="1:24">
      <c r="A268">
        <v>267</v>
      </c>
      <c r="B268" t="str">
        <f t="shared" si="13"/>
        <v>L_QUPA1S_3T</v>
      </c>
      <c r="C268" t="str">
        <f t="shared" si="14"/>
        <v>L</v>
      </c>
      <c r="D268" t="s">
        <v>5</v>
      </c>
      <c r="E268" s="1" t="s">
        <v>19</v>
      </c>
      <c r="F268" s="1">
        <v>1</v>
      </c>
      <c r="G268" t="s">
        <v>8</v>
      </c>
      <c r="H268" s="1" t="s">
        <v>11</v>
      </c>
      <c r="I268" t="str">
        <f t="shared" si="12"/>
        <v>sporangia</v>
      </c>
      <c r="J268" s="1">
        <v>3</v>
      </c>
      <c r="K268" s="1">
        <v>3</v>
      </c>
      <c r="L268" t="s">
        <v>26</v>
      </c>
      <c r="M268" t="s">
        <v>13</v>
      </c>
      <c r="P268" t="str">
        <f>IF(ISBLANK(Sheet2!C268), "",Sheet2!C268)</f>
        <v/>
      </c>
      <c r="Q268" t="str">
        <f>IF(ISBLANK(Sheet2!D268), "",Sheet2!D268)</f>
        <v/>
      </c>
      <c r="R268" t="str">
        <f>IF(ISBLANK(Sheet2!E268), "",Sheet2!E268)</f>
        <v/>
      </c>
      <c r="S268" t="str">
        <f>IF(ISBLANK(Sheet2!F268), "",Sheet2!F268)</f>
        <v/>
      </c>
      <c r="T268" t="str">
        <f>IF(ISBLANK(Sheet2!G268), "",Sheet2!G268)</f>
        <v/>
      </c>
      <c r="U268" t="str">
        <f>IF(ISBLANK(Sheet2!H268), "",Sheet2!H268)</f>
        <v/>
      </c>
      <c r="V268" t="str">
        <f>IF(ISBLANK(Sheet2!I268), "",Sheet2!I268)</f>
        <v/>
      </c>
      <c r="W268" t="str">
        <f>IF(ISBLANK(Sheet2!J268), "",Sheet2!J268)</f>
        <v/>
      </c>
      <c r="X268">
        <f>Sheet2!K268</f>
        <v>0</v>
      </c>
    </row>
    <row r="269" spans="1:24">
      <c r="A269">
        <v>268</v>
      </c>
      <c r="B269" t="str">
        <f t="shared" si="13"/>
        <v>L_QUPA1S_4T</v>
      </c>
      <c r="C269" t="str">
        <f t="shared" si="14"/>
        <v>L</v>
      </c>
      <c r="D269" t="s">
        <v>5</v>
      </c>
      <c r="E269" s="1" t="s">
        <v>19</v>
      </c>
      <c r="F269" s="1">
        <v>1</v>
      </c>
      <c r="G269" t="s">
        <v>8</v>
      </c>
      <c r="H269" s="1" t="s">
        <v>11</v>
      </c>
      <c r="I269" t="str">
        <f t="shared" si="12"/>
        <v>sporangia</v>
      </c>
      <c r="J269" s="1">
        <v>4</v>
      </c>
      <c r="K269" s="1">
        <v>4</v>
      </c>
      <c r="L269" t="s">
        <v>26</v>
      </c>
      <c r="M269" t="s">
        <v>13</v>
      </c>
      <c r="P269" t="str">
        <f>IF(ISBLANK(Sheet2!C269), "",Sheet2!C269)</f>
        <v/>
      </c>
      <c r="Q269" t="str">
        <f>IF(ISBLANK(Sheet2!D269), "",Sheet2!D269)</f>
        <v/>
      </c>
      <c r="R269" t="str">
        <f>IF(ISBLANK(Sheet2!E269), "",Sheet2!E269)</f>
        <v/>
      </c>
      <c r="S269" t="str">
        <f>IF(ISBLANK(Sheet2!F269), "",Sheet2!F269)</f>
        <v/>
      </c>
      <c r="T269" t="str">
        <f>IF(ISBLANK(Sheet2!G269), "",Sheet2!G269)</f>
        <v/>
      </c>
      <c r="U269" t="str">
        <f>IF(ISBLANK(Sheet2!H269), "",Sheet2!H269)</f>
        <v/>
      </c>
      <c r="V269" t="str">
        <f>IF(ISBLANK(Sheet2!I269), "",Sheet2!I269)</f>
        <v/>
      </c>
      <c r="W269" t="str">
        <f>IF(ISBLANK(Sheet2!J269), "",Sheet2!J269)</f>
        <v/>
      </c>
      <c r="X269">
        <f>Sheet2!K269</f>
        <v>0</v>
      </c>
    </row>
    <row r="270" spans="1:24">
      <c r="A270">
        <v>269</v>
      </c>
      <c r="B270" t="str">
        <f t="shared" si="13"/>
        <v>L_QUPA1S_5T</v>
      </c>
      <c r="C270" t="str">
        <f t="shared" si="14"/>
        <v>L</v>
      </c>
      <c r="D270" t="s">
        <v>5</v>
      </c>
      <c r="E270" s="1" t="s">
        <v>19</v>
      </c>
      <c r="F270" s="1">
        <v>1</v>
      </c>
      <c r="G270" t="s">
        <v>8</v>
      </c>
      <c r="H270" s="1" t="s">
        <v>11</v>
      </c>
      <c r="I270" t="str">
        <f t="shared" si="12"/>
        <v>sporangia</v>
      </c>
      <c r="J270" s="1">
        <v>5</v>
      </c>
      <c r="K270" s="1">
        <v>5</v>
      </c>
      <c r="L270" t="s">
        <v>26</v>
      </c>
      <c r="M270" t="s">
        <v>13</v>
      </c>
      <c r="P270" t="str">
        <f>IF(ISBLANK(Sheet2!C270), "",Sheet2!C270)</f>
        <v/>
      </c>
      <c r="Q270" t="str">
        <f>IF(ISBLANK(Sheet2!D270), "",Sheet2!D270)</f>
        <v/>
      </c>
      <c r="R270" t="str">
        <f>IF(ISBLANK(Sheet2!E270), "",Sheet2!E270)</f>
        <v/>
      </c>
      <c r="S270" t="str">
        <f>IF(ISBLANK(Sheet2!F270), "",Sheet2!F270)</f>
        <v/>
      </c>
      <c r="T270" t="str">
        <f>IF(ISBLANK(Sheet2!G270), "",Sheet2!G270)</f>
        <v/>
      </c>
      <c r="U270" t="str">
        <f>IF(ISBLANK(Sheet2!H270), "",Sheet2!H270)</f>
        <v/>
      </c>
      <c r="V270" t="str">
        <f>IF(ISBLANK(Sheet2!I270), "",Sheet2!I270)</f>
        <v/>
      </c>
      <c r="W270" t="str">
        <f>IF(ISBLANK(Sheet2!J270), "",Sheet2!J270)</f>
        <v/>
      </c>
      <c r="X270">
        <f>Sheet2!K270</f>
        <v>0</v>
      </c>
    </row>
    <row r="271" spans="1:24">
      <c r="A271">
        <v>270</v>
      </c>
      <c r="B271" t="str">
        <f t="shared" si="13"/>
        <v>L_QUPA1S_6T</v>
      </c>
      <c r="C271" t="str">
        <f t="shared" si="14"/>
        <v>L</v>
      </c>
      <c r="D271" t="s">
        <v>5</v>
      </c>
      <c r="E271" s="1" t="s">
        <v>19</v>
      </c>
      <c r="F271" s="1">
        <v>1</v>
      </c>
      <c r="G271" t="s">
        <v>8</v>
      </c>
      <c r="H271" s="1" t="s">
        <v>11</v>
      </c>
      <c r="I271" t="str">
        <f t="shared" si="12"/>
        <v>sporangia</v>
      </c>
      <c r="J271" s="1">
        <v>6</v>
      </c>
      <c r="K271" s="1">
        <v>6</v>
      </c>
      <c r="L271" t="s">
        <v>26</v>
      </c>
      <c r="M271" t="s">
        <v>13</v>
      </c>
      <c r="P271" t="str">
        <f>IF(ISBLANK(Sheet2!C271), "",Sheet2!C271)</f>
        <v/>
      </c>
      <c r="Q271" t="str">
        <f>IF(ISBLANK(Sheet2!D271), "",Sheet2!D271)</f>
        <v/>
      </c>
      <c r="R271" t="str">
        <f>IF(ISBLANK(Sheet2!E271), "",Sheet2!E271)</f>
        <v/>
      </c>
      <c r="S271" t="str">
        <f>IF(ISBLANK(Sheet2!F271), "",Sheet2!F271)</f>
        <v/>
      </c>
      <c r="T271" t="str">
        <f>IF(ISBLANK(Sheet2!G271), "",Sheet2!G271)</f>
        <v/>
      </c>
      <c r="U271" t="str">
        <f>IF(ISBLANK(Sheet2!H271), "",Sheet2!H271)</f>
        <v/>
      </c>
      <c r="V271" t="str">
        <f>IF(ISBLANK(Sheet2!I271), "",Sheet2!I271)</f>
        <v/>
      </c>
      <c r="W271" t="str">
        <f>IF(ISBLANK(Sheet2!J271), "",Sheet2!J271)</f>
        <v/>
      </c>
      <c r="X271">
        <f>Sheet2!K271</f>
        <v>0</v>
      </c>
    </row>
    <row r="272" spans="1:24">
      <c r="A272" s="3">
        <v>271</v>
      </c>
      <c r="B272" s="3" t="str">
        <f t="shared" si="13"/>
        <v>L_QUPA1S_1W</v>
      </c>
      <c r="C272" t="str">
        <f t="shared" si="14"/>
        <v>L</v>
      </c>
      <c r="D272" s="3" t="s">
        <v>5</v>
      </c>
      <c r="E272" s="5" t="s">
        <v>19</v>
      </c>
      <c r="F272" s="5">
        <v>1</v>
      </c>
      <c r="G272" s="3" t="s">
        <v>24</v>
      </c>
      <c r="H272" s="1" t="s">
        <v>11</v>
      </c>
      <c r="I272" s="3" t="str">
        <f t="shared" si="12"/>
        <v>sporangia</v>
      </c>
      <c r="J272" s="5">
        <v>7</v>
      </c>
      <c r="K272" s="5">
        <v>1</v>
      </c>
      <c r="L272" s="3" t="s">
        <v>26</v>
      </c>
      <c r="M272" t="s">
        <v>13</v>
      </c>
      <c r="P272" t="str">
        <f>IF(ISBLANK(Sheet2!C272), "",Sheet2!C272)</f>
        <v/>
      </c>
      <c r="Q272" t="str">
        <f>IF(ISBLANK(Sheet2!D272), "",Sheet2!D272)</f>
        <v/>
      </c>
      <c r="R272" t="str">
        <f>IF(ISBLANK(Sheet2!E272), "",Sheet2!E272)</f>
        <v/>
      </c>
      <c r="S272" t="str">
        <f>IF(ISBLANK(Sheet2!F272), "",Sheet2!F272)</f>
        <v/>
      </c>
      <c r="T272" t="str">
        <f>IF(ISBLANK(Sheet2!G272), "",Sheet2!G272)</f>
        <v/>
      </c>
      <c r="U272" t="str">
        <f>IF(ISBLANK(Sheet2!H272), "",Sheet2!H272)</f>
        <v/>
      </c>
      <c r="V272" t="str">
        <f>IF(ISBLANK(Sheet2!I272), "",Sheet2!I272)</f>
        <v/>
      </c>
      <c r="W272" t="str">
        <f>IF(ISBLANK(Sheet2!J272), "",Sheet2!J272)</f>
        <v/>
      </c>
      <c r="X272">
        <f>Sheet2!K272</f>
        <v>0</v>
      </c>
    </row>
    <row r="273" spans="1:24">
      <c r="A273" s="3">
        <v>272</v>
      </c>
      <c r="B273" s="3" t="str">
        <f t="shared" si="13"/>
        <v>L_QUPA1S_2W</v>
      </c>
      <c r="C273" t="str">
        <f t="shared" si="14"/>
        <v>L</v>
      </c>
      <c r="D273" s="3" t="s">
        <v>5</v>
      </c>
      <c r="E273" s="5" t="s">
        <v>19</v>
      </c>
      <c r="F273" s="5">
        <v>1</v>
      </c>
      <c r="G273" s="3" t="s">
        <v>24</v>
      </c>
      <c r="H273" s="1" t="s">
        <v>11</v>
      </c>
      <c r="I273" s="3" t="str">
        <f t="shared" si="12"/>
        <v>sporangia</v>
      </c>
      <c r="J273" s="5">
        <v>8</v>
      </c>
      <c r="K273" s="5">
        <v>2</v>
      </c>
      <c r="L273" s="3" t="s">
        <v>26</v>
      </c>
      <c r="M273" t="s">
        <v>13</v>
      </c>
      <c r="P273" t="str">
        <f>IF(ISBLANK(Sheet2!C273), "",Sheet2!C273)</f>
        <v/>
      </c>
      <c r="Q273" t="str">
        <f>IF(ISBLANK(Sheet2!D273), "",Sheet2!D273)</f>
        <v/>
      </c>
      <c r="R273" t="str">
        <f>IF(ISBLANK(Sheet2!E273), "",Sheet2!E273)</f>
        <v/>
      </c>
      <c r="S273" t="str">
        <f>IF(ISBLANK(Sheet2!F273), "",Sheet2!F273)</f>
        <v/>
      </c>
      <c r="T273" t="str">
        <f>IF(ISBLANK(Sheet2!G273), "",Sheet2!G273)</f>
        <v/>
      </c>
      <c r="U273" t="str">
        <f>IF(ISBLANK(Sheet2!H273), "",Sheet2!H273)</f>
        <v/>
      </c>
      <c r="V273" t="str">
        <f>IF(ISBLANK(Sheet2!I273), "",Sheet2!I273)</f>
        <v/>
      </c>
      <c r="W273" t="str">
        <f>IF(ISBLANK(Sheet2!J273), "",Sheet2!J273)</f>
        <v/>
      </c>
      <c r="X273">
        <f>Sheet2!K273</f>
        <v>0</v>
      </c>
    </row>
    <row r="274" spans="1:24">
      <c r="A274" s="3">
        <v>273</v>
      </c>
      <c r="B274" s="3" t="str">
        <f t="shared" si="13"/>
        <v>L_QUPA1S_3W</v>
      </c>
      <c r="C274" t="str">
        <f t="shared" si="14"/>
        <v>L</v>
      </c>
      <c r="D274" s="3" t="s">
        <v>5</v>
      </c>
      <c r="E274" s="5" t="s">
        <v>19</v>
      </c>
      <c r="F274" s="5">
        <v>1</v>
      </c>
      <c r="G274" s="3" t="s">
        <v>24</v>
      </c>
      <c r="H274" s="1" t="s">
        <v>11</v>
      </c>
      <c r="I274" s="3" t="str">
        <f t="shared" si="12"/>
        <v>sporangia</v>
      </c>
      <c r="J274" s="5">
        <v>9</v>
      </c>
      <c r="K274" s="5">
        <v>3</v>
      </c>
      <c r="L274" s="3" t="s">
        <v>26</v>
      </c>
      <c r="M274" t="s">
        <v>13</v>
      </c>
      <c r="P274" t="str">
        <f>IF(ISBLANK(Sheet2!C274), "",Sheet2!C274)</f>
        <v/>
      </c>
      <c r="Q274" t="str">
        <f>IF(ISBLANK(Sheet2!D274), "",Sheet2!D274)</f>
        <v/>
      </c>
      <c r="R274" t="str">
        <f>IF(ISBLANK(Sheet2!E274), "",Sheet2!E274)</f>
        <v/>
      </c>
      <c r="S274" t="str">
        <f>IF(ISBLANK(Sheet2!F274), "",Sheet2!F274)</f>
        <v/>
      </c>
      <c r="T274" t="str">
        <f>IF(ISBLANK(Sheet2!G274), "",Sheet2!G274)</f>
        <v/>
      </c>
      <c r="U274" t="str">
        <f>IF(ISBLANK(Sheet2!H274), "",Sheet2!H274)</f>
        <v/>
      </c>
      <c r="V274" t="str">
        <f>IF(ISBLANK(Sheet2!I274), "",Sheet2!I274)</f>
        <v/>
      </c>
      <c r="W274" t="str">
        <f>IF(ISBLANK(Sheet2!J274), "",Sheet2!J274)</f>
        <v/>
      </c>
      <c r="X274">
        <f>Sheet2!K274</f>
        <v>0</v>
      </c>
    </row>
    <row r="275" spans="1:24">
      <c r="A275" s="3">
        <v>274</v>
      </c>
      <c r="B275" s="3" t="str">
        <f t="shared" si="13"/>
        <v>L_QUPA1S_4W</v>
      </c>
      <c r="C275" t="str">
        <f t="shared" si="14"/>
        <v>L</v>
      </c>
      <c r="D275" s="3" t="s">
        <v>5</v>
      </c>
      <c r="E275" s="5" t="s">
        <v>19</v>
      </c>
      <c r="F275" s="5">
        <v>1</v>
      </c>
      <c r="G275" s="3" t="s">
        <v>24</v>
      </c>
      <c r="H275" s="1" t="s">
        <v>11</v>
      </c>
      <c r="I275" s="3" t="str">
        <f t="shared" si="12"/>
        <v>sporangia</v>
      </c>
      <c r="J275" s="5">
        <v>10</v>
      </c>
      <c r="K275" s="5">
        <v>4</v>
      </c>
      <c r="L275" s="3" t="s">
        <v>26</v>
      </c>
      <c r="M275" t="s">
        <v>13</v>
      </c>
      <c r="P275" t="str">
        <f>IF(ISBLANK(Sheet2!C275), "",Sheet2!C275)</f>
        <v/>
      </c>
      <c r="Q275" t="str">
        <f>IF(ISBLANK(Sheet2!D275), "",Sheet2!D275)</f>
        <v/>
      </c>
      <c r="R275" t="str">
        <f>IF(ISBLANK(Sheet2!E275), "",Sheet2!E275)</f>
        <v/>
      </c>
      <c r="S275" t="str">
        <f>IF(ISBLANK(Sheet2!F275), "",Sheet2!F275)</f>
        <v/>
      </c>
      <c r="T275" t="str">
        <f>IF(ISBLANK(Sheet2!G275), "",Sheet2!G275)</f>
        <v/>
      </c>
      <c r="U275" t="str">
        <f>IF(ISBLANK(Sheet2!H275), "",Sheet2!H275)</f>
        <v/>
      </c>
      <c r="V275" t="str">
        <f>IF(ISBLANK(Sheet2!I275), "",Sheet2!I275)</f>
        <v/>
      </c>
      <c r="W275" t="str">
        <f>IF(ISBLANK(Sheet2!J275), "",Sheet2!J275)</f>
        <v/>
      </c>
      <c r="X275">
        <f>Sheet2!K275</f>
        <v>0</v>
      </c>
    </row>
    <row r="276" spans="1:24">
      <c r="A276" s="3">
        <v>275</v>
      </c>
      <c r="B276" s="3" t="str">
        <f t="shared" si="13"/>
        <v>L_QUPA1S_5W</v>
      </c>
      <c r="C276" t="str">
        <f t="shared" si="14"/>
        <v>L</v>
      </c>
      <c r="D276" s="3" t="s">
        <v>5</v>
      </c>
      <c r="E276" s="5" t="s">
        <v>19</v>
      </c>
      <c r="F276" s="5">
        <v>1</v>
      </c>
      <c r="G276" s="3" t="s">
        <v>24</v>
      </c>
      <c r="H276" s="1" t="s">
        <v>11</v>
      </c>
      <c r="I276" s="3" t="str">
        <f t="shared" si="12"/>
        <v>sporangia</v>
      </c>
      <c r="J276" s="5">
        <v>11</v>
      </c>
      <c r="K276" s="5">
        <v>5</v>
      </c>
      <c r="L276" s="3" t="s">
        <v>26</v>
      </c>
      <c r="M276" t="s">
        <v>13</v>
      </c>
      <c r="P276" t="str">
        <f>IF(ISBLANK(Sheet2!C276), "",Sheet2!C276)</f>
        <v/>
      </c>
      <c r="Q276" t="str">
        <f>IF(ISBLANK(Sheet2!D276), "",Sheet2!D276)</f>
        <v/>
      </c>
      <c r="R276" t="str">
        <f>IF(ISBLANK(Sheet2!E276), "",Sheet2!E276)</f>
        <v/>
      </c>
      <c r="S276" t="str">
        <f>IF(ISBLANK(Sheet2!F276), "",Sheet2!F276)</f>
        <v/>
      </c>
      <c r="T276" t="str">
        <f>IF(ISBLANK(Sheet2!G276), "",Sheet2!G276)</f>
        <v/>
      </c>
      <c r="U276" t="str">
        <f>IF(ISBLANK(Sheet2!H276), "",Sheet2!H276)</f>
        <v/>
      </c>
      <c r="V276" t="str">
        <f>IF(ISBLANK(Sheet2!I276), "",Sheet2!I276)</f>
        <v/>
      </c>
      <c r="W276" t="str">
        <f>IF(ISBLANK(Sheet2!J276), "",Sheet2!J276)</f>
        <v/>
      </c>
      <c r="X276">
        <f>Sheet2!K276</f>
        <v>0</v>
      </c>
    </row>
    <row r="277" spans="1:24">
      <c r="A277" s="3">
        <v>276</v>
      </c>
      <c r="B277" s="3" t="str">
        <f t="shared" si="13"/>
        <v>L_QUPA1S_6W</v>
      </c>
      <c r="C277" t="str">
        <f t="shared" si="14"/>
        <v>L</v>
      </c>
      <c r="D277" s="3" t="s">
        <v>5</v>
      </c>
      <c r="E277" s="5" t="s">
        <v>19</v>
      </c>
      <c r="F277" s="5">
        <v>1</v>
      </c>
      <c r="G277" s="3" t="s">
        <v>24</v>
      </c>
      <c r="H277" s="1" t="s">
        <v>11</v>
      </c>
      <c r="I277" s="3" t="str">
        <f t="shared" si="12"/>
        <v>sporangia</v>
      </c>
      <c r="J277" s="5">
        <v>12</v>
      </c>
      <c r="K277" s="5">
        <v>6</v>
      </c>
      <c r="L277" s="3" t="s">
        <v>26</v>
      </c>
      <c r="M277" t="s">
        <v>13</v>
      </c>
      <c r="P277" t="str">
        <f>IF(ISBLANK(Sheet2!C277), "",Sheet2!C277)</f>
        <v/>
      </c>
      <c r="Q277" t="str">
        <f>IF(ISBLANK(Sheet2!D277), "",Sheet2!D277)</f>
        <v/>
      </c>
      <c r="R277" t="str">
        <f>IF(ISBLANK(Sheet2!E277), "",Sheet2!E277)</f>
        <v/>
      </c>
      <c r="S277" t="str">
        <f>IF(ISBLANK(Sheet2!F277), "",Sheet2!F277)</f>
        <v/>
      </c>
      <c r="T277" t="str">
        <f>IF(ISBLANK(Sheet2!G277), "",Sheet2!G277)</f>
        <v/>
      </c>
      <c r="U277" t="str">
        <f>IF(ISBLANK(Sheet2!H277), "",Sheet2!H277)</f>
        <v/>
      </c>
      <c r="V277" t="str">
        <f>IF(ISBLANK(Sheet2!I277), "",Sheet2!I277)</f>
        <v/>
      </c>
      <c r="W277" t="str">
        <f>IF(ISBLANK(Sheet2!J277), "",Sheet2!J277)</f>
        <v/>
      </c>
      <c r="X277">
        <f>Sheet2!K277</f>
        <v>0</v>
      </c>
    </row>
    <row r="278" spans="1:24">
      <c r="A278">
        <v>277</v>
      </c>
      <c r="B278" t="str">
        <f t="shared" si="13"/>
        <v>L_QUPA2S_1T</v>
      </c>
      <c r="C278" t="str">
        <f t="shared" si="14"/>
        <v>L</v>
      </c>
      <c r="D278" t="s">
        <v>5</v>
      </c>
      <c r="E278" s="1" t="s">
        <v>19</v>
      </c>
      <c r="F278" s="1">
        <v>2</v>
      </c>
      <c r="G278" t="s">
        <v>8</v>
      </c>
      <c r="H278" s="1" t="s">
        <v>11</v>
      </c>
      <c r="I278" t="str">
        <f t="shared" si="12"/>
        <v>sporangia</v>
      </c>
      <c r="J278" s="1">
        <v>1</v>
      </c>
      <c r="K278" s="1">
        <v>1</v>
      </c>
      <c r="L278" t="s">
        <v>26</v>
      </c>
      <c r="M278" t="s">
        <v>13</v>
      </c>
      <c r="P278" t="str">
        <f>IF(ISBLANK(Sheet2!C278), "",Sheet2!C278)</f>
        <v/>
      </c>
      <c r="Q278" t="str">
        <f>IF(ISBLANK(Sheet2!D278), "",Sheet2!D278)</f>
        <v/>
      </c>
      <c r="R278" t="str">
        <f>IF(ISBLANK(Sheet2!E278), "",Sheet2!E278)</f>
        <v/>
      </c>
      <c r="S278" t="str">
        <f>IF(ISBLANK(Sheet2!F278), "",Sheet2!F278)</f>
        <v/>
      </c>
      <c r="T278" t="str">
        <f>IF(ISBLANK(Sheet2!G278), "",Sheet2!G278)</f>
        <v/>
      </c>
      <c r="U278" t="str">
        <f>IF(ISBLANK(Sheet2!H278), "",Sheet2!H278)</f>
        <v/>
      </c>
      <c r="V278" t="str">
        <f>IF(ISBLANK(Sheet2!I278), "",Sheet2!I278)</f>
        <v/>
      </c>
      <c r="W278" t="str">
        <f>IF(ISBLANK(Sheet2!J278), "",Sheet2!J278)</f>
        <v/>
      </c>
      <c r="X278">
        <f>Sheet2!K278</f>
        <v>0</v>
      </c>
    </row>
    <row r="279" spans="1:24">
      <c r="A279">
        <v>278</v>
      </c>
      <c r="B279" t="str">
        <f t="shared" si="13"/>
        <v>L_QUPA2S_2T</v>
      </c>
      <c r="C279" t="str">
        <f t="shared" si="14"/>
        <v>L</v>
      </c>
      <c r="D279" t="s">
        <v>5</v>
      </c>
      <c r="E279" s="1" t="s">
        <v>19</v>
      </c>
      <c r="F279" s="1">
        <v>2</v>
      </c>
      <c r="G279" t="s">
        <v>8</v>
      </c>
      <c r="H279" s="1" t="s">
        <v>11</v>
      </c>
      <c r="I279" t="str">
        <f t="shared" si="12"/>
        <v>sporangia</v>
      </c>
      <c r="J279" s="1">
        <v>2</v>
      </c>
      <c r="K279" s="1">
        <v>2</v>
      </c>
      <c r="L279" t="s">
        <v>26</v>
      </c>
      <c r="M279" t="s">
        <v>13</v>
      </c>
      <c r="P279" t="str">
        <f>IF(ISBLANK(Sheet2!C279), "",Sheet2!C279)</f>
        <v/>
      </c>
      <c r="Q279" t="str">
        <f>IF(ISBLANK(Sheet2!D279), "",Sheet2!D279)</f>
        <v/>
      </c>
      <c r="R279" t="str">
        <f>IF(ISBLANK(Sheet2!E279), "",Sheet2!E279)</f>
        <v/>
      </c>
      <c r="S279" t="str">
        <f>IF(ISBLANK(Sheet2!F279), "",Sheet2!F279)</f>
        <v/>
      </c>
      <c r="T279" t="str">
        <f>IF(ISBLANK(Sheet2!G279), "",Sheet2!G279)</f>
        <v/>
      </c>
      <c r="U279" t="str">
        <f>IF(ISBLANK(Sheet2!H279), "",Sheet2!H279)</f>
        <v/>
      </c>
      <c r="V279" t="str">
        <f>IF(ISBLANK(Sheet2!I279), "",Sheet2!I279)</f>
        <v/>
      </c>
      <c r="W279" t="str">
        <f>IF(ISBLANK(Sheet2!J279), "",Sheet2!J279)</f>
        <v/>
      </c>
      <c r="X279">
        <f>Sheet2!K279</f>
        <v>0</v>
      </c>
    </row>
    <row r="280" spans="1:24">
      <c r="A280">
        <v>279</v>
      </c>
      <c r="B280" t="str">
        <f t="shared" si="13"/>
        <v>L_QUPA2S_3T</v>
      </c>
      <c r="C280" t="str">
        <f t="shared" si="14"/>
        <v>L</v>
      </c>
      <c r="D280" t="s">
        <v>5</v>
      </c>
      <c r="E280" s="1" t="s">
        <v>19</v>
      </c>
      <c r="F280" s="1">
        <v>2</v>
      </c>
      <c r="G280" t="s">
        <v>8</v>
      </c>
      <c r="H280" s="1" t="s">
        <v>11</v>
      </c>
      <c r="I280" t="str">
        <f t="shared" si="12"/>
        <v>sporangia</v>
      </c>
      <c r="J280" s="1">
        <v>3</v>
      </c>
      <c r="K280" s="1">
        <v>3</v>
      </c>
      <c r="L280" t="s">
        <v>26</v>
      </c>
      <c r="M280" t="s">
        <v>13</v>
      </c>
      <c r="P280" t="str">
        <f>IF(ISBLANK(Sheet2!C280), "",Sheet2!C280)</f>
        <v/>
      </c>
      <c r="Q280" t="str">
        <f>IF(ISBLANK(Sheet2!D280), "",Sheet2!D280)</f>
        <v/>
      </c>
      <c r="R280" t="str">
        <f>IF(ISBLANK(Sheet2!E280), "",Sheet2!E280)</f>
        <v/>
      </c>
      <c r="S280" t="str">
        <f>IF(ISBLANK(Sheet2!F280), "",Sheet2!F280)</f>
        <v/>
      </c>
      <c r="T280" t="str">
        <f>IF(ISBLANK(Sheet2!G280), "",Sheet2!G280)</f>
        <v/>
      </c>
      <c r="U280" t="str">
        <f>IF(ISBLANK(Sheet2!H280), "",Sheet2!H280)</f>
        <v/>
      </c>
      <c r="V280" t="str">
        <f>IF(ISBLANK(Sheet2!I280), "",Sheet2!I280)</f>
        <v/>
      </c>
      <c r="W280" t="str">
        <f>IF(ISBLANK(Sheet2!J280), "",Sheet2!J280)</f>
        <v/>
      </c>
      <c r="X280">
        <f>Sheet2!K280</f>
        <v>0</v>
      </c>
    </row>
    <row r="281" spans="1:24">
      <c r="A281">
        <v>280</v>
      </c>
      <c r="B281" t="str">
        <f t="shared" si="13"/>
        <v>L_QUPA2S_4T</v>
      </c>
      <c r="C281" t="str">
        <f t="shared" si="14"/>
        <v>L</v>
      </c>
      <c r="D281" t="s">
        <v>5</v>
      </c>
      <c r="E281" s="1" t="s">
        <v>19</v>
      </c>
      <c r="F281" s="1">
        <v>2</v>
      </c>
      <c r="G281" t="s">
        <v>8</v>
      </c>
      <c r="H281" s="1" t="s">
        <v>11</v>
      </c>
      <c r="I281" t="str">
        <f t="shared" si="12"/>
        <v>sporangia</v>
      </c>
      <c r="J281" s="1">
        <v>4</v>
      </c>
      <c r="K281" s="1">
        <v>4</v>
      </c>
      <c r="L281" t="s">
        <v>26</v>
      </c>
      <c r="M281" t="s">
        <v>13</v>
      </c>
      <c r="P281" t="str">
        <f>IF(ISBLANK(Sheet2!C281), "",Sheet2!C281)</f>
        <v/>
      </c>
      <c r="Q281" t="str">
        <f>IF(ISBLANK(Sheet2!D281), "",Sheet2!D281)</f>
        <v/>
      </c>
      <c r="R281" t="str">
        <f>IF(ISBLANK(Sheet2!E281), "",Sheet2!E281)</f>
        <v/>
      </c>
      <c r="S281" t="str">
        <f>IF(ISBLANK(Sheet2!F281), "",Sheet2!F281)</f>
        <v/>
      </c>
      <c r="T281" t="str">
        <f>IF(ISBLANK(Sheet2!G281), "",Sheet2!G281)</f>
        <v/>
      </c>
      <c r="U281" t="str">
        <f>IF(ISBLANK(Sheet2!H281), "",Sheet2!H281)</f>
        <v/>
      </c>
      <c r="V281" t="str">
        <f>IF(ISBLANK(Sheet2!I281), "",Sheet2!I281)</f>
        <v/>
      </c>
      <c r="W281" t="str">
        <f>IF(ISBLANK(Sheet2!J281), "",Sheet2!J281)</f>
        <v/>
      </c>
      <c r="X281">
        <f>Sheet2!K281</f>
        <v>0</v>
      </c>
    </row>
    <row r="282" spans="1:24">
      <c r="A282">
        <v>281</v>
      </c>
      <c r="B282" t="str">
        <f t="shared" si="13"/>
        <v>L_QUPA2S_5T</v>
      </c>
      <c r="C282" t="str">
        <f t="shared" si="14"/>
        <v>L</v>
      </c>
      <c r="D282" t="s">
        <v>5</v>
      </c>
      <c r="E282" s="1" t="s">
        <v>19</v>
      </c>
      <c r="F282" s="1">
        <v>2</v>
      </c>
      <c r="G282" t="s">
        <v>8</v>
      </c>
      <c r="H282" s="1" t="s">
        <v>11</v>
      </c>
      <c r="I282" t="str">
        <f t="shared" si="12"/>
        <v>sporangia</v>
      </c>
      <c r="J282" s="1">
        <v>5</v>
      </c>
      <c r="K282" s="1">
        <v>5</v>
      </c>
      <c r="L282" t="s">
        <v>26</v>
      </c>
      <c r="M282" t="s">
        <v>13</v>
      </c>
      <c r="P282" t="str">
        <f>IF(ISBLANK(Sheet2!C282), "",Sheet2!C282)</f>
        <v/>
      </c>
      <c r="Q282" t="str">
        <f>IF(ISBLANK(Sheet2!D282), "",Sheet2!D282)</f>
        <v/>
      </c>
      <c r="R282" t="str">
        <f>IF(ISBLANK(Sheet2!E282), "",Sheet2!E282)</f>
        <v/>
      </c>
      <c r="S282" t="str">
        <f>IF(ISBLANK(Sheet2!F282), "",Sheet2!F282)</f>
        <v/>
      </c>
      <c r="T282" t="str">
        <f>IF(ISBLANK(Sheet2!G282), "",Sheet2!G282)</f>
        <v/>
      </c>
      <c r="U282" t="str">
        <f>IF(ISBLANK(Sheet2!H282), "",Sheet2!H282)</f>
        <v/>
      </c>
      <c r="V282" t="str">
        <f>IF(ISBLANK(Sheet2!I282), "",Sheet2!I282)</f>
        <v/>
      </c>
      <c r="W282" t="str">
        <f>IF(ISBLANK(Sheet2!J282), "",Sheet2!J282)</f>
        <v/>
      </c>
      <c r="X282">
        <f>Sheet2!K282</f>
        <v>0</v>
      </c>
    </row>
    <row r="283" spans="1:24">
      <c r="A283">
        <v>282</v>
      </c>
      <c r="B283" t="str">
        <f t="shared" si="13"/>
        <v>L_QUPA2S_6T</v>
      </c>
      <c r="C283" t="str">
        <f t="shared" si="14"/>
        <v>L</v>
      </c>
      <c r="D283" t="s">
        <v>5</v>
      </c>
      <c r="E283" s="1" t="s">
        <v>19</v>
      </c>
      <c r="F283" s="1">
        <v>2</v>
      </c>
      <c r="G283" t="s">
        <v>8</v>
      </c>
      <c r="H283" s="1" t="s">
        <v>11</v>
      </c>
      <c r="I283" t="str">
        <f t="shared" si="12"/>
        <v>sporangia</v>
      </c>
      <c r="J283" s="1">
        <v>6</v>
      </c>
      <c r="K283" s="1">
        <v>6</v>
      </c>
      <c r="L283" t="s">
        <v>26</v>
      </c>
      <c r="M283" t="s">
        <v>13</v>
      </c>
      <c r="P283" t="str">
        <f>IF(ISBLANK(Sheet2!C283), "",Sheet2!C283)</f>
        <v/>
      </c>
      <c r="Q283" t="str">
        <f>IF(ISBLANK(Sheet2!D283), "",Sheet2!D283)</f>
        <v/>
      </c>
      <c r="R283" t="str">
        <f>IF(ISBLANK(Sheet2!E283), "",Sheet2!E283)</f>
        <v/>
      </c>
      <c r="S283" t="str">
        <f>IF(ISBLANK(Sheet2!F283), "",Sheet2!F283)</f>
        <v/>
      </c>
      <c r="T283" t="str">
        <f>IF(ISBLANK(Sheet2!G283), "",Sheet2!G283)</f>
        <v/>
      </c>
      <c r="U283" t="str">
        <f>IF(ISBLANK(Sheet2!H283), "",Sheet2!H283)</f>
        <v/>
      </c>
      <c r="V283" t="str">
        <f>IF(ISBLANK(Sheet2!I283), "",Sheet2!I283)</f>
        <v/>
      </c>
      <c r="W283" t="str">
        <f>IF(ISBLANK(Sheet2!J283), "",Sheet2!J283)</f>
        <v/>
      </c>
      <c r="X283">
        <f>Sheet2!K283</f>
        <v>0</v>
      </c>
    </row>
    <row r="284" spans="1:24">
      <c r="A284" s="3">
        <v>283</v>
      </c>
      <c r="B284" s="3" t="str">
        <f t="shared" si="13"/>
        <v>L_QUPA2S_1W</v>
      </c>
      <c r="C284" t="str">
        <f t="shared" si="14"/>
        <v>L</v>
      </c>
      <c r="D284" s="3" t="s">
        <v>5</v>
      </c>
      <c r="E284" s="5" t="s">
        <v>19</v>
      </c>
      <c r="F284" s="5">
        <v>2</v>
      </c>
      <c r="G284" s="3" t="s">
        <v>24</v>
      </c>
      <c r="H284" s="1" t="s">
        <v>11</v>
      </c>
      <c r="I284" s="3" t="str">
        <f t="shared" si="12"/>
        <v>sporangia</v>
      </c>
      <c r="J284" s="5">
        <v>7</v>
      </c>
      <c r="K284" s="5">
        <v>1</v>
      </c>
      <c r="L284" s="3" t="s">
        <v>26</v>
      </c>
      <c r="M284" t="s">
        <v>13</v>
      </c>
      <c r="P284" t="str">
        <f>IF(ISBLANK(Sheet2!C284), "",Sheet2!C284)</f>
        <v/>
      </c>
      <c r="Q284" t="str">
        <f>IF(ISBLANK(Sheet2!D284), "",Sheet2!D284)</f>
        <v/>
      </c>
      <c r="R284" t="str">
        <f>IF(ISBLANK(Sheet2!E284), "",Sheet2!E284)</f>
        <v/>
      </c>
      <c r="S284" t="str">
        <f>IF(ISBLANK(Sheet2!F284), "",Sheet2!F284)</f>
        <v/>
      </c>
      <c r="T284" t="str">
        <f>IF(ISBLANK(Sheet2!G284), "",Sheet2!G284)</f>
        <v/>
      </c>
      <c r="U284" t="str">
        <f>IF(ISBLANK(Sheet2!H284), "",Sheet2!H284)</f>
        <v/>
      </c>
      <c r="V284" t="str">
        <f>IF(ISBLANK(Sheet2!I284), "",Sheet2!I284)</f>
        <v/>
      </c>
      <c r="W284" t="str">
        <f>IF(ISBLANK(Sheet2!J284), "",Sheet2!J284)</f>
        <v/>
      </c>
      <c r="X284">
        <f>Sheet2!K284</f>
        <v>0</v>
      </c>
    </row>
    <row r="285" spans="1:24">
      <c r="A285" s="3">
        <v>284</v>
      </c>
      <c r="B285" s="3" t="str">
        <f t="shared" si="13"/>
        <v>L_QUPA2S_2W</v>
      </c>
      <c r="C285" t="str">
        <f t="shared" si="14"/>
        <v>L</v>
      </c>
      <c r="D285" s="3" t="s">
        <v>5</v>
      </c>
      <c r="E285" s="5" t="s">
        <v>19</v>
      </c>
      <c r="F285" s="5">
        <v>2</v>
      </c>
      <c r="G285" s="3" t="s">
        <v>24</v>
      </c>
      <c r="H285" s="1" t="s">
        <v>11</v>
      </c>
      <c r="I285" s="3" t="str">
        <f t="shared" si="12"/>
        <v>sporangia</v>
      </c>
      <c r="J285" s="5">
        <v>8</v>
      </c>
      <c r="K285" s="5">
        <v>2</v>
      </c>
      <c r="L285" s="3" t="s">
        <v>26</v>
      </c>
      <c r="M285" t="s">
        <v>13</v>
      </c>
      <c r="P285" t="str">
        <f>IF(ISBLANK(Sheet2!C285), "",Sheet2!C285)</f>
        <v/>
      </c>
      <c r="Q285" t="str">
        <f>IF(ISBLANK(Sheet2!D285), "",Sheet2!D285)</f>
        <v/>
      </c>
      <c r="R285" t="str">
        <f>IF(ISBLANK(Sheet2!E285), "",Sheet2!E285)</f>
        <v/>
      </c>
      <c r="S285" t="str">
        <f>IF(ISBLANK(Sheet2!F285), "",Sheet2!F285)</f>
        <v/>
      </c>
      <c r="T285" t="str">
        <f>IF(ISBLANK(Sheet2!G285), "",Sheet2!G285)</f>
        <v/>
      </c>
      <c r="U285" t="str">
        <f>IF(ISBLANK(Sheet2!H285), "",Sheet2!H285)</f>
        <v/>
      </c>
      <c r="V285" t="str">
        <f>IF(ISBLANK(Sheet2!I285), "",Sheet2!I285)</f>
        <v/>
      </c>
      <c r="W285" t="str">
        <f>IF(ISBLANK(Sheet2!J285), "",Sheet2!J285)</f>
        <v/>
      </c>
      <c r="X285">
        <f>Sheet2!K285</f>
        <v>0</v>
      </c>
    </row>
    <row r="286" spans="1:24">
      <c r="A286" s="3">
        <v>285</v>
      </c>
      <c r="B286" s="3" t="str">
        <f t="shared" si="13"/>
        <v>L_QUPA2S_3W</v>
      </c>
      <c r="C286" t="str">
        <f t="shared" si="14"/>
        <v>L</v>
      </c>
      <c r="D286" s="3" t="s">
        <v>5</v>
      </c>
      <c r="E286" s="5" t="s">
        <v>19</v>
      </c>
      <c r="F286" s="5">
        <v>2</v>
      </c>
      <c r="G286" s="3" t="s">
        <v>24</v>
      </c>
      <c r="H286" s="1" t="s">
        <v>11</v>
      </c>
      <c r="I286" s="3" t="str">
        <f t="shared" si="12"/>
        <v>sporangia</v>
      </c>
      <c r="J286" s="5">
        <v>9</v>
      </c>
      <c r="K286" s="5">
        <v>3</v>
      </c>
      <c r="L286" s="3" t="s">
        <v>26</v>
      </c>
      <c r="M286" t="s">
        <v>13</v>
      </c>
      <c r="P286" t="str">
        <f>IF(ISBLANK(Sheet2!C286), "",Sheet2!C286)</f>
        <v/>
      </c>
      <c r="Q286" t="str">
        <f>IF(ISBLANK(Sheet2!D286), "",Sheet2!D286)</f>
        <v/>
      </c>
      <c r="R286" t="str">
        <f>IF(ISBLANK(Sheet2!E286), "",Sheet2!E286)</f>
        <v/>
      </c>
      <c r="S286" t="str">
        <f>IF(ISBLANK(Sheet2!F286), "",Sheet2!F286)</f>
        <v/>
      </c>
      <c r="T286" t="str">
        <f>IF(ISBLANK(Sheet2!G286), "",Sheet2!G286)</f>
        <v/>
      </c>
      <c r="U286" t="str">
        <f>IF(ISBLANK(Sheet2!H286), "",Sheet2!H286)</f>
        <v/>
      </c>
      <c r="V286" t="str">
        <f>IF(ISBLANK(Sheet2!I286), "",Sheet2!I286)</f>
        <v/>
      </c>
      <c r="W286" t="str">
        <f>IF(ISBLANK(Sheet2!J286), "",Sheet2!J286)</f>
        <v/>
      </c>
      <c r="X286">
        <f>Sheet2!K286</f>
        <v>0</v>
      </c>
    </row>
    <row r="287" spans="1:24">
      <c r="A287" s="3">
        <v>286</v>
      </c>
      <c r="B287" s="3" t="str">
        <f t="shared" si="13"/>
        <v>L_QUPA2S_4W</v>
      </c>
      <c r="C287" t="str">
        <f t="shared" si="14"/>
        <v>L</v>
      </c>
      <c r="D287" s="3" t="s">
        <v>5</v>
      </c>
      <c r="E287" s="5" t="s">
        <v>19</v>
      </c>
      <c r="F287" s="5">
        <v>2</v>
      </c>
      <c r="G287" s="3" t="s">
        <v>24</v>
      </c>
      <c r="H287" s="1" t="s">
        <v>11</v>
      </c>
      <c r="I287" s="3" t="str">
        <f t="shared" si="12"/>
        <v>sporangia</v>
      </c>
      <c r="J287" s="5">
        <v>10</v>
      </c>
      <c r="K287" s="5">
        <v>4</v>
      </c>
      <c r="L287" s="3" t="s">
        <v>26</v>
      </c>
      <c r="M287" t="s">
        <v>13</v>
      </c>
      <c r="P287" t="str">
        <f>IF(ISBLANK(Sheet2!C287), "",Sheet2!C287)</f>
        <v/>
      </c>
      <c r="Q287" t="str">
        <f>IF(ISBLANK(Sheet2!D287), "",Sheet2!D287)</f>
        <v/>
      </c>
      <c r="R287" t="str">
        <f>IF(ISBLANK(Sheet2!E287), "",Sheet2!E287)</f>
        <v/>
      </c>
      <c r="S287" t="str">
        <f>IF(ISBLANK(Sheet2!F287), "",Sheet2!F287)</f>
        <v/>
      </c>
      <c r="T287" t="str">
        <f>IF(ISBLANK(Sheet2!G287), "",Sheet2!G287)</f>
        <v/>
      </c>
      <c r="U287" t="str">
        <f>IF(ISBLANK(Sheet2!H287), "",Sheet2!H287)</f>
        <v/>
      </c>
      <c r="V287" t="str">
        <f>IF(ISBLANK(Sheet2!I287), "",Sheet2!I287)</f>
        <v/>
      </c>
      <c r="W287" t="str">
        <f>IF(ISBLANK(Sheet2!J287), "",Sheet2!J287)</f>
        <v/>
      </c>
      <c r="X287">
        <f>Sheet2!K287</f>
        <v>0</v>
      </c>
    </row>
    <row r="288" spans="1:24">
      <c r="A288" s="3">
        <v>287</v>
      </c>
      <c r="B288" s="3" t="str">
        <f t="shared" si="13"/>
        <v>L_QUPA2S_5W</v>
      </c>
      <c r="C288" t="str">
        <f t="shared" si="14"/>
        <v>L</v>
      </c>
      <c r="D288" s="3" t="s">
        <v>5</v>
      </c>
      <c r="E288" s="5" t="s">
        <v>19</v>
      </c>
      <c r="F288" s="5">
        <v>2</v>
      </c>
      <c r="G288" s="3" t="s">
        <v>24</v>
      </c>
      <c r="H288" s="1" t="s">
        <v>11</v>
      </c>
      <c r="I288" s="3" t="str">
        <f t="shared" si="12"/>
        <v>sporangia</v>
      </c>
      <c r="J288" s="5">
        <v>11</v>
      </c>
      <c r="K288" s="5">
        <v>5</v>
      </c>
      <c r="L288" s="3" t="s">
        <v>26</v>
      </c>
      <c r="M288" t="s">
        <v>13</v>
      </c>
      <c r="P288" t="str">
        <f>IF(ISBLANK(Sheet2!C288), "",Sheet2!C288)</f>
        <v/>
      </c>
      <c r="Q288" t="str">
        <f>IF(ISBLANK(Sheet2!D288), "",Sheet2!D288)</f>
        <v/>
      </c>
      <c r="R288" t="str">
        <f>IF(ISBLANK(Sheet2!E288), "",Sheet2!E288)</f>
        <v/>
      </c>
      <c r="S288" t="str">
        <f>IF(ISBLANK(Sheet2!F288), "",Sheet2!F288)</f>
        <v/>
      </c>
      <c r="T288" t="str">
        <f>IF(ISBLANK(Sheet2!G288), "",Sheet2!G288)</f>
        <v/>
      </c>
      <c r="U288" t="str">
        <f>IF(ISBLANK(Sheet2!H288), "",Sheet2!H288)</f>
        <v/>
      </c>
      <c r="V288" t="str">
        <f>IF(ISBLANK(Sheet2!I288), "",Sheet2!I288)</f>
        <v/>
      </c>
      <c r="W288" t="str">
        <f>IF(ISBLANK(Sheet2!J288), "",Sheet2!J288)</f>
        <v/>
      </c>
      <c r="X288">
        <f>Sheet2!K288</f>
        <v>0</v>
      </c>
    </row>
    <row r="289" spans="1:24">
      <c r="A289" s="3">
        <v>288</v>
      </c>
      <c r="B289" s="3" t="str">
        <f t="shared" si="13"/>
        <v>L_QUPA2S_6W</v>
      </c>
      <c r="C289" t="str">
        <f t="shared" si="14"/>
        <v>L</v>
      </c>
      <c r="D289" s="3" t="s">
        <v>5</v>
      </c>
      <c r="E289" s="5" t="s">
        <v>19</v>
      </c>
      <c r="F289" s="5">
        <v>2</v>
      </c>
      <c r="G289" s="3" t="s">
        <v>24</v>
      </c>
      <c r="H289" s="1" t="s">
        <v>11</v>
      </c>
      <c r="I289" s="3" t="str">
        <f t="shared" si="12"/>
        <v>sporangia</v>
      </c>
      <c r="J289" s="5">
        <v>12</v>
      </c>
      <c r="K289" s="5">
        <v>6</v>
      </c>
      <c r="L289" s="3" t="s">
        <v>26</v>
      </c>
      <c r="M289" t="s">
        <v>13</v>
      </c>
      <c r="P289" t="str">
        <f>IF(ISBLANK(Sheet2!C289), "",Sheet2!C289)</f>
        <v/>
      </c>
      <c r="Q289" t="str">
        <f>IF(ISBLANK(Sheet2!D289), "",Sheet2!D289)</f>
        <v/>
      </c>
      <c r="R289" t="str">
        <f>IF(ISBLANK(Sheet2!E289), "",Sheet2!E289)</f>
        <v/>
      </c>
      <c r="S289" t="str">
        <f>IF(ISBLANK(Sheet2!F289), "",Sheet2!F289)</f>
        <v/>
      </c>
      <c r="T289" t="str">
        <f>IF(ISBLANK(Sheet2!G289), "",Sheet2!G289)</f>
        <v/>
      </c>
      <c r="U289" t="str">
        <f>IF(ISBLANK(Sheet2!H289), "",Sheet2!H289)</f>
        <v/>
      </c>
      <c r="V289" t="str">
        <f>IF(ISBLANK(Sheet2!I289), "",Sheet2!I289)</f>
        <v/>
      </c>
      <c r="W289" t="str">
        <f>IF(ISBLANK(Sheet2!J289), "",Sheet2!J289)</f>
        <v/>
      </c>
      <c r="X289">
        <f>Sheet2!K289</f>
        <v>0</v>
      </c>
    </row>
    <row r="290" spans="1:24">
      <c r="A290">
        <v>289</v>
      </c>
      <c r="B290" t="str">
        <f t="shared" si="13"/>
        <v>L_QUPA3S_1T</v>
      </c>
      <c r="C290" t="str">
        <f t="shared" si="14"/>
        <v>L</v>
      </c>
      <c r="D290" t="s">
        <v>5</v>
      </c>
      <c r="E290" s="1" t="s">
        <v>19</v>
      </c>
      <c r="F290" s="1">
        <v>3</v>
      </c>
      <c r="G290" t="s">
        <v>8</v>
      </c>
      <c r="H290" s="1" t="s">
        <v>11</v>
      </c>
      <c r="I290" t="str">
        <f t="shared" si="12"/>
        <v>sporangia</v>
      </c>
      <c r="J290" s="1">
        <v>1</v>
      </c>
      <c r="K290" s="1">
        <v>1</v>
      </c>
      <c r="L290" t="s">
        <v>26</v>
      </c>
      <c r="M290" t="s">
        <v>13</v>
      </c>
      <c r="P290" t="str">
        <f>IF(ISBLANK(Sheet2!C290), "",Sheet2!C290)</f>
        <v/>
      </c>
      <c r="Q290" t="str">
        <f>IF(ISBLANK(Sheet2!D290), "",Sheet2!D290)</f>
        <v/>
      </c>
      <c r="R290" t="str">
        <f>IF(ISBLANK(Sheet2!E290), "",Sheet2!E290)</f>
        <v/>
      </c>
      <c r="S290" t="str">
        <f>IF(ISBLANK(Sheet2!F290), "",Sheet2!F290)</f>
        <v/>
      </c>
      <c r="T290" t="str">
        <f>IF(ISBLANK(Sheet2!G290), "",Sheet2!G290)</f>
        <v/>
      </c>
      <c r="U290" t="str">
        <f>IF(ISBLANK(Sheet2!H290), "",Sheet2!H290)</f>
        <v/>
      </c>
      <c r="V290" t="str">
        <f>IF(ISBLANK(Sheet2!I290), "",Sheet2!I290)</f>
        <v/>
      </c>
      <c r="W290" t="str">
        <f>IF(ISBLANK(Sheet2!J290), "",Sheet2!J290)</f>
        <v/>
      </c>
      <c r="X290">
        <f>Sheet2!K290</f>
        <v>0</v>
      </c>
    </row>
    <row r="291" spans="1:24">
      <c r="A291">
        <v>290</v>
      </c>
      <c r="B291" t="str">
        <f t="shared" si="13"/>
        <v>L_QUPA3S_2T</v>
      </c>
      <c r="C291" t="str">
        <f t="shared" si="14"/>
        <v>L</v>
      </c>
      <c r="D291" t="s">
        <v>5</v>
      </c>
      <c r="E291" s="1" t="s">
        <v>19</v>
      </c>
      <c r="F291" s="1">
        <v>3</v>
      </c>
      <c r="G291" t="s">
        <v>8</v>
      </c>
      <c r="H291" s="1" t="s">
        <v>11</v>
      </c>
      <c r="I291" t="str">
        <f t="shared" si="12"/>
        <v>sporangia</v>
      </c>
      <c r="J291" s="1">
        <v>2</v>
      </c>
      <c r="K291" s="1">
        <v>2</v>
      </c>
      <c r="L291" t="s">
        <v>26</v>
      </c>
      <c r="M291" t="s">
        <v>13</v>
      </c>
      <c r="P291" t="str">
        <f>IF(ISBLANK(Sheet2!C291), "",Sheet2!C291)</f>
        <v/>
      </c>
      <c r="Q291" t="str">
        <f>IF(ISBLANK(Sheet2!D291), "",Sheet2!D291)</f>
        <v/>
      </c>
      <c r="R291" t="str">
        <f>IF(ISBLANK(Sheet2!E291), "",Sheet2!E291)</f>
        <v/>
      </c>
      <c r="S291" t="str">
        <f>IF(ISBLANK(Sheet2!F291), "",Sheet2!F291)</f>
        <v/>
      </c>
      <c r="T291" t="str">
        <f>IF(ISBLANK(Sheet2!G291), "",Sheet2!G291)</f>
        <v/>
      </c>
      <c r="U291" t="str">
        <f>IF(ISBLANK(Sheet2!H291), "",Sheet2!H291)</f>
        <v/>
      </c>
      <c r="V291" t="str">
        <f>IF(ISBLANK(Sheet2!I291), "",Sheet2!I291)</f>
        <v/>
      </c>
      <c r="W291" t="str">
        <f>IF(ISBLANK(Sheet2!J291), "",Sheet2!J291)</f>
        <v/>
      </c>
      <c r="X291">
        <f>Sheet2!K291</f>
        <v>0</v>
      </c>
    </row>
    <row r="292" spans="1:24">
      <c r="A292">
        <v>291</v>
      </c>
      <c r="B292" t="str">
        <f t="shared" si="13"/>
        <v>L_QUPA3S_3T</v>
      </c>
      <c r="C292" t="str">
        <f t="shared" si="14"/>
        <v>L</v>
      </c>
      <c r="D292" t="s">
        <v>5</v>
      </c>
      <c r="E292" s="1" t="s">
        <v>19</v>
      </c>
      <c r="F292" s="1">
        <v>3</v>
      </c>
      <c r="G292" t="s">
        <v>8</v>
      </c>
      <c r="H292" s="1" t="s">
        <v>11</v>
      </c>
      <c r="I292" t="str">
        <f t="shared" si="12"/>
        <v>sporangia</v>
      </c>
      <c r="J292" s="1">
        <v>3</v>
      </c>
      <c r="K292" s="1">
        <v>3</v>
      </c>
      <c r="L292" t="s">
        <v>26</v>
      </c>
      <c r="M292" t="s">
        <v>13</v>
      </c>
      <c r="P292" t="str">
        <f>IF(ISBLANK(Sheet2!C292), "",Sheet2!C292)</f>
        <v/>
      </c>
      <c r="Q292" t="str">
        <f>IF(ISBLANK(Sheet2!D292), "",Sheet2!D292)</f>
        <v/>
      </c>
      <c r="R292" t="str">
        <f>IF(ISBLANK(Sheet2!E292), "",Sheet2!E292)</f>
        <v/>
      </c>
      <c r="S292" t="str">
        <f>IF(ISBLANK(Sheet2!F292), "",Sheet2!F292)</f>
        <v/>
      </c>
      <c r="T292" t="str">
        <f>IF(ISBLANK(Sheet2!G292), "",Sheet2!G292)</f>
        <v/>
      </c>
      <c r="U292" t="str">
        <f>IF(ISBLANK(Sheet2!H292), "",Sheet2!H292)</f>
        <v/>
      </c>
      <c r="V292" t="str">
        <f>IF(ISBLANK(Sheet2!I292), "",Sheet2!I292)</f>
        <v/>
      </c>
      <c r="W292" t="str">
        <f>IF(ISBLANK(Sheet2!J292), "",Sheet2!J292)</f>
        <v/>
      </c>
      <c r="X292">
        <f>Sheet2!K292</f>
        <v>0</v>
      </c>
    </row>
    <row r="293" spans="1:24">
      <c r="A293">
        <v>292</v>
      </c>
      <c r="B293" t="str">
        <f t="shared" si="13"/>
        <v>L_QUPA3S_4T</v>
      </c>
      <c r="C293" t="str">
        <f t="shared" si="14"/>
        <v>L</v>
      </c>
      <c r="D293" t="s">
        <v>5</v>
      </c>
      <c r="E293" s="1" t="s">
        <v>19</v>
      </c>
      <c r="F293" s="1">
        <v>3</v>
      </c>
      <c r="G293" t="s">
        <v>8</v>
      </c>
      <c r="H293" s="1" t="s">
        <v>11</v>
      </c>
      <c r="I293" t="str">
        <f t="shared" si="12"/>
        <v>sporangia</v>
      </c>
      <c r="J293" s="1">
        <v>4</v>
      </c>
      <c r="K293" s="1">
        <v>4</v>
      </c>
      <c r="L293" t="s">
        <v>26</v>
      </c>
      <c r="M293" t="s">
        <v>13</v>
      </c>
      <c r="P293" t="str">
        <f>IF(ISBLANK(Sheet2!C293), "",Sheet2!C293)</f>
        <v/>
      </c>
      <c r="Q293" t="str">
        <f>IF(ISBLANK(Sheet2!D293), "",Sheet2!D293)</f>
        <v/>
      </c>
      <c r="R293" t="str">
        <f>IF(ISBLANK(Sheet2!E293), "",Sheet2!E293)</f>
        <v/>
      </c>
      <c r="S293" t="str">
        <f>IF(ISBLANK(Sheet2!F293), "",Sheet2!F293)</f>
        <v/>
      </c>
      <c r="T293" t="str">
        <f>IF(ISBLANK(Sheet2!G293), "",Sheet2!G293)</f>
        <v/>
      </c>
      <c r="U293" t="str">
        <f>IF(ISBLANK(Sheet2!H293), "",Sheet2!H293)</f>
        <v/>
      </c>
      <c r="V293" t="str">
        <f>IF(ISBLANK(Sheet2!I293), "",Sheet2!I293)</f>
        <v/>
      </c>
      <c r="W293" t="str">
        <f>IF(ISBLANK(Sheet2!J293), "",Sheet2!J293)</f>
        <v/>
      </c>
      <c r="X293">
        <f>Sheet2!K293</f>
        <v>0</v>
      </c>
    </row>
    <row r="294" spans="1:24">
      <c r="A294">
        <v>293</v>
      </c>
      <c r="B294" t="str">
        <f t="shared" si="13"/>
        <v>L_QUPA3S_5T</v>
      </c>
      <c r="C294" t="str">
        <f t="shared" si="14"/>
        <v>L</v>
      </c>
      <c r="D294" t="s">
        <v>5</v>
      </c>
      <c r="E294" s="1" t="s">
        <v>19</v>
      </c>
      <c r="F294" s="1">
        <v>3</v>
      </c>
      <c r="G294" t="s">
        <v>8</v>
      </c>
      <c r="H294" s="1" t="s">
        <v>11</v>
      </c>
      <c r="I294" t="str">
        <f t="shared" si="12"/>
        <v>sporangia</v>
      </c>
      <c r="J294" s="1">
        <v>5</v>
      </c>
      <c r="K294" s="1">
        <v>5</v>
      </c>
      <c r="L294" t="s">
        <v>26</v>
      </c>
      <c r="M294" t="s">
        <v>13</v>
      </c>
      <c r="P294" t="str">
        <f>IF(ISBLANK(Sheet2!C294), "",Sheet2!C294)</f>
        <v/>
      </c>
      <c r="Q294" t="str">
        <f>IF(ISBLANK(Sheet2!D294), "",Sheet2!D294)</f>
        <v/>
      </c>
      <c r="R294" t="str">
        <f>IF(ISBLANK(Sheet2!E294), "",Sheet2!E294)</f>
        <v/>
      </c>
      <c r="S294" t="str">
        <f>IF(ISBLANK(Sheet2!F294), "",Sheet2!F294)</f>
        <v/>
      </c>
      <c r="T294" t="str">
        <f>IF(ISBLANK(Sheet2!G294), "",Sheet2!G294)</f>
        <v/>
      </c>
      <c r="U294" t="str">
        <f>IF(ISBLANK(Sheet2!H294), "",Sheet2!H294)</f>
        <v/>
      </c>
      <c r="V294" t="str">
        <f>IF(ISBLANK(Sheet2!I294), "",Sheet2!I294)</f>
        <v/>
      </c>
      <c r="W294" t="str">
        <f>IF(ISBLANK(Sheet2!J294), "",Sheet2!J294)</f>
        <v/>
      </c>
      <c r="X294">
        <f>Sheet2!K294</f>
        <v>0</v>
      </c>
    </row>
    <row r="295" spans="1:24">
      <c r="A295">
        <v>294</v>
      </c>
      <c r="B295" t="str">
        <f t="shared" si="13"/>
        <v>L_QUPA3S_6T</v>
      </c>
      <c r="C295" t="str">
        <f t="shared" si="14"/>
        <v>L</v>
      </c>
      <c r="D295" t="s">
        <v>5</v>
      </c>
      <c r="E295" s="1" t="s">
        <v>19</v>
      </c>
      <c r="F295" s="1">
        <v>3</v>
      </c>
      <c r="G295" t="s">
        <v>8</v>
      </c>
      <c r="H295" s="1" t="s">
        <v>11</v>
      </c>
      <c r="I295" t="str">
        <f t="shared" si="12"/>
        <v>sporangia</v>
      </c>
      <c r="J295" s="1">
        <v>6</v>
      </c>
      <c r="K295" s="1">
        <v>6</v>
      </c>
      <c r="L295" t="s">
        <v>26</v>
      </c>
      <c r="M295" t="s">
        <v>13</v>
      </c>
      <c r="P295" t="str">
        <f>IF(ISBLANK(Sheet2!C295), "",Sheet2!C295)</f>
        <v/>
      </c>
      <c r="Q295" t="str">
        <f>IF(ISBLANK(Sheet2!D295), "",Sheet2!D295)</f>
        <v/>
      </c>
      <c r="R295" t="str">
        <f>IF(ISBLANK(Sheet2!E295), "",Sheet2!E295)</f>
        <v/>
      </c>
      <c r="S295" t="str">
        <f>IF(ISBLANK(Sheet2!F295), "",Sheet2!F295)</f>
        <v/>
      </c>
      <c r="T295" t="str">
        <f>IF(ISBLANK(Sheet2!G295), "",Sheet2!G295)</f>
        <v/>
      </c>
      <c r="U295" t="str">
        <f>IF(ISBLANK(Sheet2!H295), "",Sheet2!H295)</f>
        <v/>
      </c>
      <c r="V295" t="str">
        <f>IF(ISBLANK(Sheet2!I295), "",Sheet2!I295)</f>
        <v/>
      </c>
      <c r="W295" t="str">
        <f>IF(ISBLANK(Sheet2!J295), "",Sheet2!J295)</f>
        <v/>
      </c>
      <c r="X295">
        <f>Sheet2!K295</f>
        <v>0</v>
      </c>
    </row>
    <row r="296" spans="1:24">
      <c r="A296" s="3">
        <v>295</v>
      </c>
      <c r="B296" s="3" t="str">
        <f t="shared" si="13"/>
        <v>L_QUPA3S_1W</v>
      </c>
      <c r="C296" t="str">
        <f t="shared" si="14"/>
        <v>L</v>
      </c>
      <c r="D296" s="3" t="s">
        <v>5</v>
      </c>
      <c r="E296" s="5" t="s">
        <v>19</v>
      </c>
      <c r="F296" s="5">
        <v>3</v>
      </c>
      <c r="G296" s="3" t="s">
        <v>24</v>
      </c>
      <c r="H296" s="1" t="s">
        <v>11</v>
      </c>
      <c r="I296" s="3" t="str">
        <f t="shared" si="12"/>
        <v>sporangia</v>
      </c>
      <c r="J296" s="5">
        <v>7</v>
      </c>
      <c r="K296" s="5">
        <v>1</v>
      </c>
      <c r="L296" s="3" t="s">
        <v>26</v>
      </c>
      <c r="M296" t="s">
        <v>13</v>
      </c>
      <c r="P296" t="str">
        <f>IF(ISBLANK(Sheet2!C296), "",Sheet2!C296)</f>
        <v/>
      </c>
      <c r="Q296" t="str">
        <f>IF(ISBLANK(Sheet2!D296), "",Sheet2!D296)</f>
        <v/>
      </c>
      <c r="R296" t="str">
        <f>IF(ISBLANK(Sheet2!E296), "",Sheet2!E296)</f>
        <v/>
      </c>
      <c r="S296" t="str">
        <f>IF(ISBLANK(Sheet2!F296), "",Sheet2!F296)</f>
        <v/>
      </c>
      <c r="T296" t="str">
        <f>IF(ISBLANK(Sheet2!G296), "",Sheet2!G296)</f>
        <v/>
      </c>
      <c r="U296" t="str">
        <f>IF(ISBLANK(Sheet2!H296), "",Sheet2!H296)</f>
        <v/>
      </c>
      <c r="V296" t="str">
        <f>IF(ISBLANK(Sheet2!I296), "",Sheet2!I296)</f>
        <v/>
      </c>
      <c r="W296" t="str">
        <f>IF(ISBLANK(Sheet2!J296), "",Sheet2!J296)</f>
        <v/>
      </c>
      <c r="X296">
        <f>Sheet2!K296</f>
        <v>0</v>
      </c>
    </row>
    <row r="297" spans="1:24">
      <c r="A297" s="3">
        <v>296</v>
      </c>
      <c r="B297" s="3" t="str">
        <f t="shared" si="13"/>
        <v>L_QUPA3S_2W</v>
      </c>
      <c r="C297" t="str">
        <f t="shared" si="14"/>
        <v>L</v>
      </c>
      <c r="D297" s="3" t="s">
        <v>5</v>
      </c>
      <c r="E297" s="5" t="s">
        <v>19</v>
      </c>
      <c r="F297" s="5">
        <v>3</v>
      </c>
      <c r="G297" s="3" t="s">
        <v>24</v>
      </c>
      <c r="H297" s="1" t="s">
        <v>11</v>
      </c>
      <c r="I297" s="3" t="str">
        <f t="shared" si="12"/>
        <v>sporangia</v>
      </c>
      <c r="J297" s="5">
        <v>8</v>
      </c>
      <c r="K297" s="5">
        <v>2</v>
      </c>
      <c r="L297" s="3" t="s">
        <v>26</v>
      </c>
      <c r="M297" t="s">
        <v>13</v>
      </c>
      <c r="P297" t="str">
        <f>IF(ISBLANK(Sheet2!C297), "",Sheet2!C297)</f>
        <v/>
      </c>
      <c r="Q297" t="str">
        <f>IF(ISBLANK(Sheet2!D297), "",Sheet2!D297)</f>
        <v/>
      </c>
      <c r="R297" t="str">
        <f>IF(ISBLANK(Sheet2!E297), "",Sheet2!E297)</f>
        <v/>
      </c>
      <c r="S297" t="str">
        <f>IF(ISBLANK(Sheet2!F297), "",Sheet2!F297)</f>
        <v/>
      </c>
      <c r="T297" t="str">
        <f>IF(ISBLANK(Sheet2!G297), "",Sheet2!G297)</f>
        <v/>
      </c>
      <c r="U297" t="str">
        <f>IF(ISBLANK(Sheet2!H297), "",Sheet2!H297)</f>
        <v/>
      </c>
      <c r="V297" t="str">
        <f>IF(ISBLANK(Sheet2!I297), "",Sheet2!I297)</f>
        <v/>
      </c>
      <c r="W297" t="str">
        <f>IF(ISBLANK(Sheet2!J297), "",Sheet2!J297)</f>
        <v/>
      </c>
      <c r="X297">
        <f>Sheet2!K297</f>
        <v>0</v>
      </c>
    </row>
    <row r="298" spans="1:24">
      <c r="A298" s="3">
        <v>297</v>
      </c>
      <c r="B298" s="3" t="str">
        <f t="shared" si="13"/>
        <v>L_QUPA3S_3W</v>
      </c>
      <c r="C298" t="str">
        <f t="shared" si="14"/>
        <v>L</v>
      </c>
      <c r="D298" s="3" t="s">
        <v>5</v>
      </c>
      <c r="E298" s="5" t="s">
        <v>19</v>
      </c>
      <c r="F298" s="5">
        <v>3</v>
      </c>
      <c r="G298" s="3" t="s">
        <v>24</v>
      </c>
      <c r="H298" s="1" t="s">
        <v>11</v>
      </c>
      <c r="I298" s="3" t="str">
        <f t="shared" si="12"/>
        <v>sporangia</v>
      </c>
      <c r="J298" s="5">
        <v>9</v>
      </c>
      <c r="K298" s="5">
        <v>3</v>
      </c>
      <c r="L298" s="3" t="s">
        <v>26</v>
      </c>
      <c r="M298" t="s">
        <v>13</v>
      </c>
      <c r="P298" t="str">
        <f>IF(ISBLANK(Sheet2!C298), "",Sheet2!C298)</f>
        <v/>
      </c>
      <c r="Q298" t="str">
        <f>IF(ISBLANK(Sheet2!D298), "",Sheet2!D298)</f>
        <v/>
      </c>
      <c r="R298" t="str">
        <f>IF(ISBLANK(Sheet2!E298), "",Sheet2!E298)</f>
        <v/>
      </c>
      <c r="S298" t="str">
        <f>IF(ISBLANK(Sheet2!F298), "",Sheet2!F298)</f>
        <v/>
      </c>
      <c r="T298" t="str">
        <f>IF(ISBLANK(Sheet2!G298), "",Sheet2!G298)</f>
        <v/>
      </c>
      <c r="U298" t="str">
        <f>IF(ISBLANK(Sheet2!H298), "",Sheet2!H298)</f>
        <v/>
      </c>
      <c r="V298" t="str">
        <f>IF(ISBLANK(Sheet2!I298), "",Sheet2!I298)</f>
        <v/>
      </c>
      <c r="W298" t="str">
        <f>IF(ISBLANK(Sheet2!J298), "",Sheet2!J298)</f>
        <v/>
      </c>
      <c r="X298">
        <f>Sheet2!K298</f>
        <v>0</v>
      </c>
    </row>
    <row r="299" spans="1:24">
      <c r="A299" s="3">
        <v>298</v>
      </c>
      <c r="B299" s="3" t="str">
        <f t="shared" si="13"/>
        <v>L_QUPA3S_4W</v>
      </c>
      <c r="C299" t="str">
        <f t="shared" si="14"/>
        <v>L</v>
      </c>
      <c r="D299" s="3" t="s">
        <v>5</v>
      </c>
      <c r="E299" s="5" t="s">
        <v>19</v>
      </c>
      <c r="F299" s="5">
        <v>3</v>
      </c>
      <c r="G299" s="3" t="s">
        <v>24</v>
      </c>
      <c r="H299" s="1" t="s">
        <v>11</v>
      </c>
      <c r="I299" s="3" t="str">
        <f t="shared" si="12"/>
        <v>sporangia</v>
      </c>
      <c r="J299" s="5">
        <v>10</v>
      </c>
      <c r="K299" s="5">
        <v>4</v>
      </c>
      <c r="L299" s="3" t="s">
        <v>26</v>
      </c>
      <c r="M299" t="s">
        <v>13</v>
      </c>
      <c r="P299" t="str">
        <f>IF(ISBLANK(Sheet2!C299), "",Sheet2!C299)</f>
        <v/>
      </c>
      <c r="Q299" t="str">
        <f>IF(ISBLANK(Sheet2!D299), "",Sheet2!D299)</f>
        <v/>
      </c>
      <c r="R299" t="str">
        <f>IF(ISBLANK(Sheet2!E299), "",Sheet2!E299)</f>
        <v/>
      </c>
      <c r="S299" t="str">
        <f>IF(ISBLANK(Sheet2!F299), "",Sheet2!F299)</f>
        <v/>
      </c>
      <c r="T299" t="str">
        <f>IF(ISBLANK(Sheet2!G299), "",Sheet2!G299)</f>
        <v/>
      </c>
      <c r="U299" t="str">
        <f>IF(ISBLANK(Sheet2!H299), "",Sheet2!H299)</f>
        <v/>
      </c>
      <c r="V299" t="str">
        <f>IF(ISBLANK(Sheet2!I299), "",Sheet2!I299)</f>
        <v/>
      </c>
      <c r="W299" t="str">
        <f>IF(ISBLANK(Sheet2!J299), "",Sheet2!J299)</f>
        <v/>
      </c>
      <c r="X299">
        <f>Sheet2!K299</f>
        <v>0</v>
      </c>
    </row>
    <row r="300" spans="1:24">
      <c r="A300" s="3">
        <v>299</v>
      </c>
      <c r="B300" s="3" t="str">
        <f t="shared" si="13"/>
        <v>L_QUPA3S_5W</v>
      </c>
      <c r="C300" t="str">
        <f t="shared" si="14"/>
        <v>L</v>
      </c>
      <c r="D300" s="3" t="s">
        <v>5</v>
      </c>
      <c r="E300" s="5" t="s">
        <v>19</v>
      </c>
      <c r="F300" s="5">
        <v>3</v>
      </c>
      <c r="G300" s="3" t="s">
        <v>24</v>
      </c>
      <c r="H300" s="1" t="s">
        <v>11</v>
      </c>
      <c r="I300" s="3" t="str">
        <f t="shared" ref="I300:I399" si="15">IF(H300="S", "sporangia", "chlamydo")</f>
        <v>sporangia</v>
      </c>
      <c r="J300" s="5">
        <v>11</v>
      </c>
      <c r="K300" s="5">
        <v>5</v>
      </c>
      <c r="L300" s="3" t="s">
        <v>26</v>
      </c>
      <c r="M300" t="s">
        <v>13</v>
      </c>
      <c r="P300" t="str">
        <f>IF(ISBLANK(Sheet2!C300), "",Sheet2!C300)</f>
        <v/>
      </c>
      <c r="Q300" t="str">
        <f>IF(ISBLANK(Sheet2!D300), "",Sheet2!D300)</f>
        <v/>
      </c>
      <c r="R300" t="str">
        <f>IF(ISBLANK(Sheet2!E300), "",Sheet2!E300)</f>
        <v/>
      </c>
      <c r="S300" t="str">
        <f>IF(ISBLANK(Sheet2!F300), "",Sheet2!F300)</f>
        <v/>
      </c>
      <c r="T300" t="str">
        <f>IF(ISBLANK(Sheet2!G300), "",Sheet2!G300)</f>
        <v/>
      </c>
      <c r="U300" t="str">
        <f>IF(ISBLANK(Sheet2!H300), "",Sheet2!H300)</f>
        <v/>
      </c>
      <c r="V300" t="str">
        <f>IF(ISBLANK(Sheet2!I300), "",Sheet2!I300)</f>
        <v/>
      </c>
      <c r="W300" t="str">
        <f>IF(ISBLANK(Sheet2!J300), "",Sheet2!J300)</f>
        <v/>
      </c>
      <c r="X300">
        <f>Sheet2!K300</f>
        <v>0</v>
      </c>
    </row>
    <row r="301" spans="1:24">
      <c r="A301" s="3">
        <v>300</v>
      </c>
      <c r="B301" s="3" t="str">
        <f t="shared" si="13"/>
        <v>L_QUPA3S_6W</v>
      </c>
      <c r="C301" t="str">
        <f t="shared" si="14"/>
        <v>L</v>
      </c>
      <c r="D301" s="3" t="s">
        <v>5</v>
      </c>
      <c r="E301" s="5" t="s">
        <v>19</v>
      </c>
      <c r="F301" s="5">
        <v>3</v>
      </c>
      <c r="G301" s="3" t="s">
        <v>24</v>
      </c>
      <c r="H301" s="1" t="s">
        <v>11</v>
      </c>
      <c r="I301" s="3" t="str">
        <f t="shared" si="15"/>
        <v>sporangia</v>
      </c>
      <c r="J301" s="5">
        <v>12</v>
      </c>
      <c r="K301" s="5">
        <v>6</v>
      </c>
      <c r="L301" s="3" t="s">
        <v>26</v>
      </c>
      <c r="M301" t="s">
        <v>13</v>
      </c>
      <c r="P301" t="str">
        <f>IF(ISBLANK(Sheet2!C301), "",Sheet2!C301)</f>
        <v/>
      </c>
      <c r="Q301" t="str">
        <f>IF(ISBLANK(Sheet2!D301), "",Sheet2!D301)</f>
        <v/>
      </c>
      <c r="R301" t="str">
        <f>IF(ISBLANK(Sheet2!E301), "",Sheet2!E301)</f>
        <v/>
      </c>
      <c r="S301" t="str">
        <f>IF(ISBLANK(Sheet2!F301), "",Sheet2!F301)</f>
        <v/>
      </c>
      <c r="T301" t="str">
        <f>IF(ISBLANK(Sheet2!G301), "",Sheet2!G301)</f>
        <v/>
      </c>
      <c r="U301" t="str">
        <f>IF(ISBLANK(Sheet2!H301), "",Sheet2!H301)</f>
        <v/>
      </c>
      <c r="V301" t="str">
        <f>IF(ISBLANK(Sheet2!I301), "",Sheet2!I301)</f>
        <v/>
      </c>
      <c r="W301" t="str">
        <f>IF(ISBLANK(Sheet2!J301), "",Sheet2!J301)</f>
        <v/>
      </c>
      <c r="X301">
        <f>Sheet2!K301</f>
        <v>0</v>
      </c>
    </row>
    <row r="302" spans="1:24">
      <c r="A302">
        <v>301</v>
      </c>
      <c r="B302" t="str">
        <f t="shared" si="13"/>
        <v>L_RHCA1S_1T</v>
      </c>
      <c r="C302" t="str">
        <f t="shared" si="14"/>
        <v>L</v>
      </c>
      <c r="D302" t="s">
        <v>5</v>
      </c>
      <c r="E302" s="1" t="s">
        <v>20</v>
      </c>
      <c r="F302" s="1">
        <v>1</v>
      </c>
      <c r="G302" t="s">
        <v>8</v>
      </c>
      <c r="H302" s="1" t="s">
        <v>11</v>
      </c>
      <c r="I302" t="str">
        <f t="shared" si="15"/>
        <v>sporangia</v>
      </c>
      <c r="J302" s="1">
        <v>1</v>
      </c>
      <c r="K302" s="1">
        <v>1</v>
      </c>
      <c r="L302" t="s">
        <v>26</v>
      </c>
      <c r="P302" t="str">
        <f>IF(ISBLANK(Sheet2!C302), "",Sheet2!C302)</f>
        <v/>
      </c>
      <c r="Q302" t="str">
        <f>IF(ISBLANK(Sheet2!D302), "",Sheet2!D302)</f>
        <v/>
      </c>
      <c r="R302" t="str">
        <f>IF(ISBLANK(Sheet2!E302), "",Sheet2!E302)</f>
        <v/>
      </c>
      <c r="S302" t="str">
        <f>IF(ISBLANK(Sheet2!F302), "",Sheet2!F302)</f>
        <v/>
      </c>
      <c r="T302" t="str">
        <f>IF(ISBLANK(Sheet2!G302), "",Sheet2!G302)</f>
        <v/>
      </c>
      <c r="U302" t="str">
        <f>IF(ISBLANK(Sheet2!H302), "",Sheet2!H302)</f>
        <v/>
      </c>
      <c r="V302" t="str">
        <f>IF(ISBLANK(Sheet2!I302), "",Sheet2!I302)</f>
        <v/>
      </c>
      <c r="W302" t="str">
        <f>IF(ISBLANK(Sheet2!J302), "",Sheet2!J302)</f>
        <v/>
      </c>
      <c r="X302">
        <f>Sheet2!K302</f>
        <v>0</v>
      </c>
    </row>
    <row r="303" spans="1:24">
      <c r="A303">
        <v>302</v>
      </c>
      <c r="B303" t="str">
        <f t="shared" si="13"/>
        <v>L_RHCA1S_2T</v>
      </c>
      <c r="C303" t="str">
        <f t="shared" si="14"/>
        <v>L</v>
      </c>
      <c r="D303" t="s">
        <v>5</v>
      </c>
      <c r="E303" s="1" t="s">
        <v>20</v>
      </c>
      <c r="F303" s="1">
        <v>1</v>
      </c>
      <c r="G303" t="s">
        <v>8</v>
      </c>
      <c r="H303" s="1" t="s">
        <v>11</v>
      </c>
      <c r="I303" t="str">
        <f t="shared" si="15"/>
        <v>sporangia</v>
      </c>
      <c r="J303" s="1">
        <v>2</v>
      </c>
      <c r="K303" s="1">
        <v>2</v>
      </c>
      <c r="L303" t="s">
        <v>26</v>
      </c>
      <c r="P303" t="str">
        <f>IF(ISBLANK(Sheet2!C303), "",Sheet2!C303)</f>
        <v/>
      </c>
      <c r="Q303" t="str">
        <f>IF(ISBLANK(Sheet2!D303), "",Sheet2!D303)</f>
        <v/>
      </c>
      <c r="R303" t="str">
        <f>IF(ISBLANK(Sheet2!E303), "",Sheet2!E303)</f>
        <v/>
      </c>
      <c r="S303" t="str">
        <f>IF(ISBLANK(Sheet2!F303), "",Sheet2!F303)</f>
        <v/>
      </c>
      <c r="T303" t="str">
        <f>IF(ISBLANK(Sheet2!G303), "",Sheet2!G303)</f>
        <v/>
      </c>
      <c r="U303" t="str">
        <f>IF(ISBLANK(Sheet2!H303), "",Sheet2!H303)</f>
        <v/>
      </c>
      <c r="V303" t="str">
        <f>IF(ISBLANK(Sheet2!I303), "",Sheet2!I303)</f>
        <v/>
      </c>
      <c r="W303" t="str">
        <f>IF(ISBLANK(Sheet2!J303), "",Sheet2!J303)</f>
        <v/>
      </c>
      <c r="X303">
        <f>Sheet2!K303</f>
        <v>0</v>
      </c>
    </row>
    <row r="304" spans="1:24">
      <c r="A304">
        <v>303</v>
      </c>
      <c r="B304" t="str">
        <f t="shared" si="13"/>
        <v>L_RHCA1S_3T</v>
      </c>
      <c r="C304" t="str">
        <f t="shared" si="14"/>
        <v>L</v>
      </c>
      <c r="D304" t="s">
        <v>5</v>
      </c>
      <c r="E304" s="1" t="s">
        <v>20</v>
      </c>
      <c r="F304" s="1">
        <v>1</v>
      </c>
      <c r="G304" t="s">
        <v>8</v>
      </c>
      <c r="H304" s="1" t="s">
        <v>11</v>
      </c>
      <c r="I304" t="str">
        <f t="shared" si="15"/>
        <v>sporangia</v>
      </c>
      <c r="J304" s="1">
        <v>3</v>
      </c>
      <c r="K304" s="1">
        <v>3</v>
      </c>
      <c r="L304" t="s">
        <v>26</v>
      </c>
      <c r="P304" t="str">
        <f>IF(ISBLANK(Sheet2!C304), "",Sheet2!C304)</f>
        <v/>
      </c>
      <c r="Q304" t="str">
        <f>IF(ISBLANK(Sheet2!D304), "",Sheet2!D304)</f>
        <v/>
      </c>
      <c r="R304" t="str">
        <f>IF(ISBLANK(Sheet2!E304), "",Sheet2!E304)</f>
        <v/>
      </c>
      <c r="S304" t="str">
        <f>IF(ISBLANK(Sheet2!F304), "",Sheet2!F304)</f>
        <v/>
      </c>
      <c r="T304" t="str">
        <f>IF(ISBLANK(Sheet2!G304), "",Sheet2!G304)</f>
        <v/>
      </c>
      <c r="U304" t="str">
        <f>IF(ISBLANK(Sheet2!H304), "",Sheet2!H304)</f>
        <v/>
      </c>
      <c r="V304" t="str">
        <f>IF(ISBLANK(Sheet2!I304), "",Sheet2!I304)</f>
        <v/>
      </c>
      <c r="W304" t="str">
        <f>IF(ISBLANK(Sheet2!J304), "",Sheet2!J304)</f>
        <v/>
      </c>
      <c r="X304">
        <f>Sheet2!K304</f>
        <v>0</v>
      </c>
    </row>
    <row r="305" spans="1:24">
      <c r="A305">
        <v>304</v>
      </c>
      <c r="B305" t="str">
        <f t="shared" si="13"/>
        <v>L_RHCA1S_4T</v>
      </c>
      <c r="C305" t="str">
        <f t="shared" si="14"/>
        <v>L</v>
      </c>
      <c r="D305" t="s">
        <v>5</v>
      </c>
      <c r="E305" s="1" t="s">
        <v>20</v>
      </c>
      <c r="F305" s="1">
        <v>1</v>
      </c>
      <c r="G305" t="s">
        <v>8</v>
      </c>
      <c r="H305" s="1" t="s">
        <v>11</v>
      </c>
      <c r="I305" t="str">
        <f t="shared" si="15"/>
        <v>sporangia</v>
      </c>
      <c r="J305" s="1">
        <v>4</v>
      </c>
      <c r="K305" s="1">
        <v>4</v>
      </c>
      <c r="L305" t="s">
        <v>26</v>
      </c>
      <c r="P305" t="str">
        <f>IF(ISBLANK(Sheet2!C305), "",Sheet2!C305)</f>
        <v/>
      </c>
      <c r="Q305" t="str">
        <f>IF(ISBLANK(Sheet2!D305), "",Sheet2!D305)</f>
        <v/>
      </c>
      <c r="R305" t="str">
        <f>IF(ISBLANK(Sheet2!E305), "",Sheet2!E305)</f>
        <v/>
      </c>
      <c r="S305" t="str">
        <f>IF(ISBLANK(Sheet2!F305), "",Sheet2!F305)</f>
        <v/>
      </c>
      <c r="T305" t="str">
        <f>IF(ISBLANK(Sheet2!G305), "",Sheet2!G305)</f>
        <v/>
      </c>
      <c r="U305" t="str">
        <f>IF(ISBLANK(Sheet2!H305), "",Sheet2!H305)</f>
        <v/>
      </c>
      <c r="V305" t="str">
        <f>IF(ISBLANK(Sheet2!I305), "",Sheet2!I305)</f>
        <v/>
      </c>
      <c r="W305" t="str">
        <f>IF(ISBLANK(Sheet2!J305), "",Sheet2!J305)</f>
        <v/>
      </c>
      <c r="X305">
        <f>Sheet2!K305</f>
        <v>0</v>
      </c>
    </row>
    <row r="306" spans="1:24">
      <c r="A306">
        <v>305</v>
      </c>
      <c r="B306" t="str">
        <f t="shared" si="13"/>
        <v>L_RHCA1S_5T</v>
      </c>
      <c r="C306" t="str">
        <f t="shared" si="14"/>
        <v>L</v>
      </c>
      <c r="D306" t="s">
        <v>5</v>
      </c>
      <c r="E306" s="1" t="s">
        <v>20</v>
      </c>
      <c r="F306" s="1">
        <v>1</v>
      </c>
      <c r="G306" t="s">
        <v>8</v>
      </c>
      <c r="H306" s="1" t="s">
        <v>11</v>
      </c>
      <c r="I306" t="str">
        <f t="shared" si="15"/>
        <v>sporangia</v>
      </c>
      <c r="J306" s="1">
        <v>5</v>
      </c>
      <c r="K306" s="1">
        <v>5</v>
      </c>
      <c r="L306" t="s">
        <v>26</v>
      </c>
      <c r="P306" t="str">
        <f>IF(ISBLANK(Sheet2!C306), "",Sheet2!C306)</f>
        <v/>
      </c>
      <c r="Q306" t="str">
        <f>IF(ISBLANK(Sheet2!D306), "",Sheet2!D306)</f>
        <v/>
      </c>
      <c r="R306" t="str">
        <f>IF(ISBLANK(Sheet2!E306), "",Sheet2!E306)</f>
        <v/>
      </c>
      <c r="S306" t="str">
        <f>IF(ISBLANK(Sheet2!F306), "",Sheet2!F306)</f>
        <v/>
      </c>
      <c r="T306" t="str">
        <f>IF(ISBLANK(Sheet2!G306), "",Sheet2!G306)</f>
        <v/>
      </c>
      <c r="U306" t="str">
        <f>IF(ISBLANK(Sheet2!H306), "",Sheet2!H306)</f>
        <v/>
      </c>
      <c r="V306" t="str">
        <f>IF(ISBLANK(Sheet2!I306), "",Sheet2!I306)</f>
        <v/>
      </c>
      <c r="W306" t="str">
        <f>IF(ISBLANK(Sheet2!J306), "",Sheet2!J306)</f>
        <v/>
      </c>
      <c r="X306">
        <f>Sheet2!K306</f>
        <v>0</v>
      </c>
    </row>
    <row r="307" spans="1:24">
      <c r="A307">
        <v>306</v>
      </c>
      <c r="B307" t="str">
        <f t="shared" si="13"/>
        <v>L_RHCA1S_6T</v>
      </c>
      <c r="C307" t="str">
        <f t="shared" si="14"/>
        <v>L</v>
      </c>
      <c r="D307" t="s">
        <v>5</v>
      </c>
      <c r="E307" s="1" t="s">
        <v>20</v>
      </c>
      <c r="F307" s="1">
        <v>1</v>
      </c>
      <c r="G307" t="s">
        <v>8</v>
      </c>
      <c r="H307" s="1" t="s">
        <v>11</v>
      </c>
      <c r="I307" t="str">
        <f t="shared" si="15"/>
        <v>sporangia</v>
      </c>
      <c r="J307" s="1">
        <v>6</v>
      </c>
      <c r="K307" s="1">
        <v>6</v>
      </c>
      <c r="L307" t="s">
        <v>26</v>
      </c>
      <c r="P307" t="str">
        <f>IF(ISBLANK(Sheet2!C307), "",Sheet2!C307)</f>
        <v/>
      </c>
      <c r="Q307" t="str">
        <f>IF(ISBLANK(Sheet2!D307), "",Sheet2!D307)</f>
        <v/>
      </c>
      <c r="R307" t="str">
        <f>IF(ISBLANK(Sheet2!E307), "",Sheet2!E307)</f>
        <v/>
      </c>
      <c r="S307" t="str">
        <f>IF(ISBLANK(Sheet2!F307), "",Sheet2!F307)</f>
        <v/>
      </c>
      <c r="T307" t="str">
        <f>IF(ISBLANK(Sheet2!G307), "",Sheet2!G307)</f>
        <v/>
      </c>
      <c r="U307" t="str">
        <f>IF(ISBLANK(Sheet2!H307), "",Sheet2!H307)</f>
        <v/>
      </c>
      <c r="V307" t="str">
        <f>IF(ISBLANK(Sheet2!I307), "",Sheet2!I307)</f>
        <v/>
      </c>
      <c r="W307" t="str">
        <f>IF(ISBLANK(Sheet2!J307), "",Sheet2!J307)</f>
        <v/>
      </c>
      <c r="X307">
        <f>Sheet2!K307</f>
        <v>0</v>
      </c>
    </row>
    <row r="308" spans="1:24">
      <c r="A308" s="3">
        <v>307</v>
      </c>
      <c r="B308" s="3" t="str">
        <f t="shared" si="13"/>
        <v>L_RHCA1S_1W</v>
      </c>
      <c r="C308" t="str">
        <f t="shared" si="14"/>
        <v>L</v>
      </c>
      <c r="D308" s="3" t="s">
        <v>5</v>
      </c>
      <c r="E308" s="5" t="s">
        <v>20</v>
      </c>
      <c r="F308" s="5">
        <v>1</v>
      </c>
      <c r="G308" s="3" t="s">
        <v>24</v>
      </c>
      <c r="H308" s="1" t="s">
        <v>11</v>
      </c>
      <c r="I308" s="3" t="str">
        <f t="shared" si="15"/>
        <v>sporangia</v>
      </c>
      <c r="J308" s="5">
        <v>1</v>
      </c>
      <c r="K308" s="5">
        <v>1</v>
      </c>
      <c r="L308" s="3" t="s">
        <v>26</v>
      </c>
      <c r="P308" t="str">
        <f>IF(ISBLANK(Sheet2!C308), "",Sheet2!C308)</f>
        <v/>
      </c>
      <c r="Q308" t="str">
        <f>IF(ISBLANK(Sheet2!D308), "",Sheet2!D308)</f>
        <v/>
      </c>
      <c r="R308" t="str">
        <f>IF(ISBLANK(Sheet2!E308), "",Sheet2!E308)</f>
        <v/>
      </c>
      <c r="S308" t="str">
        <f>IF(ISBLANK(Sheet2!F308), "",Sheet2!F308)</f>
        <v/>
      </c>
      <c r="T308" t="str">
        <f>IF(ISBLANK(Sheet2!G308), "",Sheet2!G308)</f>
        <v/>
      </c>
      <c r="U308" t="str">
        <f>IF(ISBLANK(Sheet2!H308), "",Sheet2!H308)</f>
        <v/>
      </c>
      <c r="V308" t="str">
        <f>IF(ISBLANK(Sheet2!I308), "",Sheet2!I308)</f>
        <v/>
      </c>
      <c r="W308" t="str">
        <f>IF(ISBLANK(Sheet2!J308), "",Sheet2!J308)</f>
        <v/>
      </c>
      <c r="X308">
        <f>Sheet2!K308</f>
        <v>0</v>
      </c>
    </row>
    <row r="309" spans="1:24">
      <c r="A309" s="3">
        <v>308</v>
      </c>
      <c r="B309" s="3" t="str">
        <f t="shared" si="13"/>
        <v>L_RHCA1S_2W</v>
      </c>
      <c r="C309" t="str">
        <f t="shared" si="14"/>
        <v>L</v>
      </c>
      <c r="D309" s="3" t="s">
        <v>5</v>
      </c>
      <c r="E309" s="5" t="s">
        <v>20</v>
      </c>
      <c r="F309" s="5">
        <v>1</v>
      </c>
      <c r="G309" s="3" t="s">
        <v>24</v>
      </c>
      <c r="H309" s="1" t="s">
        <v>11</v>
      </c>
      <c r="I309" s="3" t="str">
        <f t="shared" si="15"/>
        <v>sporangia</v>
      </c>
      <c r="J309" s="5">
        <v>2</v>
      </c>
      <c r="K309" s="5">
        <v>2</v>
      </c>
      <c r="L309" s="3" t="s">
        <v>26</v>
      </c>
      <c r="P309" t="str">
        <f>IF(ISBLANK(Sheet2!C309), "",Sheet2!C309)</f>
        <v/>
      </c>
      <c r="Q309" t="str">
        <f>IF(ISBLANK(Sheet2!D309), "",Sheet2!D309)</f>
        <v/>
      </c>
      <c r="R309" t="str">
        <f>IF(ISBLANK(Sheet2!E309), "",Sheet2!E309)</f>
        <v/>
      </c>
      <c r="S309" t="str">
        <f>IF(ISBLANK(Sheet2!F309), "",Sheet2!F309)</f>
        <v/>
      </c>
      <c r="T309" t="str">
        <f>IF(ISBLANK(Sheet2!G309), "",Sheet2!G309)</f>
        <v/>
      </c>
      <c r="U309" t="str">
        <f>IF(ISBLANK(Sheet2!H309), "",Sheet2!H309)</f>
        <v/>
      </c>
      <c r="V309" t="str">
        <f>IF(ISBLANK(Sheet2!I309), "",Sheet2!I309)</f>
        <v/>
      </c>
      <c r="W309" t="str">
        <f>IF(ISBLANK(Sheet2!J309), "",Sheet2!J309)</f>
        <v/>
      </c>
      <c r="X309">
        <f>Sheet2!K309</f>
        <v>0</v>
      </c>
    </row>
    <row r="310" spans="1:24">
      <c r="A310" s="3">
        <v>309</v>
      </c>
      <c r="B310" s="3" t="str">
        <f t="shared" si="13"/>
        <v>L_RHCA1S_3W</v>
      </c>
      <c r="C310" t="str">
        <f t="shared" si="14"/>
        <v>L</v>
      </c>
      <c r="D310" s="3" t="s">
        <v>5</v>
      </c>
      <c r="E310" s="5" t="s">
        <v>20</v>
      </c>
      <c r="F310" s="5">
        <v>1</v>
      </c>
      <c r="G310" s="3" t="s">
        <v>24</v>
      </c>
      <c r="H310" s="1" t="s">
        <v>11</v>
      </c>
      <c r="I310" s="3" t="str">
        <f t="shared" si="15"/>
        <v>sporangia</v>
      </c>
      <c r="J310" s="5">
        <v>3</v>
      </c>
      <c r="K310" s="5">
        <v>3</v>
      </c>
      <c r="L310" s="3" t="s">
        <v>26</v>
      </c>
      <c r="P310" t="str">
        <f>IF(ISBLANK(Sheet2!C310), "",Sheet2!C310)</f>
        <v/>
      </c>
      <c r="Q310" t="str">
        <f>IF(ISBLANK(Sheet2!D310), "",Sheet2!D310)</f>
        <v/>
      </c>
      <c r="R310" t="str">
        <f>IF(ISBLANK(Sheet2!E310), "",Sheet2!E310)</f>
        <v/>
      </c>
      <c r="S310" t="str">
        <f>IF(ISBLANK(Sheet2!F310), "",Sheet2!F310)</f>
        <v/>
      </c>
      <c r="T310" t="str">
        <f>IF(ISBLANK(Sheet2!G310), "",Sheet2!G310)</f>
        <v/>
      </c>
      <c r="U310" t="str">
        <f>IF(ISBLANK(Sheet2!H310), "",Sheet2!H310)</f>
        <v/>
      </c>
      <c r="V310" t="str">
        <f>IF(ISBLANK(Sheet2!I310), "",Sheet2!I310)</f>
        <v/>
      </c>
      <c r="W310" t="str">
        <f>IF(ISBLANK(Sheet2!J310), "",Sheet2!J310)</f>
        <v/>
      </c>
      <c r="X310">
        <f>Sheet2!K310</f>
        <v>0</v>
      </c>
    </row>
    <row r="311" spans="1:24">
      <c r="A311" s="3">
        <v>310</v>
      </c>
      <c r="B311" s="3" t="str">
        <f t="shared" si="13"/>
        <v>L_RHCA1S_4W</v>
      </c>
      <c r="C311" t="str">
        <f t="shared" si="14"/>
        <v>L</v>
      </c>
      <c r="D311" s="3" t="s">
        <v>5</v>
      </c>
      <c r="E311" s="5" t="s">
        <v>20</v>
      </c>
      <c r="F311" s="5">
        <v>1</v>
      </c>
      <c r="G311" s="3" t="s">
        <v>24</v>
      </c>
      <c r="H311" s="1" t="s">
        <v>11</v>
      </c>
      <c r="I311" s="3" t="str">
        <f t="shared" si="15"/>
        <v>sporangia</v>
      </c>
      <c r="J311" s="5">
        <v>4</v>
      </c>
      <c r="K311" s="5">
        <v>4</v>
      </c>
      <c r="L311" s="3" t="s">
        <v>26</v>
      </c>
      <c r="P311" t="str">
        <f>IF(ISBLANK(Sheet2!C311), "",Sheet2!C311)</f>
        <v/>
      </c>
      <c r="Q311" t="str">
        <f>IF(ISBLANK(Sheet2!D311), "",Sheet2!D311)</f>
        <v/>
      </c>
      <c r="R311" t="str">
        <f>IF(ISBLANK(Sheet2!E311), "",Sheet2!E311)</f>
        <v/>
      </c>
      <c r="S311" t="str">
        <f>IF(ISBLANK(Sheet2!F311), "",Sheet2!F311)</f>
        <v/>
      </c>
      <c r="T311" t="str">
        <f>IF(ISBLANK(Sheet2!G311), "",Sheet2!G311)</f>
        <v/>
      </c>
      <c r="U311" t="str">
        <f>IF(ISBLANK(Sheet2!H311), "",Sheet2!H311)</f>
        <v/>
      </c>
      <c r="V311" t="str">
        <f>IF(ISBLANK(Sheet2!I311), "",Sheet2!I311)</f>
        <v/>
      </c>
      <c r="W311" t="str">
        <f>IF(ISBLANK(Sheet2!J311), "",Sheet2!J311)</f>
        <v/>
      </c>
      <c r="X311">
        <f>Sheet2!K311</f>
        <v>0</v>
      </c>
    </row>
    <row r="312" spans="1:24">
      <c r="A312" s="3">
        <v>311</v>
      </c>
      <c r="B312" s="3" t="str">
        <f t="shared" si="13"/>
        <v>L_RHCA1S_5W</v>
      </c>
      <c r="C312" t="str">
        <f t="shared" si="14"/>
        <v>L</v>
      </c>
      <c r="D312" s="3" t="s">
        <v>5</v>
      </c>
      <c r="E312" s="5" t="s">
        <v>20</v>
      </c>
      <c r="F312" s="5">
        <v>1</v>
      </c>
      <c r="G312" s="3" t="s">
        <v>24</v>
      </c>
      <c r="H312" s="1" t="s">
        <v>11</v>
      </c>
      <c r="I312" s="3" t="str">
        <f t="shared" si="15"/>
        <v>sporangia</v>
      </c>
      <c r="J312" s="5">
        <v>5</v>
      </c>
      <c r="K312" s="5">
        <v>5</v>
      </c>
      <c r="L312" s="3" t="s">
        <v>26</v>
      </c>
      <c r="P312" t="str">
        <f>IF(ISBLANK(Sheet2!C312), "",Sheet2!C312)</f>
        <v/>
      </c>
      <c r="Q312" t="str">
        <f>IF(ISBLANK(Sheet2!D312), "",Sheet2!D312)</f>
        <v/>
      </c>
      <c r="R312" t="str">
        <f>IF(ISBLANK(Sheet2!E312), "",Sheet2!E312)</f>
        <v/>
      </c>
      <c r="S312" t="str">
        <f>IF(ISBLANK(Sheet2!F312), "",Sheet2!F312)</f>
        <v/>
      </c>
      <c r="T312" t="str">
        <f>IF(ISBLANK(Sheet2!G312), "",Sheet2!G312)</f>
        <v/>
      </c>
      <c r="U312" t="str">
        <f>IF(ISBLANK(Sheet2!H312), "",Sheet2!H312)</f>
        <v/>
      </c>
      <c r="V312" t="str">
        <f>IF(ISBLANK(Sheet2!I312), "",Sheet2!I312)</f>
        <v/>
      </c>
      <c r="W312" t="str">
        <f>IF(ISBLANK(Sheet2!J312), "",Sheet2!J312)</f>
        <v/>
      </c>
      <c r="X312">
        <f>Sheet2!K312</f>
        <v>0</v>
      </c>
    </row>
    <row r="313" spans="1:24">
      <c r="A313" s="3">
        <v>312</v>
      </c>
      <c r="B313" s="3" t="str">
        <f t="shared" si="13"/>
        <v>L_RHCA1S_6W</v>
      </c>
      <c r="C313" t="str">
        <f t="shared" si="14"/>
        <v>L</v>
      </c>
      <c r="D313" s="3" t="s">
        <v>5</v>
      </c>
      <c r="E313" s="5" t="s">
        <v>20</v>
      </c>
      <c r="F313" s="5">
        <v>1</v>
      </c>
      <c r="G313" s="3" t="s">
        <v>24</v>
      </c>
      <c r="H313" s="1" t="s">
        <v>11</v>
      </c>
      <c r="I313" s="3" t="str">
        <f t="shared" si="15"/>
        <v>sporangia</v>
      </c>
      <c r="J313" s="5">
        <v>6</v>
      </c>
      <c r="K313" s="5">
        <v>6</v>
      </c>
      <c r="L313" s="3" t="s">
        <v>26</v>
      </c>
      <c r="P313" t="str">
        <f>IF(ISBLANK(Sheet2!C313), "",Sheet2!C313)</f>
        <v/>
      </c>
      <c r="Q313" t="str">
        <f>IF(ISBLANK(Sheet2!D313), "",Sheet2!D313)</f>
        <v/>
      </c>
      <c r="R313" t="str">
        <f>IF(ISBLANK(Sheet2!E313), "",Sheet2!E313)</f>
        <v/>
      </c>
      <c r="S313" t="str">
        <f>IF(ISBLANK(Sheet2!F313), "",Sheet2!F313)</f>
        <v/>
      </c>
      <c r="T313" t="str">
        <f>IF(ISBLANK(Sheet2!G313), "",Sheet2!G313)</f>
        <v/>
      </c>
      <c r="U313" t="str">
        <f>IF(ISBLANK(Sheet2!H313), "",Sheet2!H313)</f>
        <v/>
      </c>
      <c r="V313" t="str">
        <f>IF(ISBLANK(Sheet2!I313), "",Sheet2!I313)</f>
        <v/>
      </c>
      <c r="W313" t="str">
        <f>IF(ISBLANK(Sheet2!J313), "",Sheet2!J313)</f>
        <v/>
      </c>
      <c r="X313">
        <f>Sheet2!K313</f>
        <v>0</v>
      </c>
    </row>
    <row r="314" spans="1:24">
      <c r="A314">
        <v>313</v>
      </c>
      <c r="B314" t="str">
        <f t="shared" si="13"/>
        <v>L_RHCA2S_1T</v>
      </c>
      <c r="C314" t="str">
        <f t="shared" si="14"/>
        <v>L</v>
      </c>
      <c r="D314" t="s">
        <v>5</v>
      </c>
      <c r="E314" s="1" t="s">
        <v>20</v>
      </c>
      <c r="F314" s="1">
        <v>2</v>
      </c>
      <c r="G314" t="s">
        <v>8</v>
      </c>
      <c r="H314" s="1" t="s">
        <v>11</v>
      </c>
      <c r="I314" t="str">
        <f t="shared" si="15"/>
        <v>sporangia</v>
      </c>
      <c r="J314" s="1">
        <v>1</v>
      </c>
      <c r="K314" s="1">
        <v>1</v>
      </c>
      <c r="L314" t="s">
        <v>26</v>
      </c>
      <c r="P314" t="str">
        <f>IF(ISBLANK(Sheet2!C314), "",Sheet2!C314)</f>
        <v/>
      </c>
      <c r="Q314" t="str">
        <f>IF(ISBLANK(Sheet2!D314), "",Sheet2!D314)</f>
        <v/>
      </c>
      <c r="R314" t="str">
        <f>IF(ISBLANK(Sheet2!E314), "",Sheet2!E314)</f>
        <v/>
      </c>
      <c r="S314" t="str">
        <f>IF(ISBLANK(Sheet2!F314), "",Sheet2!F314)</f>
        <v/>
      </c>
      <c r="T314" t="str">
        <f>IF(ISBLANK(Sheet2!G314), "",Sheet2!G314)</f>
        <v/>
      </c>
      <c r="U314" t="str">
        <f>IF(ISBLANK(Sheet2!H314), "",Sheet2!H314)</f>
        <v/>
      </c>
      <c r="V314" t="str">
        <f>IF(ISBLANK(Sheet2!I314), "",Sheet2!I314)</f>
        <v/>
      </c>
      <c r="W314" t="str">
        <f>IF(ISBLANK(Sheet2!J314), "",Sheet2!J314)</f>
        <v/>
      </c>
      <c r="X314">
        <f>Sheet2!K314</f>
        <v>0</v>
      </c>
    </row>
    <row r="315" spans="1:24">
      <c r="A315">
        <v>314</v>
      </c>
      <c r="B315" t="str">
        <f t="shared" si="13"/>
        <v>L_RHCA2S_2T</v>
      </c>
      <c r="C315" t="str">
        <f t="shared" si="14"/>
        <v>L</v>
      </c>
      <c r="D315" t="s">
        <v>5</v>
      </c>
      <c r="E315" s="1" t="s">
        <v>20</v>
      </c>
      <c r="F315" s="1">
        <v>2</v>
      </c>
      <c r="G315" t="s">
        <v>8</v>
      </c>
      <c r="H315" s="1" t="s">
        <v>11</v>
      </c>
      <c r="I315" t="str">
        <f t="shared" si="15"/>
        <v>sporangia</v>
      </c>
      <c r="J315" s="1">
        <v>2</v>
      </c>
      <c r="K315" s="1">
        <v>2</v>
      </c>
      <c r="L315" t="s">
        <v>26</v>
      </c>
      <c r="P315" t="str">
        <f>IF(ISBLANK(Sheet2!C315), "",Sheet2!C315)</f>
        <v/>
      </c>
      <c r="Q315" t="str">
        <f>IF(ISBLANK(Sheet2!D315), "",Sheet2!D315)</f>
        <v/>
      </c>
      <c r="R315" t="str">
        <f>IF(ISBLANK(Sheet2!E315), "",Sheet2!E315)</f>
        <v/>
      </c>
      <c r="S315" t="str">
        <f>IF(ISBLANK(Sheet2!F315), "",Sheet2!F315)</f>
        <v/>
      </c>
      <c r="T315" t="str">
        <f>IF(ISBLANK(Sheet2!G315), "",Sheet2!G315)</f>
        <v/>
      </c>
      <c r="U315" t="str">
        <f>IF(ISBLANK(Sheet2!H315), "",Sheet2!H315)</f>
        <v/>
      </c>
      <c r="V315" t="str">
        <f>IF(ISBLANK(Sheet2!I315), "",Sheet2!I315)</f>
        <v/>
      </c>
      <c r="W315" t="str">
        <f>IF(ISBLANK(Sheet2!J315), "",Sheet2!J315)</f>
        <v/>
      </c>
      <c r="X315">
        <f>Sheet2!K315</f>
        <v>0</v>
      </c>
    </row>
    <row r="316" spans="1:24">
      <c r="A316">
        <v>315</v>
      </c>
      <c r="B316" t="str">
        <f t="shared" si="13"/>
        <v>L_RHCA2S_3T</v>
      </c>
      <c r="C316" t="str">
        <f t="shared" si="14"/>
        <v>L</v>
      </c>
      <c r="D316" t="s">
        <v>5</v>
      </c>
      <c r="E316" s="1" t="s">
        <v>20</v>
      </c>
      <c r="F316" s="1">
        <v>2</v>
      </c>
      <c r="G316" t="s">
        <v>8</v>
      </c>
      <c r="H316" s="1" t="s">
        <v>11</v>
      </c>
      <c r="I316" t="str">
        <f t="shared" si="15"/>
        <v>sporangia</v>
      </c>
      <c r="J316" s="1">
        <v>3</v>
      </c>
      <c r="K316" s="1">
        <v>3</v>
      </c>
      <c r="L316" t="s">
        <v>26</v>
      </c>
      <c r="P316" t="str">
        <f>IF(ISBLANK(Sheet2!C316), "",Sheet2!C316)</f>
        <v/>
      </c>
      <c r="Q316" t="str">
        <f>IF(ISBLANK(Sheet2!D316), "",Sheet2!D316)</f>
        <v/>
      </c>
      <c r="R316" t="str">
        <f>IF(ISBLANK(Sheet2!E316), "",Sheet2!E316)</f>
        <v/>
      </c>
      <c r="S316" t="str">
        <f>IF(ISBLANK(Sheet2!F316), "",Sheet2!F316)</f>
        <v/>
      </c>
      <c r="T316" t="str">
        <f>IF(ISBLANK(Sheet2!G316), "",Sheet2!G316)</f>
        <v/>
      </c>
      <c r="U316" t="str">
        <f>IF(ISBLANK(Sheet2!H316), "",Sheet2!H316)</f>
        <v/>
      </c>
      <c r="V316" t="str">
        <f>IF(ISBLANK(Sheet2!I316), "",Sheet2!I316)</f>
        <v/>
      </c>
      <c r="W316" t="str">
        <f>IF(ISBLANK(Sheet2!J316), "",Sheet2!J316)</f>
        <v/>
      </c>
      <c r="X316">
        <f>Sheet2!K316</f>
        <v>0</v>
      </c>
    </row>
    <row r="317" spans="1:24">
      <c r="A317">
        <v>316</v>
      </c>
      <c r="B317" t="str">
        <f t="shared" si="13"/>
        <v>L_RHCA2S_4T</v>
      </c>
      <c r="C317" t="str">
        <f t="shared" si="14"/>
        <v>L</v>
      </c>
      <c r="D317" t="s">
        <v>5</v>
      </c>
      <c r="E317" s="1" t="s">
        <v>20</v>
      </c>
      <c r="F317" s="1">
        <v>2</v>
      </c>
      <c r="G317" t="s">
        <v>8</v>
      </c>
      <c r="H317" s="1" t="s">
        <v>11</v>
      </c>
      <c r="I317" t="str">
        <f t="shared" si="15"/>
        <v>sporangia</v>
      </c>
      <c r="J317" s="1">
        <v>4</v>
      </c>
      <c r="K317" s="1">
        <v>4</v>
      </c>
      <c r="L317" t="s">
        <v>26</v>
      </c>
      <c r="P317" t="str">
        <f>IF(ISBLANK(Sheet2!C317), "",Sheet2!C317)</f>
        <v/>
      </c>
      <c r="Q317" t="str">
        <f>IF(ISBLANK(Sheet2!D317), "",Sheet2!D317)</f>
        <v/>
      </c>
      <c r="R317" t="str">
        <f>IF(ISBLANK(Sheet2!E317), "",Sheet2!E317)</f>
        <v/>
      </c>
      <c r="S317" t="str">
        <f>IF(ISBLANK(Sheet2!F317), "",Sheet2!F317)</f>
        <v/>
      </c>
      <c r="T317" t="str">
        <f>IF(ISBLANK(Sheet2!G317), "",Sheet2!G317)</f>
        <v/>
      </c>
      <c r="U317" t="str">
        <f>IF(ISBLANK(Sheet2!H317), "",Sheet2!H317)</f>
        <v/>
      </c>
      <c r="V317" t="str">
        <f>IF(ISBLANK(Sheet2!I317), "",Sheet2!I317)</f>
        <v/>
      </c>
      <c r="W317" t="str">
        <f>IF(ISBLANK(Sheet2!J317), "",Sheet2!J317)</f>
        <v/>
      </c>
      <c r="X317">
        <f>Sheet2!K317</f>
        <v>0</v>
      </c>
    </row>
    <row r="318" spans="1:24">
      <c r="A318">
        <v>317</v>
      </c>
      <c r="B318" t="str">
        <f t="shared" si="13"/>
        <v>L_RHCA2S_5T</v>
      </c>
      <c r="C318" t="str">
        <f t="shared" si="14"/>
        <v>L</v>
      </c>
      <c r="D318" t="s">
        <v>5</v>
      </c>
      <c r="E318" s="1" t="s">
        <v>20</v>
      </c>
      <c r="F318" s="1">
        <v>2</v>
      </c>
      <c r="G318" t="s">
        <v>8</v>
      </c>
      <c r="H318" s="1" t="s">
        <v>11</v>
      </c>
      <c r="I318" t="str">
        <f t="shared" si="15"/>
        <v>sporangia</v>
      </c>
      <c r="J318" s="1">
        <v>5</v>
      </c>
      <c r="K318" s="1">
        <v>5</v>
      </c>
      <c r="L318" t="s">
        <v>26</v>
      </c>
      <c r="P318" t="str">
        <f>IF(ISBLANK(Sheet2!C318), "",Sheet2!C318)</f>
        <v/>
      </c>
      <c r="Q318" t="str">
        <f>IF(ISBLANK(Sheet2!D318), "",Sheet2!D318)</f>
        <v/>
      </c>
      <c r="R318" t="str">
        <f>IF(ISBLANK(Sheet2!E318), "",Sheet2!E318)</f>
        <v/>
      </c>
      <c r="S318" t="str">
        <f>IF(ISBLANK(Sheet2!F318), "",Sheet2!F318)</f>
        <v/>
      </c>
      <c r="T318" t="str">
        <f>IF(ISBLANK(Sheet2!G318), "",Sheet2!G318)</f>
        <v/>
      </c>
      <c r="U318" t="str">
        <f>IF(ISBLANK(Sheet2!H318), "",Sheet2!H318)</f>
        <v/>
      </c>
      <c r="V318" t="str">
        <f>IF(ISBLANK(Sheet2!I318), "",Sheet2!I318)</f>
        <v/>
      </c>
      <c r="W318" t="str">
        <f>IF(ISBLANK(Sheet2!J318), "",Sheet2!J318)</f>
        <v/>
      </c>
      <c r="X318">
        <f>Sheet2!K318</f>
        <v>0</v>
      </c>
    </row>
    <row r="319" spans="1:24">
      <c r="A319">
        <v>318</v>
      </c>
      <c r="B319" t="str">
        <f t="shared" si="13"/>
        <v>L_RHCA2S_6T</v>
      </c>
      <c r="C319" t="str">
        <f t="shared" si="14"/>
        <v>L</v>
      </c>
      <c r="D319" t="s">
        <v>5</v>
      </c>
      <c r="E319" s="1" t="s">
        <v>20</v>
      </c>
      <c r="F319" s="1">
        <v>2</v>
      </c>
      <c r="G319" t="s">
        <v>8</v>
      </c>
      <c r="H319" s="1" t="s">
        <v>11</v>
      </c>
      <c r="I319" t="str">
        <f t="shared" si="15"/>
        <v>sporangia</v>
      </c>
      <c r="J319" s="1">
        <v>6</v>
      </c>
      <c r="K319" s="1">
        <v>6</v>
      </c>
      <c r="L319" t="s">
        <v>26</v>
      </c>
      <c r="P319" t="str">
        <f>IF(ISBLANK(Sheet2!C319), "",Sheet2!C319)</f>
        <v/>
      </c>
      <c r="Q319" t="str">
        <f>IF(ISBLANK(Sheet2!D319), "",Sheet2!D319)</f>
        <v/>
      </c>
      <c r="R319" t="str">
        <f>IF(ISBLANK(Sheet2!E319), "",Sheet2!E319)</f>
        <v/>
      </c>
      <c r="S319" t="str">
        <f>IF(ISBLANK(Sheet2!F319), "",Sheet2!F319)</f>
        <v/>
      </c>
      <c r="T319" t="str">
        <f>IF(ISBLANK(Sheet2!G319), "",Sheet2!G319)</f>
        <v/>
      </c>
      <c r="U319" t="str">
        <f>IF(ISBLANK(Sheet2!H319), "",Sheet2!H319)</f>
        <v/>
      </c>
      <c r="V319" t="str">
        <f>IF(ISBLANK(Sheet2!I319), "",Sheet2!I319)</f>
        <v/>
      </c>
      <c r="W319" t="str">
        <f>IF(ISBLANK(Sheet2!J319), "",Sheet2!J319)</f>
        <v/>
      </c>
      <c r="X319">
        <f>Sheet2!K319</f>
        <v>0</v>
      </c>
    </row>
    <row r="320" spans="1:24">
      <c r="A320" s="3">
        <v>319</v>
      </c>
      <c r="B320" s="3" t="str">
        <f t="shared" si="13"/>
        <v>L_RHCA2S_1W</v>
      </c>
      <c r="C320" t="str">
        <f t="shared" si="14"/>
        <v>L</v>
      </c>
      <c r="D320" s="3" t="s">
        <v>5</v>
      </c>
      <c r="E320" s="5" t="s">
        <v>20</v>
      </c>
      <c r="F320" s="5">
        <v>2</v>
      </c>
      <c r="G320" s="3" t="s">
        <v>24</v>
      </c>
      <c r="H320" s="1" t="s">
        <v>11</v>
      </c>
      <c r="I320" s="3" t="str">
        <f t="shared" si="15"/>
        <v>sporangia</v>
      </c>
      <c r="J320" s="5">
        <v>1</v>
      </c>
      <c r="K320" s="5">
        <v>1</v>
      </c>
      <c r="L320" s="3" t="s">
        <v>26</v>
      </c>
      <c r="P320" t="str">
        <f>IF(ISBLANK(Sheet2!C320), "",Sheet2!C320)</f>
        <v/>
      </c>
      <c r="Q320" t="str">
        <f>IF(ISBLANK(Sheet2!D320), "",Sheet2!D320)</f>
        <v/>
      </c>
      <c r="R320" t="str">
        <f>IF(ISBLANK(Sheet2!E320), "",Sheet2!E320)</f>
        <v/>
      </c>
      <c r="S320" t="str">
        <f>IF(ISBLANK(Sheet2!F320), "",Sheet2!F320)</f>
        <v/>
      </c>
      <c r="T320" t="str">
        <f>IF(ISBLANK(Sheet2!G320), "",Sheet2!G320)</f>
        <v/>
      </c>
      <c r="U320" t="str">
        <f>IF(ISBLANK(Sheet2!H320), "",Sheet2!H320)</f>
        <v/>
      </c>
      <c r="V320" t="str">
        <f>IF(ISBLANK(Sheet2!I320), "",Sheet2!I320)</f>
        <v/>
      </c>
      <c r="W320" t="str">
        <f>IF(ISBLANK(Sheet2!J320), "",Sheet2!J320)</f>
        <v/>
      </c>
      <c r="X320">
        <f>Sheet2!K320</f>
        <v>0</v>
      </c>
    </row>
    <row r="321" spans="1:24">
      <c r="A321" s="3">
        <v>320</v>
      </c>
      <c r="B321" s="3" t="str">
        <f t="shared" si="13"/>
        <v>L_RHCA2S_2W</v>
      </c>
      <c r="C321" t="str">
        <f t="shared" si="14"/>
        <v>L</v>
      </c>
      <c r="D321" s="3" t="s">
        <v>5</v>
      </c>
      <c r="E321" s="5" t="s">
        <v>20</v>
      </c>
      <c r="F321" s="5">
        <v>2</v>
      </c>
      <c r="G321" s="3" t="s">
        <v>24</v>
      </c>
      <c r="H321" s="1" t="s">
        <v>11</v>
      </c>
      <c r="I321" s="3" t="str">
        <f t="shared" si="15"/>
        <v>sporangia</v>
      </c>
      <c r="J321" s="5">
        <v>2</v>
      </c>
      <c r="K321" s="5">
        <v>2</v>
      </c>
      <c r="L321" s="3" t="s">
        <v>26</v>
      </c>
      <c r="P321" t="str">
        <f>IF(ISBLANK(Sheet2!C321), "",Sheet2!C321)</f>
        <v/>
      </c>
      <c r="Q321" t="str">
        <f>IF(ISBLANK(Sheet2!D321), "",Sheet2!D321)</f>
        <v/>
      </c>
      <c r="R321" t="str">
        <f>IF(ISBLANK(Sheet2!E321), "",Sheet2!E321)</f>
        <v/>
      </c>
      <c r="S321" t="str">
        <f>IF(ISBLANK(Sheet2!F321), "",Sheet2!F321)</f>
        <v/>
      </c>
      <c r="T321" t="str">
        <f>IF(ISBLANK(Sheet2!G321), "",Sheet2!G321)</f>
        <v/>
      </c>
      <c r="U321" t="str">
        <f>IF(ISBLANK(Sheet2!H321), "",Sheet2!H321)</f>
        <v/>
      </c>
      <c r="V321" t="str">
        <f>IF(ISBLANK(Sheet2!I321), "",Sheet2!I321)</f>
        <v/>
      </c>
      <c r="W321" t="str">
        <f>IF(ISBLANK(Sheet2!J321), "",Sheet2!J321)</f>
        <v/>
      </c>
      <c r="X321">
        <f>Sheet2!K321</f>
        <v>0</v>
      </c>
    </row>
    <row r="322" spans="1:24">
      <c r="A322" s="3">
        <v>321</v>
      </c>
      <c r="B322" s="3" t="str">
        <f t="shared" ref="B322:B385" si="16">CONCATENATE(C322,"_", E322,F322,H322,"_",K322,G322)</f>
        <v>L_RHCA2S_3W</v>
      </c>
      <c r="C322" t="str">
        <f t="shared" ref="C322:C385" si="17">IF(D322="leaf disc", "L", "D")</f>
        <v>L</v>
      </c>
      <c r="D322" s="3" t="s">
        <v>5</v>
      </c>
      <c r="E322" s="5" t="s">
        <v>20</v>
      </c>
      <c r="F322" s="5">
        <v>2</v>
      </c>
      <c r="G322" s="3" t="s">
        <v>24</v>
      </c>
      <c r="H322" s="1" t="s">
        <v>11</v>
      </c>
      <c r="I322" s="3" t="str">
        <f t="shared" si="15"/>
        <v>sporangia</v>
      </c>
      <c r="J322" s="5">
        <v>3</v>
      </c>
      <c r="K322" s="5">
        <v>3</v>
      </c>
      <c r="L322" s="3" t="s">
        <v>26</v>
      </c>
      <c r="P322" t="str">
        <f>IF(ISBLANK(Sheet2!C322), "",Sheet2!C322)</f>
        <v/>
      </c>
      <c r="Q322" t="str">
        <f>IF(ISBLANK(Sheet2!D322), "",Sheet2!D322)</f>
        <v/>
      </c>
      <c r="R322" t="str">
        <f>IF(ISBLANK(Sheet2!E322), "",Sheet2!E322)</f>
        <v/>
      </c>
      <c r="S322" t="str">
        <f>IF(ISBLANK(Sheet2!F322), "",Sheet2!F322)</f>
        <v/>
      </c>
      <c r="T322" t="str">
        <f>IF(ISBLANK(Sheet2!G322), "",Sheet2!G322)</f>
        <v/>
      </c>
      <c r="U322" t="str">
        <f>IF(ISBLANK(Sheet2!H322), "",Sheet2!H322)</f>
        <v/>
      </c>
      <c r="V322" t="str">
        <f>IF(ISBLANK(Sheet2!I322), "",Sheet2!I322)</f>
        <v/>
      </c>
      <c r="W322" t="str">
        <f>IF(ISBLANK(Sheet2!J322), "",Sheet2!J322)</f>
        <v/>
      </c>
      <c r="X322">
        <f>Sheet2!K322</f>
        <v>0</v>
      </c>
    </row>
    <row r="323" spans="1:24">
      <c r="A323" s="3">
        <v>322</v>
      </c>
      <c r="B323" s="3" t="str">
        <f t="shared" si="16"/>
        <v>L_RHCA2S_4W</v>
      </c>
      <c r="C323" t="str">
        <f t="shared" si="17"/>
        <v>L</v>
      </c>
      <c r="D323" s="3" t="s">
        <v>5</v>
      </c>
      <c r="E323" s="5" t="s">
        <v>20</v>
      </c>
      <c r="F323" s="5">
        <v>2</v>
      </c>
      <c r="G323" s="3" t="s">
        <v>24</v>
      </c>
      <c r="H323" s="1" t="s">
        <v>11</v>
      </c>
      <c r="I323" s="3" t="str">
        <f t="shared" si="15"/>
        <v>sporangia</v>
      </c>
      <c r="J323" s="5">
        <v>4</v>
      </c>
      <c r="K323" s="5">
        <v>4</v>
      </c>
      <c r="L323" s="3" t="s">
        <v>26</v>
      </c>
      <c r="P323" t="str">
        <f>IF(ISBLANK(Sheet2!C323), "",Sheet2!C323)</f>
        <v/>
      </c>
      <c r="Q323" t="str">
        <f>IF(ISBLANK(Sheet2!D323), "",Sheet2!D323)</f>
        <v/>
      </c>
      <c r="R323" t="str">
        <f>IF(ISBLANK(Sheet2!E323), "",Sheet2!E323)</f>
        <v/>
      </c>
      <c r="S323" t="str">
        <f>IF(ISBLANK(Sheet2!F323), "",Sheet2!F323)</f>
        <v/>
      </c>
      <c r="T323" t="str">
        <f>IF(ISBLANK(Sheet2!G323), "",Sheet2!G323)</f>
        <v/>
      </c>
      <c r="U323" t="str">
        <f>IF(ISBLANK(Sheet2!H323), "",Sheet2!H323)</f>
        <v/>
      </c>
      <c r="V323" t="str">
        <f>IF(ISBLANK(Sheet2!I323), "",Sheet2!I323)</f>
        <v/>
      </c>
      <c r="W323" t="str">
        <f>IF(ISBLANK(Sheet2!J323), "",Sheet2!J323)</f>
        <v/>
      </c>
      <c r="X323">
        <f>Sheet2!K323</f>
        <v>0</v>
      </c>
    </row>
    <row r="324" spans="1:24">
      <c r="A324" s="3">
        <v>323</v>
      </c>
      <c r="B324" s="3" t="str">
        <f t="shared" si="16"/>
        <v>L_RHCA2S_5W</v>
      </c>
      <c r="C324" t="str">
        <f t="shared" si="17"/>
        <v>L</v>
      </c>
      <c r="D324" s="3" t="s">
        <v>5</v>
      </c>
      <c r="E324" s="5" t="s">
        <v>20</v>
      </c>
      <c r="F324" s="5">
        <v>2</v>
      </c>
      <c r="G324" s="3" t="s">
        <v>24</v>
      </c>
      <c r="H324" s="1" t="s">
        <v>11</v>
      </c>
      <c r="I324" s="3" t="str">
        <f t="shared" si="15"/>
        <v>sporangia</v>
      </c>
      <c r="J324" s="5">
        <v>5</v>
      </c>
      <c r="K324" s="5">
        <v>5</v>
      </c>
      <c r="L324" s="3" t="s">
        <v>26</v>
      </c>
      <c r="P324" t="str">
        <f>IF(ISBLANK(Sheet2!C324), "",Sheet2!C324)</f>
        <v/>
      </c>
      <c r="Q324" t="str">
        <f>IF(ISBLANK(Sheet2!D324), "",Sheet2!D324)</f>
        <v/>
      </c>
      <c r="R324" t="str">
        <f>IF(ISBLANK(Sheet2!E324), "",Sheet2!E324)</f>
        <v/>
      </c>
      <c r="S324" t="str">
        <f>IF(ISBLANK(Sheet2!F324), "",Sheet2!F324)</f>
        <v/>
      </c>
      <c r="T324" t="str">
        <f>IF(ISBLANK(Sheet2!G324), "",Sheet2!G324)</f>
        <v/>
      </c>
      <c r="U324" t="str">
        <f>IF(ISBLANK(Sheet2!H324), "",Sheet2!H324)</f>
        <v/>
      </c>
      <c r="V324" t="str">
        <f>IF(ISBLANK(Sheet2!I324), "",Sheet2!I324)</f>
        <v/>
      </c>
      <c r="W324" t="str">
        <f>IF(ISBLANK(Sheet2!J324), "",Sheet2!J324)</f>
        <v/>
      </c>
      <c r="X324">
        <f>Sheet2!K324</f>
        <v>0</v>
      </c>
    </row>
    <row r="325" spans="1:24">
      <c r="A325" s="3">
        <v>324</v>
      </c>
      <c r="B325" s="3" t="str">
        <f t="shared" si="16"/>
        <v>L_RHCA2S_6W</v>
      </c>
      <c r="C325" t="str">
        <f t="shared" si="17"/>
        <v>L</v>
      </c>
      <c r="D325" s="3" t="s">
        <v>5</v>
      </c>
      <c r="E325" s="5" t="s">
        <v>20</v>
      </c>
      <c r="F325" s="5">
        <v>2</v>
      </c>
      <c r="G325" s="3" t="s">
        <v>24</v>
      </c>
      <c r="H325" s="1" t="s">
        <v>11</v>
      </c>
      <c r="I325" s="3" t="str">
        <f t="shared" si="15"/>
        <v>sporangia</v>
      </c>
      <c r="J325" s="5">
        <v>6</v>
      </c>
      <c r="K325" s="5">
        <v>6</v>
      </c>
      <c r="L325" s="3" t="s">
        <v>26</v>
      </c>
      <c r="P325" t="str">
        <f>IF(ISBLANK(Sheet2!C325), "",Sheet2!C325)</f>
        <v/>
      </c>
      <c r="Q325" t="str">
        <f>IF(ISBLANK(Sheet2!D325), "",Sheet2!D325)</f>
        <v/>
      </c>
      <c r="R325" t="str">
        <f>IF(ISBLANK(Sheet2!E325), "",Sheet2!E325)</f>
        <v/>
      </c>
      <c r="S325" t="str">
        <f>IF(ISBLANK(Sheet2!F325), "",Sheet2!F325)</f>
        <v/>
      </c>
      <c r="T325" t="str">
        <f>IF(ISBLANK(Sheet2!G325), "",Sheet2!G325)</f>
        <v/>
      </c>
      <c r="U325" t="str">
        <f>IF(ISBLANK(Sheet2!H325), "",Sheet2!H325)</f>
        <v/>
      </c>
      <c r="V325" t="str">
        <f>IF(ISBLANK(Sheet2!I325), "",Sheet2!I325)</f>
        <v/>
      </c>
      <c r="W325" t="str">
        <f>IF(ISBLANK(Sheet2!J325), "",Sheet2!J325)</f>
        <v/>
      </c>
      <c r="X325">
        <f>Sheet2!K325</f>
        <v>0</v>
      </c>
    </row>
    <row r="326" spans="1:24">
      <c r="A326">
        <v>325</v>
      </c>
      <c r="B326" t="str">
        <f t="shared" si="16"/>
        <v>L_RHCA3S_1T</v>
      </c>
      <c r="C326" t="str">
        <f t="shared" si="17"/>
        <v>L</v>
      </c>
      <c r="D326" t="s">
        <v>5</v>
      </c>
      <c r="E326" s="1" t="s">
        <v>20</v>
      </c>
      <c r="F326" s="1">
        <v>3</v>
      </c>
      <c r="G326" t="s">
        <v>8</v>
      </c>
      <c r="H326" s="1" t="s">
        <v>11</v>
      </c>
      <c r="I326" t="str">
        <f t="shared" si="15"/>
        <v>sporangia</v>
      </c>
      <c r="J326" s="1">
        <v>1</v>
      </c>
      <c r="K326" s="1">
        <v>1</v>
      </c>
      <c r="L326" t="s">
        <v>26</v>
      </c>
      <c r="P326" t="str">
        <f>IF(ISBLANK(Sheet2!C326), "",Sheet2!C326)</f>
        <v/>
      </c>
      <c r="Q326" t="str">
        <f>IF(ISBLANK(Sheet2!D326), "",Sheet2!D326)</f>
        <v/>
      </c>
      <c r="R326" t="str">
        <f>IF(ISBLANK(Sheet2!E326), "",Sheet2!E326)</f>
        <v/>
      </c>
      <c r="S326" t="str">
        <f>IF(ISBLANK(Sheet2!F326), "",Sheet2!F326)</f>
        <v/>
      </c>
      <c r="T326" t="str">
        <f>IF(ISBLANK(Sheet2!G326), "",Sheet2!G326)</f>
        <v/>
      </c>
      <c r="U326" t="str">
        <f>IF(ISBLANK(Sheet2!H326), "",Sheet2!H326)</f>
        <v/>
      </c>
      <c r="V326" t="str">
        <f>IF(ISBLANK(Sheet2!I326), "",Sheet2!I326)</f>
        <v/>
      </c>
      <c r="W326" t="str">
        <f>IF(ISBLANK(Sheet2!J326), "",Sheet2!J326)</f>
        <v/>
      </c>
      <c r="X326">
        <f>Sheet2!K326</f>
        <v>0</v>
      </c>
    </row>
    <row r="327" spans="1:24">
      <c r="A327">
        <v>326</v>
      </c>
      <c r="B327" t="str">
        <f t="shared" si="16"/>
        <v>L_RHCA3S_2T</v>
      </c>
      <c r="C327" t="str">
        <f t="shared" si="17"/>
        <v>L</v>
      </c>
      <c r="D327" t="s">
        <v>5</v>
      </c>
      <c r="E327" s="1" t="s">
        <v>20</v>
      </c>
      <c r="F327" s="1">
        <v>3</v>
      </c>
      <c r="G327" t="s">
        <v>8</v>
      </c>
      <c r="H327" s="1" t="s">
        <v>11</v>
      </c>
      <c r="I327" t="str">
        <f t="shared" si="15"/>
        <v>sporangia</v>
      </c>
      <c r="J327" s="1">
        <v>2</v>
      </c>
      <c r="K327" s="1">
        <v>2</v>
      </c>
      <c r="L327" t="s">
        <v>26</v>
      </c>
      <c r="P327" t="str">
        <f>IF(ISBLANK(Sheet2!C327), "",Sheet2!C327)</f>
        <v/>
      </c>
      <c r="Q327" t="str">
        <f>IF(ISBLANK(Sheet2!D327), "",Sheet2!D327)</f>
        <v/>
      </c>
      <c r="R327" t="str">
        <f>IF(ISBLANK(Sheet2!E327), "",Sheet2!E327)</f>
        <v/>
      </c>
      <c r="S327" t="str">
        <f>IF(ISBLANK(Sheet2!F327), "",Sheet2!F327)</f>
        <v/>
      </c>
      <c r="T327" t="str">
        <f>IF(ISBLANK(Sheet2!G327), "",Sheet2!G327)</f>
        <v/>
      </c>
      <c r="U327" t="str">
        <f>IF(ISBLANK(Sheet2!H327), "",Sheet2!H327)</f>
        <v/>
      </c>
      <c r="V327" t="str">
        <f>IF(ISBLANK(Sheet2!I327), "",Sheet2!I327)</f>
        <v/>
      </c>
      <c r="W327" t="str">
        <f>IF(ISBLANK(Sheet2!J327), "",Sheet2!J327)</f>
        <v/>
      </c>
      <c r="X327">
        <f>Sheet2!K327</f>
        <v>0</v>
      </c>
    </row>
    <row r="328" spans="1:24">
      <c r="A328">
        <v>327</v>
      </c>
      <c r="B328" t="str">
        <f t="shared" si="16"/>
        <v>L_RHCA3S_3T</v>
      </c>
      <c r="C328" t="str">
        <f t="shared" si="17"/>
        <v>L</v>
      </c>
      <c r="D328" t="s">
        <v>5</v>
      </c>
      <c r="E328" s="1" t="s">
        <v>20</v>
      </c>
      <c r="F328" s="1">
        <v>3</v>
      </c>
      <c r="G328" t="s">
        <v>8</v>
      </c>
      <c r="H328" s="1" t="s">
        <v>11</v>
      </c>
      <c r="I328" t="str">
        <f t="shared" si="15"/>
        <v>sporangia</v>
      </c>
      <c r="J328" s="1">
        <v>3</v>
      </c>
      <c r="K328" s="1">
        <v>3</v>
      </c>
      <c r="L328" t="s">
        <v>26</v>
      </c>
      <c r="P328" t="str">
        <f>IF(ISBLANK(Sheet2!C328), "",Sheet2!C328)</f>
        <v/>
      </c>
      <c r="Q328" t="str">
        <f>IF(ISBLANK(Sheet2!D328), "",Sheet2!D328)</f>
        <v/>
      </c>
      <c r="R328" t="str">
        <f>IF(ISBLANK(Sheet2!E328), "",Sheet2!E328)</f>
        <v/>
      </c>
      <c r="S328" t="str">
        <f>IF(ISBLANK(Sheet2!F328), "",Sheet2!F328)</f>
        <v/>
      </c>
      <c r="T328" t="str">
        <f>IF(ISBLANK(Sheet2!G328), "",Sheet2!G328)</f>
        <v/>
      </c>
      <c r="U328" t="str">
        <f>IF(ISBLANK(Sheet2!H328), "",Sheet2!H328)</f>
        <v/>
      </c>
      <c r="V328" t="str">
        <f>IF(ISBLANK(Sheet2!I328), "",Sheet2!I328)</f>
        <v/>
      </c>
      <c r="W328" t="str">
        <f>IF(ISBLANK(Sheet2!J328), "",Sheet2!J328)</f>
        <v/>
      </c>
      <c r="X328">
        <f>Sheet2!K328</f>
        <v>0</v>
      </c>
    </row>
    <row r="329" spans="1:24">
      <c r="A329">
        <v>328</v>
      </c>
      <c r="B329" t="str">
        <f t="shared" si="16"/>
        <v>L_RHCA3S_4T</v>
      </c>
      <c r="C329" t="str">
        <f t="shared" si="17"/>
        <v>L</v>
      </c>
      <c r="D329" t="s">
        <v>5</v>
      </c>
      <c r="E329" s="1" t="s">
        <v>20</v>
      </c>
      <c r="F329" s="1">
        <v>3</v>
      </c>
      <c r="G329" t="s">
        <v>8</v>
      </c>
      <c r="H329" s="1" t="s">
        <v>11</v>
      </c>
      <c r="I329" t="str">
        <f t="shared" si="15"/>
        <v>sporangia</v>
      </c>
      <c r="J329" s="1">
        <v>4</v>
      </c>
      <c r="K329" s="1">
        <v>4</v>
      </c>
      <c r="L329" t="s">
        <v>26</v>
      </c>
      <c r="P329" t="str">
        <f>IF(ISBLANK(Sheet2!C329), "",Sheet2!C329)</f>
        <v/>
      </c>
      <c r="Q329" t="str">
        <f>IF(ISBLANK(Sheet2!D329), "",Sheet2!D329)</f>
        <v/>
      </c>
      <c r="R329" t="str">
        <f>IF(ISBLANK(Sheet2!E329), "",Sheet2!E329)</f>
        <v/>
      </c>
      <c r="S329" t="str">
        <f>IF(ISBLANK(Sheet2!F329), "",Sheet2!F329)</f>
        <v/>
      </c>
      <c r="T329" t="str">
        <f>IF(ISBLANK(Sheet2!G329), "",Sheet2!G329)</f>
        <v/>
      </c>
      <c r="U329" t="str">
        <f>IF(ISBLANK(Sheet2!H329), "",Sheet2!H329)</f>
        <v/>
      </c>
      <c r="V329" t="str">
        <f>IF(ISBLANK(Sheet2!I329), "",Sheet2!I329)</f>
        <v/>
      </c>
      <c r="W329" t="str">
        <f>IF(ISBLANK(Sheet2!J329), "",Sheet2!J329)</f>
        <v/>
      </c>
      <c r="X329">
        <f>Sheet2!K329</f>
        <v>0</v>
      </c>
    </row>
    <row r="330" spans="1:24">
      <c r="A330">
        <v>329</v>
      </c>
      <c r="B330" t="str">
        <f t="shared" si="16"/>
        <v>L_RHCA3S_5T</v>
      </c>
      <c r="C330" t="str">
        <f t="shared" si="17"/>
        <v>L</v>
      </c>
      <c r="D330" t="s">
        <v>5</v>
      </c>
      <c r="E330" s="1" t="s">
        <v>20</v>
      </c>
      <c r="F330" s="1">
        <v>3</v>
      </c>
      <c r="G330" t="s">
        <v>8</v>
      </c>
      <c r="H330" s="1" t="s">
        <v>11</v>
      </c>
      <c r="I330" t="str">
        <f t="shared" si="15"/>
        <v>sporangia</v>
      </c>
      <c r="J330" s="1">
        <v>5</v>
      </c>
      <c r="K330" s="1">
        <v>5</v>
      </c>
      <c r="L330" t="s">
        <v>26</v>
      </c>
      <c r="P330" t="str">
        <f>IF(ISBLANK(Sheet2!C330), "",Sheet2!C330)</f>
        <v/>
      </c>
      <c r="Q330" t="str">
        <f>IF(ISBLANK(Sheet2!D330), "",Sheet2!D330)</f>
        <v/>
      </c>
      <c r="R330" t="str">
        <f>IF(ISBLANK(Sheet2!E330), "",Sheet2!E330)</f>
        <v/>
      </c>
      <c r="S330" t="str">
        <f>IF(ISBLANK(Sheet2!F330), "",Sheet2!F330)</f>
        <v/>
      </c>
      <c r="T330" t="str">
        <f>IF(ISBLANK(Sheet2!G330), "",Sheet2!G330)</f>
        <v/>
      </c>
      <c r="U330" t="str">
        <f>IF(ISBLANK(Sheet2!H330), "",Sheet2!H330)</f>
        <v/>
      </c>
      <c r="V330" t="str">
        <f>IF(ISBLANK(Sheet2!I330), "",Sheet2!I330)</f>
        <v/>
      </c>
      <c r="W330" t="str">
        <f>IF(ISBLANK(Sheet2!J330), "",Sheet2!J330)</f>
        <v/>
      </c>
      <c r="X330">
        <f>Sheet2!K330</f>
        <v>0</v>
      </c>
    </row>
    <row r="331" spans="1:24">
      <c r="A331">
        <v>330</v>
      </c>
      <c r="B331" t="str">
        <f t="shared" si="16"/>
        <v>L_RHCA3S_6T</v>
      </c>
      <c r="C331" t="str">
        <f t="shared" si="17"/>
        <v>L</v>
      </c>
      <c r="D331" t="s">
        <v>5</v>
      </c>
      <c r="E331" s="1" t="s">
        <v>20</v>
      </c>
      <c r="F331" s="1">
        <v>3</v>
      </c>
      <c r="G331" t="s">
        <v>8</v>
      </c>
      <c r="H331" s="1" t="s">
        <v>11</v>
      </c>
      <c r="I331" t="str">
        <f t="shared" si="15"/>
        <v>sporangia</v>
      </c>
      <c r="J331" s="1">
        <v>6</v>
      </c>
      <c r="K331" s="1">
        <v>6</v>
      </c>
      <c r="L331" t="s">
        <v>26</v>
      </c>
      <c r="P331" t="str">
        <f>IF(ISBLANK(Sheet2!C331), "",Sheet2!C331)</f>
        <v/>
      </c>
      <c r="Q331" t="str">
        <f>IF(ISBLANK(Sheet2!D331), "",Sheet2!D331)</f>
        <v/>
      </c>
      <c r="R331" t="str">
        <f>IF(ISBLANK(Sheet2!E331), "",Sheet2!E331)</f>
        <v/>
      </c>
      <c r="S331" t="str">
        <f>IF(ISBLANK(Sheet2!F331), "",Sheet2!F331)</f>
        <v/>
      </c>
      <c r="T331" t="str">
        <f>IF(ISBLANK(Sheet2!G331), "",Sheet2!G331)</f>
        <v/>
      </c>
      <c r="U331" t="str">
        <f>IF(ISBLANK(Sheet2!H331), "",Sheet2!H331)</f>
        <v/>
      </c>
      <c r="V331" t="str">
        <f>IF(ISBLANK(Sheet2!I331), "",Sheet2!I331)</f>
        <v/>
      </c>
      <c r="W331" t="str">
        <f>IF(ISBLANK(Sheet2!J331), "",Sheet2!J331)</f>
        <v/>
      </c>
      <c r="X331">
        <f>Sheet2!K331</f>
        <v>0</v>
      </c>
    </row>
    <row r="332" spans="1:24">
      <c r="A332" s="3">
        <v>331</v>
      </c>
      <c r="B332" s="3" t="str">
        <f t="shared" si="16"/>
        <v>L_RHCA3S_1W</v>
      </c>
      <c r="C332" t="str">
        <f t="shared" si="17"/>
        <v>L</v>
      </c>
      <c r="D332" s="3" t="s">
        <v>5</v>
      </c>
      <c r="E332" s="5" t="s">
        <v>20</v>
      </c>
      <c r="F332" s="5">
        <v>3</v>
      </c>
      <c r="G332" s="3" t="s">
        <v>24</v>
      </c>
      <c r="H332" s="1" t="s">
        <v>11</v>
      </c>
      <c r="I332" s="3" t="str">
        <f t="shared" si="15"/>
        <v>sporangia</v>
      </c>
      <c r="J332" s="5">
        <v>1</v>
      </c>
      <c r="K332" s="5">
        <v>1</v>
      </c>
      <c r="L332" s="3" t="s">
        <v>26</v>
      </c>
      <c r="P332" t="str">
        <f>IF(ISBLANK(Sheet2!C332), "",Sheet2!C332)</f>
        <v/>
      </c>
      <c r="Q332" t="str">
        <f>IF(ISBLANK(Sheet2!D332), "",Sheet2!D332)</f>
        <v/>
      </c>
      <c r="R332" t="str">
        <f>IF(ISBLANK(Sheet2!E332), "",Sheet2!E332)</f>
        <v/>
      </c>
      <c r="S332" t="str">
        <f>IF(ISBLANK(Sheet2!F332), "",Sheet2!F332)</f>
        <v/>
      </c>
      <c r="T332" t="str">
        <f>IF(ISBLANK(Sheet2!G332), "",Sheet2!G332)</f>
        <v/>
      </c>
      <c r="U332" t="str">
        <f>IF(ISBLANK(Sheet2!H332), "",Sheet2!H332)</f>
        <v/>
      </c>
      <c r="V332" t="str">
        <f>IF(ISBLANK(Sheet2!I332), "",Sheet2!I332)</f>
        <v/>
      </c>
      <c r="W332" t="str">
        <f>IF(ISBLANK(Sheet2!J332), "",Sheet2!J332)</f>
        <v/>
      </c>
      <c r="X332">
        <f>Sheet2!K332</f>
        <v>0</v>
      </c>
    </row>
    <row r="333" spans="1:24">
      <c r="A333" s="3">
        <v>332</v>
      </c>
      <c r="B333" s="3" t="str">
        <f t="shared" si="16"/>
        <v>L_RHCA3S_2W</v>
      </c>
      <c r="C333" t="str">
        <f t="shared" si="17"/>
        <v>L</v>
      </c>
      <c r="D333" s="3" t="s">
        <v>5</v>
      </c>
      <c r="E333" s="5" t="s">
        <v>20</v>
      </c>
      <c r="F333" s="5">
        <v>3</v>
      </c>
      <c r="G333" s="3" t="s">
        <v>24</v>
      </c>
      <c r="H333" s="1" t="s">
        <v>11</v>
      </c>
      <c r="I333" s="3" t="str">
        <f t="shared" si="15"/>
        <v>sporangia</v>
      </c>
      <c r="J333" s="5">
        <v>2</v>
      </c>
      <c r="K333" s="5">
        <v>2</v>
      </c>
      <c r="L333" s="3" t="s">
        <v>26</v>
      </c>
      <c r="P333" t="str">
        <f>IF(ISBLANK(Sheet2!C333), "",Sheet2!C333)</f>
        <v/>
      </c>
      <c r="Q333" t="str">
        <f>IF(ISBLANK(Sheet2!D333), "",Sheet2!D333)</f>
        <v/>
      </c>
      <c r="R333" t="str">
        <f>IF(ISBLANK(Sheet2!E333), "",Sheet2!E333)</f>
        <v/>
      </c>
      <c r="S333" t="str">
        <f>IF(ISBLANK(Sheet2!F333), "",Sheet2!F333)</f>
        <v/>
      </c>
      <c r="T333" t="str">
        <f>IF(ISBLANK(Sheet2!G333), "",Sheet2!G333)</f>
        <v/>
      </c>
      <c r="U333" t="str">
        <f>IF(ISBLANK(Sheet2!H333), "",Sheet2!H333)</f>
        <v/>
      </c>
      <c r="V333" t="str">
        <f>IF(ISBLANK(Sheet2!I333), "",Sheet2!I333)</f>
        <v/>
      </c>
      <c r="W333" t="str">
        <f>IF(ISBLANK(Sheet2!J333), "",Sheet2!J333)</f>
        <v/>
      </c>
      <c r="X333">
        <f>Sheet2!K333</f>
        <v>0</v>
      </c>
    </row>
    <row r="334" spans="1:24">
      <c r="A334" s="3">
        <v>333</v>
      </c>
      <c r="B334" s="3" t="str">
        <f t="shared" si="16"/>
        <v>L_RHCA3S_3W</v>
      </c>
      <c r="C334" t="str">
        <f t="shared" si="17"/>
        <v>L</v>
      </c>
      <c r="D334" s="3" t="s">
        <v>5</v>
      </c>
      <c r="E334" s="5" t="s">
        <v>20</v>
      </c>
      <c r="F334" s="5">
        <v>3</v>
      </c>
      <c r="G334" s="3" t="s">
        <v>24</v>
      </c>
      <c r="H334" s="1" t="s">
        <v>11</v>
      </c>
      <c r="I334" s="3" t="str">
        <f t="shared" si="15"/>
        <v>sporangia</v>
      </c>
      <c r="J334" s="5">
        <v>3</v>
      </c>
      <c r="K334" s="5">
        <v>3</v>
      </c>
      <c r="L334" s="3" t="s">
        <v>26</v>
      </c>
      <c r="P334" t="str">
        <f>IF(ISBLANK(Sheet2!C334), "",Sheet2!C334)</f>
        <v/>
      </c>
      <c r="Q334" t="str">
        <f>IF(ISBLANK(Sheet2!D334), "",Sheet2!D334)</f>
        <v/>
      </c>
      <c r="R334" t="str">
        <f>IF(ISBLANK(Sheet2!E334), "",Sheet2!E334)</f>
        <v/>
      </c>
      <c r="S334" t="str">
        <f>IF(ISBLANK(Sheet2!F334), "",Sheet2!F334)</f>
        <v/>
      </c>
      <c r="T334" t="str">
        <f>IF(ISBLANK(Sheet2!G334), "",Sheet2!G334)</f>
        <v/>
      </c>
      <c r="U334" t="str">
        <f>IF(ISBLANK(Sheet2!H334), "",Sheet2!H334)</f>
        <v/>
      </c>
      <c r="V334" t="str">
        <f>IF(ISBLANK(Sheet2!I334), "",Sheet2!I334)</f>
        <v/>
      </c>
      <c r="W334" t="str">
        <f>IF(ISBLANK(Sheet2!J334), "",Sheet2!J334)</f>
        <v/>
      </c>
      <c r="X334">
        <f>Sheet2!K334</f>
        <v>0</v>
      </c>
    </row>
    <row r="335" spans="1:24">
      <c r="A335" s="3">
        <v>334</v>
      </c>
      <c r="B335" s="3" t="str">
        <f t="shared" si="16"/>
        <v>L_RHCA3S_4W</v>
      </c>
      <c r="C335" t="str">
        <f t="shared" si="17"/>
        <v>L</v>
      </c>
      <c r="D335" s="3" t="s">
        <v>5</v>
      </c>
      <c r="E335" s="5" t="s">
        <v>20</v>
      </c>
      <c r="F335" s="5">
        <v>3</v>
      </c>
      <c r="G335" s="3" t="s">
        <v>24</v>
      </c>
      <c r="H335" s="1" t="s">
        <v>11</v>
      </c>
      <c r="I335" s="3" t="str">
        <f t="shared" si="15"/>
        <v>sporangia</v>
      </c>
      <c r="J335" s="5">
        <v>4</v>
      </c>
      <c r="K335" s="5">
        <v>4</v>
      </c>
      <c r="L335" s="3" t="s">
        <v>26</v>
      </c>
      <c r="P335" t="str">
        <f>IF(ISBLANK(Sheet2!C335), "",Sheet2!C335)</f>
        <v/>
      </c>
      <c r="Q335" t="str">
        <f>IF(ISBLANK(Sheet2!D335), "",Sheet2!D335)</f>
        <v/>
      </c>
      <c r="R335" t="str">
        <f>IF(ISBLANK(Sheet2!E335), "",Sheet2!E335)</f>
        <v/>
      </c>
      <c r="S335" t="str">
        <f>IF(ISBLANK(Sheet2!F335), "",Sheet2!F335)</f>
        <v/>
      </c>
      <c r="T335" t="str">
        <f>IF(ISBLANK(Sheet2!G335), "",Sheet2!G335)</f>
        <v/>
      </c>
      <c r="U335" t="str">
        <f>IF(ISBLANK(Sheet2!H335), "",Sheet2!H335)</f>
        <v/>
      </c>
      <c r="V335" t="str">
        <f>IF(ISBLANK(Sheet2!I335), "",Sheet2!I335)</f>
        <v/>
      </c>
      <c r="W335" t="str">
        <f>IF(ISBLANK(Sheet2!J335), "",Sheet2!J335)</f>
        <v/>
      </c>
      <c r="X335">
        <f>Sheet2!K335</f>
        <v>0</v>
      </c>
    </row>
    <row r="336" spans="1:24">
      <c r="A336" s="3">
        <v>335</v>
      </c>
      <c r="B336" s="3" t="str">
        <f t="shared" si="16"/>
        <v>L_RHCA3S_5W</v>
      </c>
      <c r="C336" t="str">
        <f t="shared" si="17"/>
        <v>L</v>
      </c>
      <c r="D336" s="3" t="s">
        <v>5</v>
      </c>
      <c r="E336" s="5" t="s">
        <v>20</v>
      </c>
      <c r="F336" s="5">
        <v>3</v>
      </c>
      <c r="G336" s="3" t="s">
        <v>24</v>
      </c>
      <c r="H336" s="1" t="s">
        <v>11</v>
      </c>
      <c r="I336" s="3" t="str">
        <f t="shared" si="15"/>
        <v>sporangia</v>
      </c>
      <c r="J336" s="5">
        <v>5</v>
      </c>
      <c r="K336" s="5">
        <v>5</v>
      </c>
      <c r="L336" s="3" t="s">
        <v>26</v>
      </c>
      <c r="P336" t="str">
        <f>IF(ISBLANK(Sheet2!C336), "",Sheet2!C336)</f>
        <v/>
      </c>
      <c r="Q336" t="str">
        <f>IF(ISBLANK(Sheet2!D336), "",Sheet2!D336)</f>
        <v/>
      </c>
      <c r="R336" t="str">
        <f>IF(ISBLANK(Sheet2!E336), "",Sheet2!E336)</f>
        <v/>
      </c>
      <c r="S336" t="str">
        <f>IF(ISBLANK(Sheet2!F336), "",Sheet2!F336)</f>
        <v/>
      </c>
      <c r="T336" t="str">
        <f>IF(ISBLANK(Sheet2!G336), "",Sheet2!G336)</f>
        <v/>
      </c>
      <c r="U336" t="str">
        <f>IF(ISBLANK(Sheet2!H336), "",Sheet2!H336)</f>
        <v/>
      </c>
      <c r="V336" t="str">
        <f>IF(ISBLANK(Sheet2!I336), "",Sheet2!I336)</f>
        <v/>
      </c>
      <c r="W336" t="str">
        <f>IF(ISBLANK(Sheet2!J336), "",Sheet2!J336)</f>
        <v/>
      </c>
      <c r="X336">
        <f>Sheet2!K336</f>
        <v>0</v>
      </c>
    </row>
    <row r="337" spans="1:24">
      <c r="A337" s="3">
        <v>336</v>
      </c>
      <c r="B337" s="3" t="str">
        <f t="shared" si="16"/>
        <v>L_RHCA3S_6W</v>
      </c>
      <c r="C337" t="str">
        <f t="shared" si="17"/>
        <v>L</v>
      </c>
      <c r="D337" s="3" t="s">
        <v>5</v>
      </c>
      <c r="E337" s="5" t="s">
        <v>20</v>
      </c>
      <c r="F337" s="5">
        <v>3</v>
      </c>
      <c r="G337" s="3" t="s">
        <v>24</v>
      </c>
      <c r="H337" s="1" t="s">
        <v>11</v>
      </c>
      <c r="I337" s="3" t="str">
        <f t="shared" si="15"/>
        <v>sporangia</v>
      </c>
      <c r="J337" s="5">
        <v>6</v>
      </c>
      <c r="K337" s="5">
        <v>6</v>
      </c>
      <c r="L337" s="3" t="s">
        <v>26</v>
      </c>
      <c r="P337" t="str">
        <f>IF(ISBLANK(Sheet2!C337), "",Sheet2!C337)</f>
        <v/>
      </c>
      <c r="Q337" t="str">
        <f>IF(ISBLANK(Sheet2!D337), "",Sheet2!D337)</f>
        <v/>
      </c>
      <c r="R337" t="str">
        <f>IF(ISBLANK(Sheet2!E337), "",Sheet2!E337)</f>
        <v/>
      </c>
      <c r="S337" t="str">
        <f>IF(ISBLANK(Sheet2!F337), "",Sheet2!F337)</f>
        <v/>
      </c>
      <c r="T337" t="str">
        <f>IF(ISBLANK(Sheet2!G337), "",Sheet2!G337)</f>
        <v/>
      </c>
      <c r="U337" t="str">
        <f>IF(ISBLANK(Sheet2!H337), "",Sheet2!H337)</f>
        <v/>
      </c>
      <c r="V337" t="str">
        <f>IF(ISBLANK(Sheet2!I337), "",Sheet2!I337)</f>
        <v/>
      </c>
      <c r="W337" t="str">
        <f>IF(ISBLANK(Sheet2!J337), "",Sheet2!J337)</f>
        <v/>
      </c>
      <c r="X337">
        <f>Sheet2!K337</f>
        <v>0</v>
      </c>
    </row>
    <row r="338" spans="1:24">
      <c r="A338">
        <v>337</v>
      </c>
      <c r="B338" t="str">
        <f t="shared" si="16"/>
        <v>L_TODI1S_1T</v>
      </c>
      <c r="C338" t="str">
        <f t="shared" si="17"/>
        <v>L</v>
      </c>
      <c r="D338" t="s">
        <v>5</v>
      </c>
      <c r="E338" s="1" t="s">
        <v>1107</v>
      </c>
      <c r="F338" s="1">
        <v>1</v>
      </c>
      <c r="G338" t="s">
        <v>8</v>
      </c>
      <c r="H338" s="1" t="s">
        <v>11</v>
      </c>
      <c r="I338" t="str">
        <f t="shared" si="15"/>
        <v>sporangia</v>
      </c>
      <c r="J338" s="1">
        <v>1</v>
      </c>
      <c r="K338" s="1">
        <v>1</v>
      </c>
      <c r="L338" t="s">
        <v>26</v>
      </c>
      <c r="P338" t="str">
        <f>IF(ISBLANK(Sheet2!C338), "",Sheet2!C338)</f>
        <v/>
      </c>
      <c r="Q338" t="str">
        <f>IF(ISBLANK(Sheet2!D338), "",Sheet2!D338)</f>
        <v/>
      </c>
      <c r="R338" t="str">
        <f>IF(ISBLANK(Sheet2!E338), "",Sheet2!E338)</f>
        <v/>
      </c>
      <c r="S338" t="str">
        <f>IF(ISBLANK(Sheet2!F338), "",Sheet2!F338)</f>
        <v/>
      </c>
      <c r="T338" t="str">
        <f>IF(ISBLANK(Sheet2!G338), "",Sheet2!G338)</f>
        <v/>
      </c>
      <c r="U338" t="str">
        <f>IF(ISBLANK(Sheet2!H338), "",Sheet2!H338)</f>
        <v/>
      </c>
      <c r="V338" t="str">
        <f>IF(ISBLANK(Sheet2!I338), "",Sheet2!I338)</f>
        <v/>
      </c>
      <c r="W338" t="str">
        <f>IF(ISBLANK(Sheet2!J338), "",Sheet2!J338)</f>
        <v/>
      </c>
      <c r="X338">
        <f>Sheet2!K338</f>
        <v>0</v>
      </c>
    </row>
    <row r="339" spans="1:24">
      <c r="A339">
        <v>338</v>
      </c>
      <c r="B339" t="str">
        <f t="shared" si="16"/>
        <v>L_TODI1S_2T</v>
      </c>
      <c r="C339" t="str">
        <f t="shared" si="17"/>
        <v>L</v>
      </c>
      <c r="D339" t="s">
        <v>5</v>
      </c>
      <c r="E339" s="1" t="s">
        <v>1107</v>
      </c>
      <c r="F339" s="1">
        <v>1</v>
      </c>
      <c r="G339" t="s">
        <v>8</v>
      </c>
      <c r="H339" s="1" t="s">
        <v>11</v>
      </c>
      <c r="I339" t="str">
        <f t="shared" si="15"/>
        <v>sporangia</v>
      </c>
      <c r="J339" s="1">
        <v>2</v>
      </c>
      <c r="K339" s="1">
        <v>2</v>
      </c>
      <c r="L339" t="s">
        <v>26</v>
      </c>
      <c r="P339" t="str">
        <f>IF(ISBLANK(Sheet2!C339), "",Sheet2!C339)</f>
        <v/>
      </c>
      <c r="Q339" t="str">
        <f>IF(ISBLANK(Sheet2!D339), "",Sheet2!D339)</f>
        <v/>
      </c>
      <c r="R339" t="str">
        <f>IF(ISBLANK(Sheet2!E339), "",Sheet2!E339)</f>
        <v/>
      </c>
      <c r="S339" t="str">
        <f>IF(ISBLANK(Sheet2!F339), "",Sheet2!F339)</f>
        <v/>
      </c>
      <c r="T339" t="str">
        <f>IF(ISBLANK(Sheet2!G339), "",Sheet2!G339)</f>
        <v/>
      </c>
      <c r="U339" t="str">
        <f>IF(ISBLANK(Sheet2!H339), "",Sheet2!H339)</f>
        <v/>
      </c>
      <c r="V339" t="str">
        <f>IF(ISBLANK(Sheet2!I339), "",Sheet2!I339)</f>
        <v/>
      </c>
      <c r="W339" t="str">
        <f>IF(ISBLANK(Sheet2!J339), "",Sheet2!J339)</f>
        <v/>
      </c>
      <c r="X339">
        <f>Sheet2!K339</f>
        <v>0</v>
      </c>
    </row>
    <row r="340" spans="1:24">
      <c r="A340">
        <v>339</v>
      </c>
      <c r="B340" t="str">
        <f t="shared" si="16"/>
        <v>L_TODI1S_3T</v>
      </c>
      <c r="C340" t="str">
        <f t="shared" si="17"/>
        <v>L</v>
      </c>
      <c r="D340" t="s">
        <v>5</v>
      </c>
      <c r="E340" s="1" t="s">
        <v>1107</v>
      </c>
      <c r="F340" s="1">
        <v>1</v>
      </c>
      <c r="G340" t="s">
        <v>8</v>
      </c>
      <c r="H340" s="1" t="s">
        <v>11</v>
      </c>
      <c r="I340" t="str">
        <f t="shared" si="15"/>
        <v>sporangia</v>
      </c>
      <c r="J340" s="1">
        <v>3</v>
      </c>
      <c r="K340" s="1">
        <v>3</v>
      </c>
      <c r="L340" t="s">
        <v>26</v>
      </c>
      <c r="P340" t="str">
        <f>IF(ISBLANK(Sheet2!C340), "",Sheet2!C340)</f>
        <v/>
      </c>
      <c r="Q340" t="str">
        <f>IF(ISBLANK(Sheet2!D340), "",Sheet2!D340)</f>
        <v/>
      </c>
      <c r="R340" t="str">
        <f>IF(ISBLANK(Sheet2!E340), "",Sheet2!E340)</f>
        <v/>
      </c>
      <c r="S340" t="str">
        <f>IF(ISBLANK(Sheet2!F340), "",Sheet2!F340)</f>
        <v/>
      </c>
      <c r="T340" t="str">
        <f>IF(ISBLANK(Sheet2!G340), "",Sheet2!G340)</f>
        <v/>
      </c>
      <c r="U340" t="str">
        <f>IF(ISBLANK(Sheet2!H340), "",Sheet2!H340)</f>
        <v/>
      </c>
      <c r="V340" t="str">
        <f>IF(ISBLANK(Sheet2!I340), "",Sheet2!I340)</f>
        <v/>
      </c>
      <c r="W340" t="str">
        <f>IF(ISBLANK(Sheet2!J340), "",Sheet2!J340)</f>
        <v/>
      </c>
      <c r="X340">
        <f>Sheet2!K340</f>
        <v>0</v>
      </c>
    </row>
    <row r="341" spans="1:24">
      <c r="A341">
        <v>340</v>
      </c>
      <c r="B341" t="str">
        <f t="shared" si="16"/>
        <v>L_TODI1S_4T</v>
      </c>
      <c r="C341" t="str">
        <f t="shared" si="17"/>
        <v>L</v>
      </c>
      <c r="D341" t="s">
        <v>5</v>
      </c>
      <c r="E341" s="1" t="s">
        <v>1107</v>
      </c>
      <c r="F341" s="1">
        <v>1</v>
      </c>
      <c r="G341" t="s">
        <v>8</v>
      </c>
      <c r="H341" s="1" t="s">
        <v>11</v>
      </c>
      <c r="I341" t="str">
        <f t="shared" si="15"/>
        <v>sporangia</v>
      </c>
      <c r="J341" s="1">
        <v>4</v>
      </c>
      <c r="K341" s="1">
        <v>4</v>
      </c>
      <c r="L341" t="s">
        <v>26</v>
      </c>
      <c r="P341" t="str">
        <f>IF(ISBLANK(Sheet2!C341), "",Sheet2!C341)</f>
        <v/>
      </c>
      <c r="Q341" t="str">
        <f>IF(ISBLANK(Sheet2!D341), "",Sheet2!D341)</f>
        <v/>
      </c>
      <c r="R341" t="str">
        <f>IF(ISBLANK(Sheet2!E341), "",Sheet2!E341)</f>
        <v/>
      </c>
      <c r="S341" t="str">
        <f>IF(ISBLANK(Sheet2!F341), "",Sheet2!F341)</f>
        <v/>
      </c>
      <c r="T341" t="str">
        <f>IF(ISBLANK(Sheet2!G341), "",Sheet2!G341)</f>
        <v/>
      </c>
      <c r="U341" t="str">
        <f>IF(ISBLANK(Sheet2!H341), "",Sheet2!H341)</f>
        <v/>
      </c>
      <c r="V341" t="str">
        <f>IF(ISBLANK(Sheet2!I341), "",Sheet2!I341)</f>
        <v/>
      </c>
      <c r="W341" t="str">
        <f>IF(ISBLANK(Sheet2!J341), "",Sheet2!J341)</f>
        <v/>
      </c>
      <c r="X341">
        <f>Sheet2!K341</f>
        <v>0</v>
      </c>
    </row>
    <row r="342" spans="1:24">
      <c r="A342">
        <v>341</v>
      </c>
      <c r="B342" t="str">
        <f t="shared" si="16"/>
        <v>L_TODI1S_5T</v>
      </c>
      <c r="C342" t="str">
        <f t="shared" si="17"/>
        <v>L</v>
      </c>
      <c r="D342" t="s">
        <v>5</v>
      </c>
      <c r="E342" s="1" t="s">
        <v>1107</v>
      </c>
      <c r="F342" s="1">
        <v>1</v>
      </c>
      <c r="G342" t="s">
        <v>8</v>
      </c>
      <c r="H342" s="1" t="s">
        <v>11</v>
      </c>
      <c r="I342" t="str">
        <f t="shared" si="15"/>
        <v>sporangia</v>
      </c>
      <c r="J342" s="1">
        <v>5</v>
      </c>
      <c r="K342" s="1">
        <v>5</v>
      </c>
      <c r="L342" t="s">
        <v>26</v>
      </c>
      <c r="P342" t="str">
        <f>IF(ISBLANK(Sheet2!C342), "",Sheet2!C342)</f>
        <v/>
      </c>
      <c r="Q342" t="str">
        <f>IF(ISBLANK(Sheet2!D342), "",Sheet2!D342)</f>
        <v/>
      </c>
      <c r="R342" t="str">
        <f>IF(ISBLANK(Sheet2!E342), "",Sheet2!E342)</f>
        <v/>
      </c>
      <c r="S342" t="str">
        <f>IF(ISBLANK(Sheet2!F342), "",Sheet2!F342)</f>
        <v/>
      </c>
      <c r="T342" t="str">
        <f>IF(ISBLANK(Sheet2!G342), "",Sheet2!G342)</f>
        <v/>
      </c>
      <c r="U342" t="str">
        <f>IF(ISBLANK(Sheet2!H342), "",Sheet2!H342)</f>
        <v/>
      </c>
      <c r="V342" t="str">
        <f>IF(ISBLANK(Sheet2!I342), "",Sheet2!I342)</f>
        <v/>
      </c>
      <c r="W342" t="str">
        <f>IF(ISBLANK(Sheet2!J342), "",Sheet2!J342)</f>
        <v/>
      </c>
      <c r="X342">
        <f>Sheet2!K342</f>
        <v>0</v>
      </c>
    </row>
    <row r="343" spans="1:24">
      <c r="A343">
        <v>342</v>
      </c>
      <c r="B343" t="str">
        <f t="shared" si="16"/>
        <v>L_TODI1S_6T</v>
      </c>
      <c r="C343" t="str">
        <f t="shared" si="17"/>
        <v>L</v>
      </c>
      <c r="D343" t="s">
        <v>5</v>
      </c>
      <c r="E343" s="1" t="s">
        <v>1107</v>
      </c>
      <c r="F343" s="1">
        <v>1</v>
      </c>
      <c r="G343" t="s">
        <v>8</v>
      </c>
      <c r="H343" s="1" t="s">
        <v>11</v>
      </c>
      <c r="I343" t="str">
        <f t="shared" si="15"/>
        <v>sporangia</v>
      </c>
      <c r="J343" s="1">
        <v>6</v>
      </c>
      <c r="K343" s="1">
        <v>6</v>
      </c>
      <c r="L343" t="s">
        <v>26</v>
      </c>
      <c r="P343" t="str">
        <f>IF(ISBLANK(Sheet2!C343), "",Sheet2!C343)</f>
        <v/>
      </c>
      <c r="Q343" t="str">
        <f>IF(ISBLANK(Sheet2!D343), "",Sheet2!D343)</f>
        <v/>
      </c>
      <c r="R343" t="str">
        <f>IF(ISBLANK(Sheet2!E343), "",Sheet2!E343)</f>
        <v/>
      </c>
      <c r="S343" t="str">
        <f>IF(ISBLANK(Sheet2!F343), "",Sheet2!F343)</f>
        <v/>
      </c>
      <c r="T343" t="str">
        <f>IF(ISBLANK(Sheet2!G343), "",Sheet2!G343)</f>
        <v/>
      </c>
      <c r="U343" t="str">
        <f>IF(ISBLANK(Sheet2!H343), "",Sheet2!H343)</f>
        <v/>
      </c>
      <c r="V343" t="str">
        <f>IF(ISBLANK(Sheet2!I343), "",Sheet2!I343)</f>
        <v/>
      </c>
      <c r="W343" t="str">
        <f>IF(ISBLANK(Sheet2!J343), "",Sheet2!J343)</f>
        <v/>
      </c>
      <c r="X343">
        <f>Sheet2!K343</f>
        <v>0</v>
      </c>
    </row>
    <row r="344" spans="1:24">
      <c r="A344" s="3">
        <v>343</v>
      </c>
      <c r="B344" s="3" t="str">
        <f t="shared" si="16"/>
        <v>L_TODI1S_1W</v>
      </c>
      <c r="C344" t="str">
        <f t="shared" si="17"/>
        <v>L</v>
      </c>
      <c r="D344" s="3" t="s">
        <v>5</v>
      </c>
      <c r="E344" s="5" t="s">
        <v>1107</v>
      </c>
      <c r="F344" s="5">
        <v>1</v>
      </c>
      <c r="G344" s="3" t="s">
        <v>24</v>
      </c>
      <c r="H344" s="1" t="s">
        <v>11</v>
      </c>
      <c r="I344" s="3" t="str">
        <f t="shared" si="15"/>
        <v>sporangia</v>
      </c>
      <c r="J344" s="5">
        <v>1</v>
      </c>
      <c r="K344" s="5">
        <v>1</v>
      </c>
      <c r="L344" s="3" t="s">
        <v>26</v>
      </c>
      <c r="P344" t="str">
        <f>IF(ISBLANK(Sheet2!C344), "",Sheet2!C344)</f>
        <v/>
      </c>
      <c r="Q344" t="str">
        <f>IF(ISBLANK(Sheet2!D344), "",Sheet2!D344)</f>
        <v/>
      </c>
      <c r="R344" t="str">
        <f>IF(ISBLANK(Sheet2!E344), "",Sheet2!E344)</f>
        <v/>
      </c>
      <c r="S344" t="str">
        <f>IF(ISBLANK(Sheet2!F344), "",Sheet2!F344)</f>
        <v/>
      </c>
      <c r="T344" t="str">
        <f>IF(ISBLANK(Sheet2!G344), "",Sheet2!G344)</f>
        <v/>
      </c>
      <c r="U344" t="str">
        <f>IF(ISBLANK(Sheet2!H344), "",Sheet2!H344)</f>
        <v/>
      </c>
      <c r="V344" t="str">
        <f>IF(ISBLANK(Sheet2!I344), "",Sheet2!I344)</f>
        <v/>
      </c>
      <c r="W344" t="str">
        <f>IF(ISBLANK(Sheet2!J344), "",Sheet2!J344)</f>
        <v/>
      </c>
      <c r="X344">
        <f>Sheet2!K344</f>
        <v>0</v>
      </c>
    </row>
    <row r="345" spans="1:24">
      <c r="A345" s="3">
        <v>344</v>
      </c>
      <c r="B345" s="3" t="str">
        <f t="shared" si="16"/>
        <v>L_TODI1S_2W</v>
      </c>
      <c r="C345" t="str">
        <f t="shared" si="17"/>
        <v>L</v>
      </c>
      <c r="D345" s="3" t="s">
        <v>5</v>
      </c>
      <c r="E345" s="5" t="s">
        <v>1107</v>
      </c>
      <c r="F345" s="5">
        <v>1</v>
      </c>
      <c r="G345" s="3" t="s">
        <v>24</v>
      </c>
      <c r="H345" s="1" t="s">
        <v>11</v>
      </c>
      <c r="I345" s="3" t="str">
        <f t="shared" si="15"/>
        <v>sporangia</v>
      </c>
      <c r="J345" s="5">
        <v>2</v>
      </c>
      <c r="K345" s="5">
        <v>2</v>
      </c>
      <c r="L345" s="3" t="s">
        <v>26</v>
      </c>
      <c r="P345" t="str">
        <f>IF(ISBLANK(Sheet2!C345), "",Sheet2!C345)</f>
        <v/>
      </c>
      <c r="Q345" t="str">
        <f>IF(ISBLANK(Sheet2!D345), "",Sheet2!D345)</f>
        <v/>
      </c>
      <c r="R345" t="str">
        <f>IF(ISBLANK(Sheet2!E345), "",Sheet2!E345)</f>
        <v/>
      </c>
      <c r="S345" t="str">
        <f>IF(ISBLANK(Sheet2!F345), "",Sheet2!F345)</f>
        <v/>
      </c>
      <c r="T345" t="str">
        <f>IF(ISBLANK(Sheet2!G345), "",Sheet2!G345)</f>
        <v/>
      </c>
      <c r="U345" t="str">
        <f>IF(ISBLANK(Sheet2!H345), "",Sheet2!H345)</f>
        <v/>
      </c>
      <c r="V345" t="str">
        <f>IF(ISBLANK(Sheet2!I345), "",Sheet2!I345)</f>
        <v/>
      </c>
      <c r="W345" t="str">
        <f>IF(ISBLANK(Sheet2!J345), "",Sheet2!J345)</f>
        <v/>
      </c>
      <c r="X345">
        <f>Sheet2!K345</f>
        <v>0</v>
      </c>
    </row>
    <row r="346" spans="1:24">
      <c r="A346" s="3">
        <v>345</v>
      </c>
      <c r="B346" s="3" t="str">
        <f t="shared" si="16"/>
        <v>L_TODI1S_3W</v>
      </c>
      <c r="C346" t="str">
        <f t="shared" si="17"/>
        <v>L</v>
      </c>
      <c r="D346" s="3" t="s">
        <v>5</v>
      </c>
      <c r="E346" s="5" t="s">
        <v>1107</v>
      </c>
      <c r="F346" s="5">
        <v>1</v>
      </c>
      <c r="G346" s="3" t="s">
        <v>24</v>
      </c>
      <c r="H346" s="1" t="s">
        <v>11</v>
      </c>
      <c r="I346" s="3" t="str">
        <f t="shared" si="15"/>
        <v>sporangia</v>
      </c>
      <c r="J346" s="5">
        <v>3</v>
      </c>
      <c r="K346" s="5">
        <v>3</v>
      </c>
      <c r="L346" s="3" t="s">
        <v>26</v>
      </c>
      <c r="P346" t="str">
        <f>IF(ISBLANK(Sheet2!C346), "",Sheet2!C346)</f>
        <v/>
      </c>
      <c r="Q346" t="str">
        <f>IF(ISBLANK(Sheet2!D346), "",Sheet2!D346)</f>
        <v/>
      </c>
      <c r="R346" t="str">
        <f>IF(ISBLANK(Sheet2!E346), "",Sheet2!E346)</f>
        <v/>
      </c>
      <c r="S346" t="str">
        <f>IF(ISBLANK(Sheet2!F346), "",Sheet2!F346)</f>
        <v/>
      </c>
      <c r="T346" t="str">
        <f>IF(ISBLANK(Sheet2!G346), "",Sheet2!G346)</f>
        <v/>
      </c>
      <c r="U346" t="str">
        <f>IF(ISBLANK(Sheet2!H346), "",Sheet2!H346)</f>
        <v/>
      </c>
      <c r="V346" t="str">
        <f>IF(ISBLANK(Sheet2!I346), "",Sheet2!I346)</f>
        <v/>
      </c>
      <c r="W346" t="str">
        <f>IF(ISBLANK(Sheet2!J346), "",Sheet2!J346)</f>
        <v/>
      </c>
      <c r="X346">
        <f>Sheet2!K346</f>
        <v>0</v>
      </c>
    </row>
    <row r="347" spans="1:24">
      <c r="A347" s="3">
        <v>346</v>
      </c>
      <c r="B347" s="3" t="str">
        <f t="shared" si="16"/>
        <v>L_TODI1S_4W</v>
      </c>
      <c r="C347" t="str">
        <f t="shared" si="17"/>
        <v>L</v>
      </c>
      <c r="D347" s="3" t="s">
        <v>5</v>
      </c>
      <c r="E347" s="5" t="s">
        <v>1107</v>
      </c>
      <c r="F347" s="5">
        <v>1</v>
      </c>
      <c r="G347" s="3" t="s">
        <v>24</v>
      </c>
      <c r="H347" s="1" t="s">
        <v>11</v>
      </c>
      <c r="I347" s="3" t="str">
        <f t="shared" si="15"/>
        <v>sporangia</v>
      </c>
      <c r="J347" s="5">
        <v>4</v>
      </c>
      <c r="K347" s="5">
        <v>4</v>
      </c>
      <c r="L347" s="3" t="s">
        <v>26</v>
      </c>
      <c r="P347" t="str">
        <f>IF(ISBLANK(Sheet2!C347), "",Sheet2!C347)</f>
        <v/>
      </c>
      <c r="Q347" t="str">
        <f>IF(ISBLANK(Sheet2!D347), "",Sheet2!D347)</f>
        <v/>
      </c>
      <c r="R347" t="str">
        <f>IF(ISBLANK(Sheet2!E347), "",Sheet2!E347)</f>
        <v/>
      </c>
      <c r="S347" t="str">
        <f>IF(ISBLANK(Sheet2!F347), "",Sheet2!F347)</f>
        <v/>
      </c>
      <c r="T347" t="str">
        <f>IF(ISBLANK(Sheet2!G347), "",Sheet2!G347)</f>
        <v/>
      </c>
      <c r="U347" t="str">
        <f>IF(ISBLANK(Sheet2!H347), "",Sheet2!H347)</f>
        <v/>
      </c>
      <c r="V347" t="str">
        <f>IF(ISBLANK(Sheet2!I347), "",Sheet2!I347)</f>
        <v/>
      </c>
      <c r="W347" t="str">
        <f>IF(ISBLANK(Sheet2!J347), "",Sheet2!J347)</f>
        <v/>
      </c>
      <c r="X347">
        <f>Sheet2!K347</f>
        <v>0</v>
      </c>
    </row>
    <row r="348" spans="1:24">
      <c r="A348" s="3">
        <v>347</v>
      </c>
      <c r="B348" s="3" t="str">
        <f t="shared" si="16"/>
        <v>L_TODI1S_5W</v>
      </c>
      <c r="C348" t="str">
        <f t="shared" si="17"/>
        <v>L</v>
      </c>
      <c r="D348" s="3" t="s">
        <v>5</v>
      </c>
      <c r="E348" s="5" t="s">
        <v>1107</v>
      </c>
      <c r="F348" s="5">
        <v>1</v>
      </c>
      <c r="G348" s="3" t="s">
        <v>24</v>
      </c>
      <c r="H348" s="1" t="s">
        <v>11</v>
      </c>
      <c r="I348" s="3" t="str">
        <f t="shared" si="15"/>
        <v>sporangia</v>
      </c>
      <c r="J348" s="5">
        <v>5</v>
      </c>
      <c r="K348" s="5">
        <v>5</v>
      </c>
      <c r="L348" s="3" t="s">
        <v>26</v>
      </c>
      <c r="P348" t="str">
        <f>IF(ISBLANK(Sheet2!C348), "",Sheet2!C348)</f>
        <v/>
      </c>
      <c r="Q348" t="str">
        <f>IF(ISBLANK(Sheet2!D348), "",Sheet2!D348)</f>
        <v/>
      </c>
      <c r="R348" t="str">
        <f>IF(ISBLANK(Sheet2!E348), "",Sheet2!E348)</f>
        <v/>
      </c>
      <c r="S348" t="str">
        <f>IF(ISBLANK(Sheet2!F348), "",Sheet2!F348)</f>
        <v/>
      </c>
      <c r="T348" t="str">
        <f>IF(ISBLANK(Sheet2!G348), "",Sheet2!G348)</f>
        <v/>
      </c>
      <c r="U348" t="str">
        <f>IF(ISBLANK(Sheet2!H348), "",Sheet2!H348)</f>
        <v/>
      </c>
      <c r="V348" t="str">
        <f>IF(ISBLANK(Sheet2!I348), "",Sheet2!I348)</f>
        <v/>
      </c>
      <c r="W348" t="str">
        <f>IF(ISBLANK(Sheet2!J348), "",Sheet2!J348)</f>
        <v/>
      </c>
      <c r="X348">
        <f>Sheet2!K348</f>
        <v>0</v>
      </c>
    </row>
    <row r="349" spans="1:24">
      <c r="A349" s="3">
        <v>348</v>
      </c>
      <c r="B349" s="3" t="str">
        <f t="shared" si="16"/>
        <v>L_TODI1S_6W</v>
      </c>
      <c r="C349" t="str">
        <f t="shared" si="17"/>
        <v>L</v>
      </c>
      <c r="D349" s="3" t="s">
        <v>5</v>
      </c>
      <c r="E349" s="5" t="s">
        <v>1107</v>
      </c>
      <c r="F349" s="5">
        <v>1</v>
      </c>
      <c r="G349" s="3" t="s">
        <v>24</v>
      </c>
      <c r="H349" s="1" t="s">
        <v>11</v>
      </c>
      <c r="I349" s="3" t="str">
        <f t="shared" si="15"/>
        <v>sporangia</v>
      </c>
      <c r="J349" s="5">
        <v>6</v>
      </c>
      <c r="K349" s="5">
        <v>6</v>
      </c>
      <c r="L349" s="3" t="s">
        <v>26</v>
      </c>
      <c r="P349" t="str">
        <f>IF(ISBLANK(Sheet2!C349), "",Sheet2!C349)</f>
        <v/>
      </c>
      <c r="Q349" t="str">
        <f>IF(ISBLANK(Sheet2!D349), "",Sheet2!D349)</f>
        <v/>
      </c>
      <c r="R349" t="str">
        <f>IF(ISBLANK(Sheet2!E349), "",Sheet2!E349)</f>
        <v/>
      </c>
      <c r="S349" t="str">
        <f>IF(ISBLANK(Sheet2!F349), "",Sheet2!F349)</f>
        <v/>
      </c>
      <c r="T349" t="str">
        <f>IF(ISBLANK(Sheet2!G349), "",Sheet2!G349)</f>
        <v/>
      </c>
      <c r="U349" t="str">
        <f>IF(ISBLANK(Sheet2!H349), "",Sheet2!H349)</f>
        <v/>
      </c>
      <c r="V349" t="str">
        <f>IF(ISBLANK(Sheet2!I349), "",Sheet2!I349)</f>
        <v/>
      </c>
      <c r="W349" t="str">
        <f>IF(ISBLANK(Sheet2!J349), "",Sheet2!J349)</f>
        <v/>
      </c>
      <c r="X349">
        <f>Sheet2!K349</f>
        <v>0</v>
      </c>
    </row>
    <row r="350" spans="1:24">
      <c r="A350">
        <v>349</v>
      </c>
      <c r="B350" t="str">
        <f t="shared" si="16"/>
        <v>L_TODI2S_1T</v>
      </c>
      <c r="C350" t="str">
        <f t="shared" si="17"/>
        <v>L</v>
      </c>
      <c r="D350" t="s">
        <v>5</v>
      </c>
      <c r="E350" s="1" t="s">
        <v>1107</v>
      </c>
      <c r="F350" s="1">
        <v>2</v>
      </c>
      <c r="G350" t="s">
        <v>8</v>
      </c>
      <c r="H350" s="1" t="s">
        <v>11</v>
      </c>
      <c r="I350" t="str">
        <f t="shared" si="15"/>
        <v>sporangia</v>
      </c>
      <c r="J350" s="1">
        <v>1</v>
      </c>
      <c r="K350" s="1">
        <v>1</v>
      </c>
      <c r="L350" t="s">
        <v>26</v>
      </c>
      <c r="P350" t="str">
        <f>IF(ISBLANK(Sheet2!C350), "",Sheet2!C350)</f>
        <v/>
      </c>
      <c r="Q350" t="str">
        <f>IF(ISBLANK(Sheet2!D350), "",Sheet2!D350)</f>
        <v/>
      </c>
      <c r="R350" t="str">
        <f>IF(ISBLANK(Sheet2!E350), "",Sheet2!E350)</f>
        <v/>
      </c>
      <c r="S350" t="str">
        <f>IF(ISBLANK(Sheet2!F350), "",Sheet2!F350)</f>
        <v/>
      </c>
      <c r="T350" t="str">
        <f>IF(ISBLANK(Sheet2!G350), "",Sheet2!G350)</f>
        <v/>
      </c>
      <c r="U350" t="str">
        <f>IF(ISBLANK(Sheet2!H350), "",Sheet2!H350)</f>
        <v/>
      </c>
      <c r="V350" t="str">
        <f>IF(ISBLANK(Sheet2!I350), "",Sheet2!I350)</f>
        <v/>
      </c>
      <c r="W350" t="str">
        <f>IF(ISBLANK(Sheet2!J350), "",Sheet2!J350)</f>
        <v/>
      </c>
      <c r="X350">
        <f>Sheet2!K350</f>
        <v>0</v>
      </c>
    </row>
    <row r="351" spans="1:24">
      <c r="A351">
        <v>350</v>
      </c>
      <c r="B351" t="str">
        <f t="shared" si="16"/>
        <v>L_TODI2S_2T</v>
      </c>
      <c r="C351" t="str">
        <f t="shared" si="17"/>
        <v>L</v>
      </c>
      <c r="D351" t="s">
        <v>5</v>
      </c>
      <c r="E351" s="1" t="s">
        <v>1107</v>
      </c>
      <c r="F351" s="1">
        <v>2</v>
      </c>
      <c r="G351" t="s">
        <v>8</v>
      </c>
      <c r="H351" s="1" t="s">
        <v>11</v>
      </c>
      <c r="I351" t="str">
        <f t="shared" si="15"/>
        <v>sporangia</v>
      </c>
      <c r="J351" s="1">
        <v>2</v>
      </c>
      <c r="K351" s="1">
        <v>2</v>
      </c>
      <c r="L351" t="s">
        <v>26</v>
      </c>
      <c r="P351" t="str">
        <f>IF(ISBLANK(Sheet2!C351), "",Sheet2!C351)</f>
        <v/>
      </c>
      <c r="Q351" t="str">
        <f>IF(ISBLANK(Sheet2!D351), "",Sheet2!D351)</f>
        <v/>
      </c>
      <c r="R351" t="str">
        <f>IF(ISBLANK(Sheet2!E351), "",Sheet2!E351)</f>
        <v/>
      </c>
      <c r="S351" t="str">
        <f>IF(ISBLANK(Sheet2!F351), "",Sheet2!F351)</f>
        <v/>
      </c>
      <c r="T351" t="str">
        <f>IF(ISBLANK(Sheet2!G351), "",Sheet2!G351)</f>
        <v/>
      </c>
      <c r="U351" t="str">
        <f>IF(ISBLANK(Sheet2!H351), "",Sheet2!H351)</f>
        <v/>
      </c>
      <c r="V351" t="str">
        <f>IF(ISBLANK(Sheet2!I351), "",Sheet2!I351)</f>
        <v/>
      </c>
      <c r="W351" t="str">
        <f>IF(ISBLANK(Sheet2!J351), "",Sheet2!J351)</f>
        <v/>
      </c>
      <c r="X351">
        <f>Sheet2!K351</f>
        <v>0</v>
      </c>
    </row>
    <row r="352" spans="1:24">
      <c r="A352">
        <v>351</v>
      </c>
      <c r="B352" t="str">
        <f t="shared" si="16"/>
        <v>L_TODI2S_3T</v>
      </c>
      <c r="C352" t="str">
        <f t="shared" si="17"/>
        <v>L</v>
      </c>
      <c r="D352" t="s">
        <v>5</v>
      </c>
      <c r="E352" s="1" t="s">
        <v>1107</v>
      </c>
      <c r="F352" s="1">
        <v>2</v>
      </c>
      <c r="G352" t="s">
        <v>8</v>
      </c>
      <c r="H352" s="1" t="s">
        <v>11</v>
      </c>
      <c r="I352" t="str">
        <f t="shared" si="15"/>
        <v>sporangia</v>
      </c>
      <c r="J352" s="1">
        <v>3</v>
      </c>
      <c r="K352" s="1">
        <v>3</v>
      </c>
      <c r="L352" t="s">
        <v>26</v>
      </c>
      <c r="P352" t="str">
        <f>IF(ISBLANK(Sheet2!C352), "",Sheet2!C352)</f>
        <v/>
      </c>
      <c r="Q352" t="str">
        <f>IF(ISBLANK(Sheet2!D352), "",Sheet2!D352)</f>
        <v/>
      </c>
      <c r="R352" t="str">
        <f>IF(ISBLANK(Sheet2!E352), "",Sheet2!E352)</f>
        <v/>
      </c>
      <c r="S352" t="str">
        <f>IF(ISBLANK(Sheet2!F352), "",Sheet2!F352)</f>
        <v/>
      </c>
      <c r="T352" t="str">
        <f>IF(ISBLANK(Sheet2!G352), "",Sheet2!G352)</f>
        <v/>
      </c>
      <c r="U352" t="str">
        <f>IF(ISBLANK(Sheet2!H352), "",Sheet2!H352)</f>
        <v/>
      </c>
      <c r="V352" t="str">
        <f>IF(ISBLANK(Sheet2!I352), "",Sheet2!I352)</f>
        <v/>
      </c>
      <c r="W352" t="str">
        <f>IF(ISBLANK(Sheet2!J352), "",Sheet2!J352)</f>
        <v/>
      </c>
      <c r="X352">
        <f>Sheet2!K352</f>
        <v>0</v>
      </c>
    </row>
    <row r="353" spans="1:24">
      <c r="A353">
        <v>352</v>
      </c>
      <c r="B353" t="str">
        <f t="shared" si="16"/>
        <v>L_TODI2S_4T</v>
      </c>
      <c r="C353" t="str">
        <f t="shared" si="17"/>
        <v>L</v>
      </c>
      <c r="D353" t="s">
        <v>5</v>
      </c>
      <c r="E353" s="1" t="s">
        <v>1107</v>
      </c>
      <c r="F353" s="1">
        <v>2</v>
      </c>
      <c r="G353" t="s">
        <v>8</v>
      </c>
      <c r="H353" s="1" t="s">
        <v>11</v>
      </c>
      <c r="I353" t="str">
        <f t="shared" si="15"/>
        <v>sporangia</v>
      </c>
      <c r="J353" s="1">
        <v>4</v>
      </c>
      <c r="K353" s="1">
        <v>4</v>
      </c>
      <c r="L353" t="s">
        <v>26</v>
      </c>
      <c r="P353" t="str">
        <f>IF(ISBLANK(Sheet2!C353), "",Sheet2!C353)</f>
        <v/>
      </c>
      <c r="Q353" t="str">
        <f>IF(ISBLANK(Sheet2!D353), "",Sheet2!D353)</f>
        <v/>
      </c>
      <c r="R353" t="str">
        <f>IF(ISBLANK(Sheet2!E353), "",Sheet2!E353)</f>
        <v/>
      </c>
      <c r="S353" t="str">
        <f>IF(ISBLANK(Sheet2!F353), "",Sheet2!F353)</f>
        <v/>
      </c>
      <c r="T353" t="str">
        <f>IF(ISBLANK(Sheet2!G353), "",Sheet2!G353)</f>
        <v/>
      </c>
      <c r="U353" t="str">
        <f>IF(ISBLANK(Sheet2!H353), "",Sheet2!H353)</f>
        <v/>
      </c>
      <c r="V353" t="str">
        <f>IF(ISBLANK(Sheet2!I353), "",Sheet2!I353)</f>
        <v/>
      </c>
      <c r="W353" t="str">
        <f>IF(ISBLANK(Sheet2!J353), "",Sheet2!J353)</f>
        <v/>
      </c>
      <c r="X353">
        <f>Sheet2!K353</f>
        <v>0</v>
      </c>
    </row>
    <row r="354" spans="1:24">
      <c r="A354">
        <v>353</v>
      </c>
      <c r="B354" t="str">
        <f t="shared" si="16"/>
        <v>L_TODI2S_5T</v>
      </c>
      <c r="C354" t="str">
        <f t="shared" si="17"/>
        <v>L</v>
      </c>
      <c r="D354" t="s">
        <v>5</v>
      </c>
      <c r="E354" s="1" t="s">
        <v>1107</v>
      </c>
      <c r="F354" s="1">
        <v>2</v>
      </c>
      <c r="G354" t="s">
        <v>8</v>
      </c>
      <c r="H354" s="1" t="s">
        <v>11</v>
      </c>
      <c r="I354" t="str">
        <f t="shared" si="15"/>
        <v>sporangia</v>
      </c>
      <c r="J354" s="1">
        <v>5</v>
      </c>
      <c r="K354" s="1">
        <v>5</v>
      </c>
      <c r="L354" t="s">
        <v>26</v>
      </c>
      <c r="P354" t="str">
        <f>IF(ISBLANK(Sheet2!C354), "",Sheet2!C354)</f>
        <v/>
      </c>
      <c r="Q354" t="str">
        <f>IF(ISBLANK(Sheet2!D354), "",Sheet2!D354)</f>
        <v/>
      </c>
      <c r="R354" t="str">
        <f>IF(ISBLANK(Sheet2!E354), "",Sheet2!E354)</f>
        <v/>
      </c>
      <c r="S354" t="str">
        <f>IF(ISBLANK(Sheet2!F354), "",Sheet2!F354)</f>
        <v/>
      </c>
      <c r="T354" t="str">
        <f>IF(ISBLANK(Sheet2!G354), "",Sheet2!G354)</f>
        <v/>
      </c>
      <c r="U354" t="str">
        <f>IF(ISBLANK(Sheet2!H354), "",Sheet2!H354)</f>
        <v/>
      </c>
      <c r="V354" t="str">
        <f>IF(ISBLANK(Sheet2!I354), "",Sheet2!I354)</f>
        <v/>
      </c>
      <c r="W354" t="str">
        <f>IF(ISBLANK(Sheet2!J354), "",Sheet2!J354)</f>
        <v/>
      </c>
      <c r="X354">
        <f>Sheet2!K354</f>
        <v>0</v>
      </c>
    </row>
    <row r="355" spans="1:24">
      <c r="A355">
        <v>354</v>
      </c>
      <c r="B355" t="str">
        <f t="shared" si="16"/>
        <v>L_TODI2S_6T</v>
      </c>
      <c r="C355" t="str">
        <f t="shared" si="17"/>
        <v>L</v>
      </c>
      <c r="D355" t="s">
        <v>5</v>
      </c>
      <c r="E355" s="1" t="s">
        <v>1107</v>
      </c>
      <c r="F355" s="1">
        <v>2</v>
      </c>
      <c r="G355" t="s">
        <v>8</v>
      </c>
      <c r="H355" s="1" t="s">
        <v>11</v>
      </c>
      <c r="I355" t="str">
        <f t="shared" si="15"/>
        <v>sporangia</v>
      </c>
      <c r="J355" s="1">
        <v>6</v>
      </c>
      <c r="K355" s="1">
        <v>6</v>
      </c>
      <c r="L355" t="s">
        <v>26</v>
      </c>
      <c r="P355" t="str">
        <f>IF(ISBLANK(Sheet2!C355), "",Sheet2!C355)</f>
        <v/>
      </c>
      <c r="Q355" t="str">
        <f>IF(ISBLANK(Sheet2!D355), "",Sheet2!D355)</f>
        <v/>
      </c>
      <c r="R355" t="str">
        <f>IF(ISBLANK(Sheet2!E355), "",Sheet2!E355)</f>
        <v/>
      </c>
      <c r="S355" t="str">
        <f>IF(ISBLANK(Sheet2!F355), "",Sheet2!F355)</f>
        <v/>
      </c>
      <c r="T355" t="str">
        <f>IF(ISBLANK(Sheet2!G355), "",Sheet2!G355)</f>
        <v/>
      </c>
      <c r="U355" t="str">
        <f>IF(ISBLANK(Sheet2!H355), "",Sheet2!H355)</f>
        <v/>
      </c>
      <c r="V355" t="str">
        <f>IF(ISBLANK(Sheet2!I355), "",Sheet2!I355)</f>
        <v/>
      </c>
      <c r="W355" t="str">
        <f>IF(ISBLANK(Sheet2!J355), "",Sheet2!J355)</f>
        <v/>
      </c>
      <c r="X355">
        <f>Sheet2!K355</f>
        <v>0</v>
      </c>
    </row>
    <row r="356" spans="1:24">
      <c r="A356" s="3">
        <v>355</v>
      </c>
      <c r="B356" s="3" t="str">
        <f t="shared" si="16"/>
        <v>L_TODI2S_1W</v>
      </c>
      <c r="C356" t="str">
        <f t="shared" si="17"/>
        <v>L</v>
      </c>
      <c r="D356" s="3" t="s">
        <v>5</v>
      </c>
      <c r="E356" s="5" t="s">
        <v>1107</v>
      </c>
      <c r="F356" s="5">
        <v>2</v>
      </c>
      <c r="G356" s="3" t="s">
        <v>24</v>
      </c>
      <c r="H356" s="1" t="s">
        <v>11</v>
      </c>
      <c r="I356" s="3" t="str">
        <f t="shared" si="15"/>
        <v>sporangia</v>
      </c>
      <c r="J356" s="5">
        <v>1</v>
      </c>
      <c r="K356" s="5">
        <v>1</v>
      </c>
      <c r="L356" s="3" t="s">
        <v>26</v>
      </c>
      <c r="P356" t="str">
        <f>IF(ISBLANK(Sheet2!C356), "",Sheet2!C356)</f>
        <v/>
      </c>
      <c r="Q356" t="str">
        <f>IF(ISBLANK(Sheet2!D356), "",Sheet2!D356)</f>
        <v/>
      </c>
      <c r="R356" t="str">
        <f>IF(ISBLANK(Sheet2!E356), "",Sheet2!E356)</f>
        <v/>
      </c>
      <c r="S356" t="str">
        <f>IF(ISBLANK(Sheet2!F356), "",Sheet2!F356)</f>
        <v/>
      </c>
      <c r="T356" t="str">
        <f>IF(ISBLANK(Sheet2!G356), "",Sheet2!G356)</f>
        <v/>
      </c>
      <c r="U356" t="str">
        <f>IF(ISBLANK(Sheet2!H356), "",Sheet2!H356)</f>
        <v/>
      </c>
      <c r="V356" t="str">
        <f>IF(ISBLANK(Sheet2!I356), "",Sheet2!I356)</f>
        <v/>
      </c>
      <c r="W356" t="str">
        <f>IF(ISBLANK(Sheet2!J356), "",Sheet2!J356)</f>
        <v/>
      </c>
      <c r="X356">
        <f>Sheet2!K356</f>
        <v>0</v>
      </c>
    </row>
    <row r="357" spans="1:24">
      <c r="A357" s="3">
        <v>356</v>
      </c>
      <c r="B357" s="3" t="str">
        <f t="shared" si="16"/>
        <v>L_TODI2S_2W</v>
      </c>
      <c r="C357" t="str">
        <f t="shared" si="17"/>
        <v>L</v>
      </c>
      <c r="D357" s="3" t="s">
        <v>5</v>
      </c>
      <c r="E357" s="5" t="s">
        <v>1107</v>
      </c>
      <c r="F357" s="5">
        <v>2</v>
      </c>
      <c r="G357" s="3" t="s">
        <v>24</v>
      </c>
      <c r="H357" s="1" t="s">
        <v>11</v>
      </c>
      <c r="I357" s="3" t="str">
        <f t="shared" si="15"/>
        <v>sporangia</v>
      </c>
      <c r="J357" s="5">
        <v>2</v>
      </c>
      <c r="K357" s="5">
        <v>2</v>
      </c>
      <c r="L357" s="3" t="s">
        <v>26</v>
      </c>
      <c r="P357" t="str">
        <f>IF(ISBLANK(Sheet2!C357), "",Sheet2!C357)</f>
        <v/>
      </c>
      <c r="Q357" t="str">
        <f>IF(ISBLANK(Sheet2!D357), "",Sheet2!D357)</f>
        <v/>
      </c>
      <c r="R357" t="str">
        <f>IF(ISBLANK(Sheet2!E357), "",Sheet2!E357)</f>
        <v/>
      </c>
      <c r="S357" t="str">
        <f>IF(ISBLANK(Sheet2!F357), "",Sheet2!F357)</f>
        <v/>
      </c>
      <c r="T357" t="str">
        <f>IF(ISBLANK(Sheet2!G357), "",Sheet2!G357)</f>
        <v/>
      </c>
      <c r="U357" t="str">
        <f>IF(ISBLANK(Sheet2!H357), "",Sheet2!H357)</f>
        <v/>
      </c>
      <c r="V357" t="str">
        <f>IF(ISBLANK(Sheet2!I357), "",Sheet2!I357)</f>
        <v/>
      </c>
      <c r="W357" t="str">
        <f>IF(ISBLANK(Sheet2!J357), "",Sheet2!J357)</f>
        <v/>
      </c>
      <c r="X357">
        <f>Sheet2!K357</f>
        <v>0</v>
      </c>
    </row>
    <row r="358" spans="1:24">
      <c r="A358" s="3">
        <v>357</v>
      </c>
      <c r="B358" s="3" t="str">
        <f t="shared" si="16"/>
        <v>L_TODI2S_3W</v>
      </c>
      <c r="C358" t="str">
        <f t="shared" si="17"/>
        <v>L</v>
      </c>
      <c r="D358" s="3" t="s">
        <v>5</v>
      </c>
      <c r="E358" s="5" t="s">
        <v>1107</v>
      </c>
      <c r="F358" s="5">
        <v>2</v>
      </c>
      <c r="G358" s="3" t="s">
        <v>24</v>
      </c>
      <c r="H358" s="1" t="s">
        <v>11</v>
      </c>
      <c r="I358" s="3" t="str">
        <f t="shared" si="15"/>
        <v>sporangia</v>
      </c>
      <c r="J358" s="5">
        <v>3</v>
      </c>
      <c r="K358" s="5">
        <v>3</v>
      </c>
      <c r="L358" s="3" t="s">
        <v>26</v>
      </c>
      <c r="P358" t="str">
        <f>IF(ISBLANK(Sheet2!C358), "",Sheet2!C358)</f>
        <v/>
      </c>
      <c r="Q358" t="str">
        <f>IF(ISBLANK(Sheet2!D358), "",Sheet2!D358)</f>
        <v/>
      </c>
      <c r="R358" t="str">
        <f>IF(ISBLANK(Sheet2!E358), "",Sheet2!E358)</f>
        <v/>
      </c>
      <c r="S358" t="str">
        <f>IF(ISBLANK(Sheet2!F358), "",Sheet2!F358)</f>
        <v/>
      </c>
      <c r="T358" t="str">
        <f>IF(ISBLANK(Sheet2!G358), "",Sheet2!G358)</f>
        <v/>
      </c>
      <c r="U358" t="str">
        <f>IF(ISBLANK(Sheet2!H358), "",Sheet2!H358)</f>
        <v/>
      </c>
      <c r="V358" t="str">
        <f>IF(ISBLANK(Sheet2!I358), "",Sheet2!I358)</f>
        <v/>
      </c>
      <c r="W358" t="str">
        <f>IF(ISBLANK(Sheet2!J358), "",Sheet2!J358)</f>
        <v/>
      </c>
      <c r="X358">
        <f>Sheet2!K358</f>
        <v>0</v>
      </c>
    </row>
    <row r="359" spans="1:24">
      <c r="A359" s="3">
        <v>358</v>
      </c>
      <c r="B359" s="3" t="str">
        <f t="shared" si="16"/>
        <v>L_TODI2S_4W</v>
      </c>
      <c r="C359" t="str">
        <f t="shared" si="17"/>
        <v>L</v>
      </c>
      <c r="D359" s="3" t="s">
        <v>5</v>
      </c>
      <c r="E359" s="5" t="s">
        <v>1107</v>
      </c>
      <c r="F359" s="5">
        <v>2</v>
      </c>
      <c r="G359" s="3" t="s">
        <v>24</v>
      </c>
      <c r="H359" s="1" t="s">
        <v>11</v>
      </c>
      <c r="I359" s="3" t="str">
        <f t="shared" si="15"/>
        <v>sporangia</v>
      </c>
      <c r="J359" s="5">
        <v>4</v>
      </c>
      <c r="K359" s="5">
        <v>4</v>
      </c>
      <c r="L359" s="3" t="s">
        <v>26</v>
      </c>
      <c r="P359" t="str">
        <f>IF(ISBLANK(Sheet2!C359), "",Sheet2!C359)</f>
        <v/>
      </c>
      <c r="Q359" t="str">
        <f>IF(ISBLANK(Sheet2!D359), "",Sheet2!D359)</f>
        <v/>
      </c>
      <c r="R359" t="str">
        <f>IF(ISBLANK(Sheet2!E359), "",Sheet2!E359)</f>
        <v/>
      </c>
      <c r="S359" t="str">
        <f>IF(ISBLANK(Sheet2!F359), "",Sheet2!F359)</f>
        <v/>
      </c>
      <c r="T359" t="str">
        <f>IF(ISBLANK(Sheet2!G359), "",Sheet2!G359)</f>
        <v/>
      </c>
      <c r="U359" t="str">
        <f>IF(ISBLANK(Sheet2!H359), "",Sheet2!H359)</f>
        <v/>
      </c>
      <c r="V359" t="str">
        <f>IF(ISBLANK(Sheet2!I359), "",Sheet2!I359)</f>
        <v/>
      </c>
      <c r="W359" t="str">
        <f>IF(ISBLANK(Sheet2!J359), "",Sheet2!J359)</f>
        <v/>
      </c>
      <c r="X359">
        <f>Sheet2!K359</f>
        <v>0</v>
      </c>
    </row>
    <row r="360" spans="1:24">
      <c r="A360" s="3">
        <v>359</v>
      </c>
      <c r="B360" s="3" t="str">
        <f t="shared" si="16"/>
        <v>L_TODI2S_5W</v>
      </c>
      <c r="C360" t="str">
        <f t="shared" si="17"/>
        <v>L</v>
      </c>
      <c r="D360" s="3" t="s">
        <v>5</v>
      </c>
      <c r="E360" s="5" t="s">
        <v>1107</v>
      </c>
      <c r="F360" s="5">
        <v>2</v>
      </c>
      <c r="G360" s="3" t="s">
        <v>24</v>
      </c>
      <c r="H360" s="1" t="s">
        <v>11</v>
      </c>
      <c r="I360" s="3" t="str">
        <f t="shared" si="15"/>
        <v>sporangia</v>
      </c>
      <c r="J360" s="5">
        <v>5</v>
      </c>
      <c r="K360" s="5">
        <v>5</v>
      </c>
      <c r="L360" s="3" t="s">
        <v>26</v>
      </c>
      <c r="P360" t="str">
        <f>IF(ISBLANK(Sheet2!C360), "",Sheet2!C360)</f>
        <v/>
      </c>
      <c r="Q360" t="str">
        <f>IF(ISBLANK(Sheet2!D360), "",Sheet2!D360)</f>
        <v/>
      </c>
      <c r="R360" t="str">
        <f>IF(ISBLANK(Sheet2!E360), "",Sheet2!E360)</f>
        <v/>
      </c>
      <c r="S360" t="str">
        <f>IF(ISBLANK(Sheet2!F360), "",Sheet2!F360)</f>
        <v/>
      </c>
      <c r="T360" t="str">
        <f>IF(ISBLANK(Sheet2!G360), "",Sheet2!G360)</f>
        <v/>
      </c>
      <c r="U360" t="str">
        <f>IF(ISBLANK(Sheet2!H360), "",Sheet2!H360)</f>
        <v/>
      </c>
      <c r="V360" t="str">
        <f>IF(ISBLANK(Sheet2!I360), "",Sheet2!I360)</f>
        <v/>
      </c>
      <c r="W360" t="str">
        <f>IF(ISBLANK(Sheet2!J360), "",Sheet2!J360)</f>
        <v/>
      </c>
      <c r="X360">
        <f>Sheet2!K360</f>
        <v>0</v>
      </c>
    </row>
    <row r="361" spans="1:24">
      <c r="A361" s="3">
        <v>360</v>
      </c>
      <c r="B361" s="3" t="str">
        <f t="shared" si="16"/>
        <v>L_TODI2S_6W</v>
      </c>
      <c r="C361" t="str">
        <f t="shared" si="17"/>
        <v>L</v>
      </c>
      <c r="D361" s="3" t="s">
        <v>5</v>
      </c>
      <c r="E361" s="5" t="s">
        <v>1107</v>
      </c>
      <c r="F361" s="5">
        <v>2</v>
      </c>
      <c r="G361" s="3" t="s">
        <v>24</v>
      </c>
      <c r="H361" s="1" t="s">
        <v>11</v>
      </c>
      <c r="I361" s="3" t="str">
        <f t="shared" si="15"/>
        <v>sporangia</v>
      </c>
      <c r="J361" s="5">
        <v>6</v>
      </c>
      <c r="K361" s="5">
        <v>6</v>
      </c>
      <c r="L361" s="3" t="s">
        <v>26</v>
      </c>
      <c r="P361" t="str">
        <f>IF(ISBLANK(Sheet2!C361), "",Sheet2!C361)</f>
        <v/>
      </c>
      <c r="Q361" t="str">
        <f>IF(ISBLANK(Sheet2!D361), "",Sheet2!D361)</f>
        <v/>
      </c>
      <c r="R361" t="str">
        <f>IF(ISBLANK(Sheet2!E361), "",Sheet2!E361)</f>
        <v/>
      </c>
      <c r="S361" t="str">
        <f>IF(ISBLANK(Sheet2!F361), "",Sheet2!F361)</f>
        <v/>
      </c>
      <c r="T361" t="str">
        <f>IF(ISBLANK(Sheet2!G361), "",Sheet2!G361)</f>
        <v/>
      </c>
      <c r="U361" t="str">
        <f>IF(ISBLANK(Sheet2!H361), "",Sheet2!H361)</f>
        <v/>
      </c>
      <c r="V361" t="str">
        <f>IF(ISBLANK(Sheet2!I361), "",Sheet2!I361)</f>
        <v/>
      </c>
      <c r="W361" t="str">
        <f>IF(ISBLANK(Sheet2!J361), "",Sheet2!J361)</f>
        <v/>
      </c>
      <c r="X361">
        <f>Sheet2!K361</f>
        <v>0</v>
      </c>
    </row>
    <row r="362" spans="1:24">
      <c r="A362">
        <v>361</v>
      </c>
      <c r="B362" t="str">
        <f t="shared" si="16"/>
        <v>L_TODI3S_1T</v>
      </c>
      <c r="C362" t="str">
        <f t="shared" si="17"/>
        <v>L</v>
      </c>
      <c r="D362" t="s">
        <v>5</v>
      </c>
      <c r="E362" s="1" t="s">
        <v>1107</v>
      </c>
      <c r="F362" s="1">
        <v>3</v>
      </c>
      <c r="G362" t="s">
        <v>8</v>
      </c>
      <c r="H362" s="1" t="s">
        <v>11</v>
      </c>
      <c r="I362" t="str">
        <f t="shared" si="15"/>
        <v>sporangia</v>
      </c>
      <c r="J362" s="1">
        <v>1</v>
      </c>
      <c r="K362" s="1">
        <v>1</v>
      </c>
      <c r="L362" t="s">
        <v>26</v>
      </c>
      <c r="P362" t="str">
        <f>IF(ISBLANK(Sheet2!C362), "",Sheet2!C362)</f>
        <v/>
      </c>
      <c r="Q362" t="str">
        <f>IF(ISBLANK(Sheet2!D362), "",Sheet2!D362)</f>
        <v/>
      </c>
      <c r="R362" t="str">
        <f>IF(ISBLANK(Sheet2!E362), "",Sheet2!E362)</f>
        <v/>
      </c>
      <c r="S362" t="str">
        <f>IF(ISBLANK(Sheet2!F362), "",Sheet2!F362)</f>
        <v/>
      </c>
      <c r="T362" t="str">
        <f>IF(ISBLANK(Sheet2!G362), "",Sheet2!G362)</f>
        <v/>
      </c>
      <c r="U362" t="str">
        <f>IF(ISBLANK(Sheet2!H362), "",Sheet2!H362)</f>
        <v/>
      </c>
      <c r="V362" t="str">
        <f>IF(ISBLANK(Sheet2!I362), "",Sheet2!I362)</f>
        <v/>
      </c>
      <c r="W362" t="str">
        <f>IF(ISBLANK(Sheet2!J362), "",Sheet2!J362)</f>
        <v/>
      </c>
      <c r="X362">
        <f>Sheet2!K362</f>
        <v>0</v>
      </c>
    </row>
    <row r="363" spans="1:24">
      <c r="A363">
        <v>362</v>
      </c>
      <c r="B363" t="str">
        <f t="shared" si="16"/>
        <v>L_TODI3S_2T</v>
      </c>
      <c r="C363" t="str">
        <f t="shared" si="17"/>
        <v>L</v>
      </c>
      <c r="D363" t="s">
        <v>5</v>
      </c>
      <c r="E363" s="1" t="s">
        <v>1107</v>
      </c>
      <c r="F363" s="1">
        <v>3</v>
      </c>
      <c r="G363" t="s">
        <v>8</v>
      </c>
      <c r="H363" s="1" t="s">
        <v>11</v>
      </c>
      <c r="I363" t="str">
        <f t="shared" si="15"/>
        <v>sporangia</v>
      </c>
      <c r="J363" s="1">
        <v>2</v>
      </c>
      <c r="K363" s="1">
        <v>2</v>
      </c>
      <c r="L363" t="s">
        <v>26</v>
      </c>
      <c r="P363" t="str">
        <f>IF(ISBLANK(Sheet2!C363), "",Sheet2!C363)</f>
        <v/>
      </c>
      <c r="Q363" t="str">
        <f>IF(ISBLANK(Sheet2!D363), "",Sheet2!D363)</f>
        <v/>
      </c>
      <c r="R363" t="str">
        <f>IF(ISBLANK(Sheet2!E363), "",Sheet2!E363)</f>
        <v/>
      </c>
      <c r="S363" t="str">
        <f>IF(ISBLANK(Sheet2!F363), "",Sheet2!F363)</f>
        <v/>
      </c>
      <c r="T363" t="str">
        <f>IF(ISBLANK(Sheet2!G363), "",Sheet2!G363)</f>
        <v/>
      </c>
      <c r="U363" t="str">
        <f>IF(ISBLANK(Sheet2!H363), "",Sheet2!H363)</f>
        <v/>
      </c>
      <c r="V363" t="str">
        <f>IF(ISBLANK(Sheet2!I363), "",Sheet2!I363)</f>
        <v/>
      </c>
      <c r="W363" t="str">
        <f>IF(ISBLANK(Sheet2!J363), "",Sheet2!J363)</f>
        <v/>
      </c>
      <c r="X363">
        <f>Sheet2!K363</f>
        <v>0</v>
      </c>
    </row>
    <row r="364" spans="1:24">
      <c r="A364">
        <v>363</v>
      </c>
      <c r="B364" t="str">
        <f t="shared" si="16"/>
        <v>L_TODI3S_3T</v>
      </c>
      <c r="C364" t="str">
        <f t="shared" si="17"/>
        <v>L</v>
      </c>
      <c r="D364" t="s">
        <v>5</v>
      </c>
      <c r="E364" s="1" t="s">
        <v>1107</v>
      </c>
      <c r="F364" s="1">
        <v>3</v>
      </c>
      <c r="G364" t="s">
        <v>8</v>
      </c>
      <c r="H364" s="1" t="s">
        <v>11</v>
      </c>
      <c r="I364" t="str">
        <f t="shared" si="15"/>
        <v>sporangia</v>
      </c>
      <c r="J364" s="1">
        <v>3</v>
      </c>
      <c r="K364" s="1">
        <v>3</v>
      </c>
      <c r="L364" t="s">
        <v>26</v>
      </c>
      <c r="P364" t="str">
        <f>IF(ISBLANK(Sheet2!C364), "",Sheet2!C364)</f>
        <v/>
      </c>
      <c r="Q364" t="str">
        <f>IF(ISBLANK(Sheet2!D364), "",Sheet2!D364)</f>
        <v/>
      </c>
      <c r="R364" t="str">
        <f>IF(ISBLANK(Sheet2!E364), "",Sheet2!E364)</f>
        <v/>
      </c>
      <c r="S364" t="str">
        <f>IF(ISBLANK(Sheet2!F364), "",Sheet2!F364)</f>
        <v/>
      </c>
      <c r="T364" t="str">
        <f>IF(ISBLANK(Sheet2!G364), "",Sheet2!G364)</f>
        <v/>
      </c>
      <c r="U364" t="str">
        <f>IF(ISBLANK(Sheet2!H364), "",Sheet2!H364)</f>
        <v/>
      </c>
      <c r="V364" t="str">
        <f>IF(ISBLANK(Sheet2!I364), "",Sheet2!I364)</f>
        <v/>
      </c>
      <c r="W364" t="str">
        <f>IF(ISBLANK(Sheet2!J364), "",Sheet2!J364)</f>
        <v/>
      </c>
      <c r="X364">
        <f>Sheet2!K364</f>
        <v>0</v>
      </c>
    </row>
    <row r="365" spans="1:24">
      <c r="A365">
        <v>364</v>
      </c>
      <c r="B365" t="str">
        <f t="shared" si="16"/>
        <v>L_TODI3S_4T</v>
      </c>
      <c r="C365" t="str">
        <f t="shared" si="17"/>
        <v>L</v>
      </c>
      <c r="D365" t="s">
        <v>5</v>
      </c>
      <c r="E365" s="1" t="s">
        <v>1107</v>
      </c>
      <c r="F365" s="1">
        <v>3</v>
      </c>
      <c r="G365" t="s">
        <v>8</v>
      </c>
      <c r="H365" s="1" t="s">
        <v>11</v>
      </c>
      <c r="I365" t="str">
        <f t="shared" si="15"/>
        <v>sporangia</v>
      </c>
      <c r="J365" s="1">
        <v>4</v>
      </c>
      <c r="K365" s="1">
        <v>4</v>
      </c>
      <c r="L365" t="s">
        <v>26</v>
      </c>
      <c r="P365" t="str">
        <f>IF(ISBLANK(Sheet2!C365), "",Sheet2!C365)</f>
        <v/>
      </c>
      <c r="Q365" t="str">
        <f>IF(ISBLANK(Sheet2!D365), "",Sheet2!D365)</f>
        <v/>
      </c>
      <c r="R365" t="str">
        <f>IF(ISBLANK(Sheet2!E365), "",Sheet2!E365)</f>
        <v/>
      </c>
      <c r="S365" t="str">
        <f>IF(ISBLANK(Sheet2!F365), "",Sheet2!F365)</f>
        <v/>
      </c>
      <c r="T365" t="str">
        <f>IF(ISBLANK(Sheet2!G365), "",Sheet2!G365)</f>
        <v/>
      </c>
      <c r="U365" t="str">
        <f>IF(ISBLANK(Sheet2!H365), "",Sheet2!H365)</f>
        <v/>
      </c>
      <c r="V365" t="str">
        <f>IF(ISBLANK(Sheet2!I365), "",Sheet2!I365)</f>
        <v/>
      </c>
      <c r="W365" t="str">
        <f>IF(ISBLANK(Sheet2!J365), "",Sheet2!J365)</f>
        <v/>
      </c>
      <c r="X365">
        <f>Sheet2!K365</f>
        <v>0</v>
      </c>
    </row>
    <row r="366" spans="1:24">
      <c r="A366">
        <v>365</v>
      </c>
      <c r="B366" t="str">
        <f t="shared" si="16"/>
        <v>L_TODI3S_5T</v>
      </c>
      <c r="C366" t="str">
        <f t="shared" si="17"/>
        <v>L</v>
      </c>
      <c r="D366" t="s">
        <v>5</v>
      </c>
      <c r="E366" s="1" t="s">
        <v>1107</v>
      </c>
      <c r="F366" s="1">
        <v>3</v>
      </c>
      <c r="G366" t="s">
        <v>8</v>
      </c>
      <c r="H366" s="1" t="s">
        <v>11</v>
      </c>
      <c r="I366" t="str">
        <f t="shared" si="15"/>
        <v>sporangia</v>
      </c>
      <c r="J366" s="1">
        <v>5</v>
      </c>
      <c r="K366" s="1">
        <v>5</v>
      </c>
      <c r="L366" t="s">
        <v>26</v>
      </c>
      <c r="P366" t="str">
        <f>IF(ISBLANK(Sheet2!C366), "",Sheet2!C366)</f>
        <v/>
      </c>
      <c r="Q366" t="str">
        <f>IF(ISBLANK(Sheet2!D366), "",Sheet2!D366)</f>
        <v/>
      </c>
      <c r="R366" t="str">
        <f>IF(ISBLANK(Sheet2!E366), "",Sheet2!E366)</f>
        <v/>
      </c>
      <c r="S366" t="str">
        <f>IF(ISBLANK(Sheet2!F366), "",Sheet2!F366)</f>
        <v/>
      </c>
      <c r="T366" t="str">
        <f>IF(ISBLANK(Sheet2!G366), "",Sheet2!G366)</f>
        <v/>
      </c>
      <c r="U366" t="str">
        <f>IF(ISBLANK(Sheet2!H366), "",Sheet2!H366)</f>
        <v/>
      </c>
      <c r="V366" t="str">
        <f>IF(ISBLANK(Sheet2!I366), "",Sheet2!I366)</f>
        <v/>
      </c>
      <c r="W366" t="str">
        <f>IF(ISBLANK(Sheet2!J366), "",Sheet2!J366)</f>
        <v/>
      </c>
      <c r="X366">
        <f>Sheet2!K366</f>
        <v>0</v>
      </c>
    </row>
    <row r="367" spans="1:24">
      <c r="A367">
        <v>366</v>
      </c>
      <c r="B367" t="str">
        <f t="shared" si="16"/>
        <v>L_TODI3S_6T</v>
      </c>
      <c r="C367" t="str">
        <f t="shared" si="17"/>
        <v>L</v>
      </c>
      <c r="D367" t="s">
        <v>5</v>
      </c>
      <c r="E367" s="1" t="s">
        <v>1107</v>
      </c>
      <c r="F367" s="1">
        <v>3</v>
      </c>
      <c r="G367" t="s">
        <v>8</v>
      </c>
      <c r="H367" s="1" t="s">
        <v>11</v>
      </c>
      <c r="I367" t="str">
        <f t="shared" si="15"/>
        <v>sporangia</v>
      </c>
      <c r="J367" s="1">
        <v>6</v>
      </c>
      <c r="K367" s="1">
        <v>6</v>
      </c>
      <c r="L367" t="s">
        <v>26</v>
      </c>
      <c r="P367" t="str">
        <f>IF(ISBLANK(Sheet2!C367), "",Sheet2!C367)</f>
        <v/>
      </c>
      <c r="Q367" t="str">
        <f>IF(ISBLANK(Sheet2!D367), "",Sheet2!D367)</f>
        <v/>
      </c>
      <c r="R367" t="str">
        <f>IF(ISBLANK(Sheet2!E367), "",Sheet2!E367)</f>
        <v/>
      </c>
      <c r="S367" t="str">
        <f>IF(ISBLANK(Sheet2!F367), "",Sheet2!F367)</f>
        <v/>
      </c>
      <c r="T367" t="str">
        <f>IF(ISBLANK(Sheet2!G367), "",Sheet2!G367)</f>
        <v/>
      </c>
      <c r="U367" t="str">
        <f>IF(ISBLANK(Sheet2!H367), "",Sheet2!H367)</f>
        <v/>
      </c>
      <c r="V367" t="str">
        <f>IF(ISBLANK(Sheet2!I367), "",Sheet2!I367)</f>
        <v/>
      </c>
      <c r="W367" t="str">
        <f>IF(ISBLANK(Sheet2!J367), "",Sheet2!J367)</f>
        <v/>
      </c>
      <c r="X367">
        <f>Sheet2!K367</f>
        <v>0</v>
      </c>
    </row>
    <row r="368" spans="1:24">
      <c r="A368" s="3">
        <v>367</v>
      </c>
      <c r="B368" s="3" t="str">
        <f t="shared" si="16"/>
        <v>L_TODI3S_1W</v>
      </c>
      <c r="C368" t="str">
        <f t="shared" si="17"/>
        <v>L</v>
      </c>
      <c r="D368" s="3" t="s">
        <v>5</v>
      </c>
      <c r="E368" s="5" t="s">
        <v>1107</v>
      </c>
      <c r="F368" s="5">
        <v>3</v>
      </c>
      <c r="G368" s="3" t="s">
        <v>24</v>
      </c>
      <c r="H368" s="1" t="s">
        <v>11</v>
      </c>
      <c r="I368" s="3" t="str">
        <f t="shared" si="15"/>
        <v>sporangia</v>
      </c>
      <c r="J368" s="5">
        <v>1</v>
      </c>
      <c r="K368" s="5">
        <v>1</v>
      </c>
      <c r="L368" s="3" t="s">
        <v>26</v>
      </c>
      <c r="P368" t="str">
        <f>IF(ISBLANK(Sheet2!C368), "",Sheet2!C368)</f>
        <v/>
      </c>
      <c r="Q368" t="str">
        <f>IF(ISBLANK(Sheet2!D368), "",Sheet2!D368)</f>
        <v/>
      </c>
      <c r="R368" t="str">
        <f>IF(ISBLANK(Sheet2!E368), "",Sheet2!E368)</f>
        <v/>
      </c>
      <c r="S368" t="str">
        <f>IF(ISBLANK(Sheet2!F368), "",Sheet2!F368)</f>
        <v/>
      </c>
      <c r="T368" t="str">
        <f>IF(ISBLANK(Sheet2!G368), "",Sheet2!G368)</f>
        <v/>
      </c>
      <c r="U368" t="str">
        <f>IF(ISBLANK(Sheet2!H368), "",Sheet2!H368)</f>
        <v/>
      </c>
      <c r="V368" t="str">
        <f>IF(ISBLANK(Sheet2!I368), "",Sheet2!I368)</f>
        <v/>
      </c>
      <c r="W368" t="str">
        <f>IF(ISBLANK(Sheet2!J368), "",Sheet2!J368)</f>
        <v/>
      </c>
      <c r="X368">
        <f>Sheet2!K368</f>
        <v>0</v>
      </c>
    </row>
    <row r="369" spans="1:24">
      <c r="A369" s="3">
        <v>368</v>
      </c>
      <c r="B369" s="3" t="str">
        <f t="shared" si="16"/>
        <v>L_TODI3S_2W</v>
      </c>
      <c r="C369" t="str">
        <f t="shared" si="17"/>
        <v>L</v>
      </c>
      <c r="D369" s="3" t="s">
        <v>5</v>
      </c>
      <c r="E369" s="5" t="s">
        <v>1107</v>
      </c>
      <c r="F369" s="5">
        <v>3</v>
      </c>
      <c r="G369" s="3" t="s">
        <v>24</v>
      </c>
      <c r="H369" s="1" t="s">
        <v>11</v>
      </c>
      <c r="I369" s="3" t="str">
        <f t="shared" si="15"/>
        <v>sporangia</v>
      </c>
      <c r="J369" s="5">
        <v>2</v>
      </c>
      <c r="K369" s="5">
        <v>2</v>
      </c>
      <c r="L369" s="3" t="s">
        <v>26</v>
      </c>
      <c r="P369" t="str">
        <f>IF(ISBLANK(Sheet2!C369), "",Sheet2!C369)</f>
        <v/>
      </c>
      <c r="Q369" t="str">
        <f>IF(ISBLANK(Sheet2!D369), "",Sheet2!D369)</f>
        <v/>
      </c>
      <c r="R369" t="str">
        <f>IF(ISBLANK(Sheet2!E369), "",Sheet2!E369)</f>
        <v/>
      </c>
      <c r="S369" t="str">
        <f>IF(ISBLANK(Sheet2!F369), "",Sheet2!F369)</f>
        <v/>
      </c>
      <c r="T369" t="str">
        <f>IF(ISBLANK(Sheet2!G369), "",Sheet2!G369)</f>
        <v/>
      </c>
      <c r="U369" t="str">
        <f>IF(ISBLANK(Sheet2!H369), "",Sheet2!H369)</f>
        <v/>
      </c>
      <c r="V369" t="str">
        <f>IF(ISBLANK(Sheet2!I369), "",Sheet2!I369)</f>
        <v/>
      </c>
      <c r="W369" t="str">
        <f>IF(ISBLANK(Sheet2!J369), "",Sheet2!J369)</f>
        <v/>
      </c>
      <c r="X369">
        <f>Sheet2!K369</f>
        <v>0</v>
      </c>
    </row>
    <row r="370" spans="1:24">
      <c r="A370" s="3">
        <v>369</v>
      </c>
      <c r="B370" s="3" t="str">
        <f t="shared" si="16"/>
        <v>L_TODI3S_3W</v>
      </c>
      <c r="C370" t="str">
        <f t="shared" si="17"/>
        <v>L</v>
      </c>
      <c r="D370" s="3" t="s">
        <v>5</v>
      </c>
      <c r="E370" s="5" t="s">
        <v>1107</v>
      </c>
      <c r="F370" s="5">
        <v>3</v>
      </c>
      <c r="G370" s="3" t="s">
        <v>24</v>
      </c>
      <c r="H370" s="1" t="s">
        <v>11</v>
      </c>
      <c r="I370" s="3" t="str">
        <f t="shared" si="15"/>
        <v>sporangia</v>
      </c>
      <c r="J370" s="5">
        <v>3</v>
      </c>
      <c r="K370" s="5">
        <v>3</v>
      </c>
      <c r="L370" s="3" t="s">
        <v>26</v>
      </c>
      <c r="P370" t="str">
        <f>IF(ISBLANK(Sheet2!C370), "",Sheet2!C370)</f>
        <v/>
      </c>
      <c r="Q370" t="str">
        <f>IF(ISBLANK(Sheet2!D370), "",Sheet2!D370)</f>
        <v/>
      </c>
      <c r="R370" t="str">
        <f>IF(ISBLANK(Sheet2!E370), "",Sheet2!E370)</f>
        <v/>
      </c>
      <c r="S370" t="str">
        <f>IF(ISBLANK(Sheet2!F370), "",Sheet2!F370)</f>
        <v/>
      </c>
      <c r="T370" t="str">
        <f>IF(ISBLANK(Sheet2!G370), "",Sheet2!G370)</f>
        <v/>
      </c>
      <c r="U370" t="str">
        <f>IF(ISBLANK(Sheet2!H370), "",Sheet2!H370)</f>
        <v/>
      </c>
      <c r="V370" t="str">
        <f>IF(ISBLANK(Sheet2!I370), "",Sheet2!I370)</f>
        <v/>
      </c>
      <c r="W370" t="str">
        <f>IF(ISBLANK(Sheet2!J370), "",Sheet2!J370)</f>
        <v/>
      </c>
      <c r="X370">
        <f>Sheet2!K370</f>
        <v>0</v>
      </c>
    </row>
    <row r="371" spans="1:24">
      <c r="A371" s="3">
        <v>370</v>
      </c>
      <c r="B371" s="3" t="str">
        <f t="shared" si="16"/>
        <v>L_TODI3S_4W</v>
      </c>
      <c r="C371" t="str">
        <f t="shared" si="17"/>
        <v>L</v>
      </c>
      <c r="D371" s="3" t="s">
        <v>5</v>
      </c>
      <c r="E371" s="5" t="s">
        <v>1107</v>
      </c>
      <c r="F371" s="5">
        <v>3</v>
      </c>
      <c r="G371" s="3" t="s">
        <v>24</v>
      </c>
      <c r="H371" s="1" t="s">
        <v>11</v>
      </c>
      <c r="I371" s="3" t="str">
        <f t="shared" si="15"/>
        <v>sporangia</v>
      </c>
      <c r="J371" s="5">
        <v>4</v>
      </c>
      <c r="K371" s="5">
        <v>4</v>
      </c>
      <c r="L371" s="3" t="s">
        <v>26</v>
      </c>
      <c r="P371" t="str">
        <f>IF(ISBLANK(Sheet2!C371), "",Sheet2!C371)</f>
        <v/>
      </c>
      <c r="Q371" t="str">
        <f>IF(ISBLANK(Sheet2!D371), "",Sheet2!D371)</f>
        <v/>
      </c>
      <c r="R371" t="str">
        <f>IF(ISBLANK(Sheet2!E371), "",Sheet2!E371)</f>
        <v/>
      </c>
      <c r="S371" t="str">
        <f>IF(ISBLANK(Sheet2!F371), "",Sheet2!F371)</f>
        <v/>
      </c>
      <c r="T371" t="str">
        <f>IF(ISBLANK(Sheet2!G371), "",Sheet2!G371)</f>
        <v/>
      </c>
      <c r="U371" t="str">
        <f>IF(ISBLANK(Sheet2!H371), "",Sheet2!H371)</f>
        <v/>
      </c>
      <c r="V371" t="str">
        <f>IF(ISBLANK(Sheet2!I371), "",Sheet2!I371)</f>
        <v/>
      </c>
      <c r="W371" t="str">
        <f>IF(ISBLANK(Sheet2!J371), "",Sheet2!J371)</f>
        <v/>
      </c>
      <c r="X371">
        <f>Sheet2!K371</f>
        <v>0</v>
      </c>
    </row>
    <row r="372" spans="1:24">
      <c r="A372" s="3">
        <v>371</v>
      </c>
      <c r="B372" s="3" t="str">
        <f t="shared" si="16"/>
        <v>L_TODI3S_5W</v>
      </c>
      <c r="C372" t="str">
        <f t="shared" si="17"/>
        <v>L</v>
      </c>
      <c r="D372" s="3" t="s">
        <v>5</v>
      </c>
      <c r="E372" s="5" t="s">
        <v>1107</v>
      </c>
      <c r="F372" s="5">
        <v>3</v>
      </c>
      <c r="G372" s="3" t="s">
        <v>24</v>
      </c>
      <c r="H372" s="1" t="s">
        <v>11</v>
      </c>
      <c r="I372" s="3" t="str">
        <f t="shared" si="15"/>
        <v>sporangia</v>
      </c>
      <c r="J372" s="5">
        <v>5</v>
      </c>
      <c r="K372" s="5">
        <v>5</v>
      </c>
      <c r="L372" s="3" t="s">
        <v>26</v>
      </c>
      <c r="P372" t="str">
        <f>IF(ISBLANK(Sheet2!C372), "",Sheet2!C372)</f>
        <v/>
      </c>
      <c r="Q372" t="str">
        <f>IF(ISBLANK(Sheet2!D372), "",Sheet2!D372)</f>
        <v/>
      </c>
      <c r="R372" t="str">
        <f>IF(ISBLANK(Sheet2!E372), "",Sheet2!E372)</f>
        <v/>
      </c>
      <c r="S372" t="str">
        <f>IF(ISBLANK(Sheet2!F372), "",Sheet2!F372)</f>
        <v/>
      </c>
      <c r="T372" t="str">
        <f>IF(ISBLANK(Sheet2!G372), "",Sheet2!G372)</f>
        <v/>
      </c>
      <c r="U372" t="str">
        <f>IF(ISBLANK(Sheet2!H372), "",Sheet2!H372)</f>
        <v/>
      </c>
      <c r="V372" t="str">
        <f>IF(ISBLANK(Sheet2!I372), "",Sheet2!I372)</f>
        <v/>
      </c>
      <c r="W372" t="str">
        <f>IF(ISBLANK(Sheet2!J372), "",Sheet2!J372)</f>
        <v/>
      </c>
      <c r="X372">
        <f>Sheet2!K372</f>
        <v>0</v>
      </c>
    </row>
    <row r="373" spans="1:24">
      <c r="A373" s="3">
        <v>372</v>
      </c>
      <c r="B373" s="3" t="str">
        <f t="shared" si="16"/>
        <v>L_TODI3S_6W</v>
      </c>
      <c r="C373" t="str">
        <f t="shared" si="17"/>
        <v>L</v>
      </c>
      <c r="D373" s="3" t="s">
        <v>5</v>
      </c>
      <c r="E373" s="5" t="s">
        <v>1107</v>
      </c>
      <c r="F373" s="5">
        <v>3</v>
      </c>
      <c r="G373" s="3" t="s">
        <v>24</v>
      </c>
      <c r="H373" s="1" t="s">
        <v>11</v>
      </c>
      <c r="I373" s="3" t="str">
        <f t="shared" si="15"/>
        <v>sporangia</v>
      </c>
      <c r="J373" s="5">
        <v>6</v>
      </c>
      <c r="K373" s="5">
        <v>6</v>
      </c>
      <c r="L373" s="3" t="s">
        <v>26</v>
      </c>
      <c r="P373" t="str">
        <f>IF(ISBLANK(Sheet2!C373), "",Sheet2!C373)</f>
        <v/>
      </c>
      <c r="Q373" t="str">
        <f>IF(ISBLANK(Sheet2!D373), "",Sheet2!D373)</f>
        <v/>
      </c>
      <c r="R373" t="str">
        <f>IF(ISBLANK(Sheet2!E373), "",Sheet2!E373)</f>
        <v/>
      </c>
      <c r="S373" t="str">
        <f>IF(ISBLANK(Sheet2!F373), "",Sheet2!F373)</f>
        <v/>
      </c>
      <c r="T373" t="str">
        <f>IF(ISBLANK(Sheet2!G373), "",Sheet2!G373)</f>
        <v/>
      </c>
      <c r="U373" t="str">
        <f>IF(ISBLANK(Sheet2!H373), "",Sheet2!H373)</f>
        <v/>
      </c>
      <c r="V373" t="str">
        <f>IF(ISBLANK(Sheet2!I373), "",Sheet2!I373)</f>
        <v/>
      </c>
      <c r="W373" t="str">
        <f>IF(ISBLANK(Sheet2!J373), "",Sheet2!J373)</f>
        <v/>
      </c>
      <c r="X373">
        <f>Sheet2!K373</f>
        <v>0</v>
      </c>
    </row>
    <row r="374" spans="1:24">
      <c r="A374">
        <v>373</v>
      </c>
      <c r="B374" t="str">
        <f t="shared" si="16"/>
        <v>L_UMCA1S_1T</v>
      </c>
      <c r="C374" t="str">
        <f t="shared" si="17"/>
        <v>L</v>
      </c>
      <c r="D374" t="s">
        <v>5</v>
      </c>
      <c r="E374" s="1" t="s">
        <v>21</v>
      </c>
      <c r="F374" s="1">
        <v>1</v>
      </c>
      <c r="G374" t="s">
        <v>8</v>
      </c>
      <c r="H374" s="1" t="s">
        <v>11</v>
      </c>
      <c r="I374" t="str">
        <f t="shared" si="15"/>
        <v>sporangia</v>
      </c>
      <c r="J374" s="1">
        <v>1</v>
      </c>
      <c r="K374" s="1">
        <v>1</v>
      </c>
      <c r="L374" t="s">
        <v>26</v>
      </c>
      <c r="P374" t="str">
        <f>IF(ISBLANK(Sheet2!C374), "",Sheet2!C374)</f>
        <v/>
      </c>
      <c r="Q374" t="str">
        <f>IF(ISBLANK(Sheet2!D374), "",Sheet2!D374)</f>
        <v/>
      </c>
      <c r="R374" t="str">
        <f>IF(ISBLANK(Sheet2!E374), "",Sheet2!E374)</f>
        <v/>
      </c>
      <c r="S374" t="str">
        <f>IF(ISBLANK(Sheet2!F374), "",Sheet2!F374)</f>
        <v/>
      </c>
      <c r="T374">
        <f>IF(ISBLANK(Sheet2!G374), "",Sheet2!G374)</f>
        <v>0</v>
      </c>
      <c r="U374">
        <f>IF(ISBLANK(Sheet2!H374), "",Sheet2!H374)</f>
        <v>1</v>
      </c>
      <c r="V374">
        <f>IF(ISBLANK(Sheet2!I374), "",Sheet2!I374)</f>
        <v>1</v>
      </c>
      <c r="W374">
        <f>IF(ISBLANK(Sheet2!J374), "",Sheet2!J374)</f>
        <v>0</v>
      </c>
      <c r="X374">
        <f>Sheet2!K374</f>
        <v>0</v>
      </c>
    </row>
    <row r="375" spans="1:24">
      <c r="A375">
        <v>374</v>
      </c>
      <c r="B375" t="str">
        <f t="shared" si="16"/>
        <v>L_UMCA1S_2T</v>
      </c>
      <c r="C375" t="str">
        <f t="shared" si="17"/>
        <v>L</v>
      </c>
      <c r="D375" t="s">
        <v>5</v>
      </c>
      <c r="E375" s="1" t="s">
        <v>21</v>
      </c>
      <c r="F375" s="1">
        <v>1</v>
      </c>
      <c r="G375" t="s">
        <v>8</v>
      </c>
      <c r="H375" s="1" t="s">
        <v>11</v>
      </c>
      <c r="I375" t="str">
        <f t="shared" si="15"/>
        <v>sporangia</v>
      </c>
      <c r="J375" s="1">
        <v>2</v>
      </c>
      <c r="K375" s="1">
        <v>2</v>
      </c>
      <c r="L375" t="s">
        <v>26</v>
      </c>
      <c r="P375" t="str">
        <f>IF(ISBLANK(Sheet2!C375), "",Sheet2!C375)</f>
        <v/>
      </c>
      <c r="Q375" t="str">
        <f>IF(ISBLANK(Sheet2!D375), "",Sheet2!D375)</f>
        <v/>
      </c>
      <c r="R375" t="str">
        <f>IF(ISBLANK(Sheet2!E375), "",Sheet2!E375)</f>
        <v/>
      </c>
      <c r="S375" t="str">
        <f>IF(ISBLANK(Sheet2!F375), "",Sheet2!F375)</f>
        <v/>
      </c>
      <c r="T375">
        <f>IF(ISBLANK(Sheet2!G375), "",Sheet2!G375)</f>
        <v>2</v>
      </c>
      <c r="U375">
        <f>IF(ISBLANK(Sheet2!H375), "",Sheet2!H375)</f>
        <v>0</v>
      </c>
      <c r="V375">
        <f>IF(ISBLANK(Sheet2!I375), "",Sheet2!I375)</f>
        <v>0</v>
      </c>
      <c r="W375">
        <f>IF(ISBLANK(Sheet2!J375), "",Sheet2!J375)</f>
        <v>0</v>
      </c>
      <c r="X375">
        <f>Sheet2!K375</f>
        <v>0</v>
      </c>
    </row>
    <row r="376" spans="1:24">
      <c r="A376">
        <v>375</v>
      </c>
      <c r="B376" t="str">
        <f t="shared" si="16"/>
        <v>L_UMCA1S_3T</v>
      </c>
      <c r="C376" t="str">
        <f t="shared" si="17"/>
        <v>L</v>
      </c>
      <c r="D376" t="s">
        <v>5</v>
      </c>
      <c r="E376" s="1" t="s">
        <v>21</v>
      </c>
      <c r="F376" s="1">
        <v>1</v>
      </c>
      <c r="G376" t="s">
        <v>8</v>
      </c>
      <c r="H376" s="1" t="s">
        <v>11</v>
      </c>
      <c r="I376" t="str">
        <f t="shared" si="15"/>
        <v>sporangia</v>
      </c>
      <c r="J376" s="1">
        <v>3</v>
      </c>
      <c r="K376" s="1">
        <v>3</v>
      </c>
      <c r="L376" t="s">
        <v>26</v>
      </c>
      <c r="P376" t="str">
        <f>IF(ISBLANK(Sheet2!C376), "",Sheet2!C376)</f>
        <v/>
      </c>
      <c r="Q376" t="str">
        <f>IF(ISBLANK(Sheet2!D376), "",Sheet2!D376)</f>
        <v/>
      </c>
      <c r="R376" t="str">
        <f>IF(ISBLANK(Sheet2!E376), "",Sheet2!E376)</f>
        <v/>
      </c>
      <c r="S376" t="str">
        <f>IF(ISBLANK(Sheet2!F376), "",Sheet2!F376)</f>
        <v/>
      </c>
      <c r="T376">
        <f>IF(ISBLANK(Sheet2!G376), "",Sheet2!G376)</f>
        <v>1</v>
      </c>
      <c r="U376">
        <f>IF(ISBLANK(Sheet2!H376), "",Sheet2!H376)</f>
        <v>1</v>
      </c>
      <c r="V376">
        <f>IF(ISBLANK(Sheet2!I376), "",Sheet2!I376)</f>
        <v>2</v>
      </c>
      <c r="W376">
        <f>IF(ISBLANK(Sheet2!J376), "",Sheet2!J376)</f>
        <v>1</v>
      </c>
      <c r="X376">
        <f>Sheet2!K376</f>
        <v>0</v>
      </c>
    </row>
    <row r="377" spans="1:24">
      <c r="A377">
        <v>376</v>
      </c>
      <c r="B377" t="str">
        <f t="shared" si="16"/>
        <v>L_UMCA1S_4T</v>
      </c>
      <c r="C377" t="str">
        <f t="shared" si="17"/>
        <v>L</v>
      </c>
      <c r="D377" t="s">
        <v>5</v>
      </c>
      <c r="E377" s="1" t="s">
        <v>21</v>
      </c>
      <c r="F377" s="1">
        <v>1</v>
      </c>
      <c r="G377" t="s">
        <v>8</v>
      </c>
      <c r="H377" s="1" t="s">
        <v>11</v>
      </c>
      <c r="I377" t="str">
        <f t="shared" si="15"/>
        <v>sporangia</v>
      </c>
      <c r="J377" s="1">
        <v>4</v>
      </c>
      <c r="K377" s="1">
        <v>4</v>
      </c>
      <c r="L377" t="s">
        <v>26</v>
      </c>
      <c r="P377" t="str">
        <f>IF(ISBLANK(Sheet2!C377), "",Sheet2!C377)</f>
        <v/>
      </c>
      <c r="Q377" t="str">
        <f>IF(ISBLANK(Sheet2!D377), "",Sheet2!D377)</f>
        <v/>
      </c>
      <c r="R377" t="str">
        <f>IF(ISBLANK(Sheet2!E377), "",Sheet2!E377)</f>
        <v/>
      </c>
      <c r="S377" t="str">
        <f>IF(ISBLANK(Sheet2!F377), "",Sheet2!F377)</f>
        <v/>
      </c>
      <c r="T377">
        <f>IF(ISBLANK(Sheet2!G377), "",Sheet2!G377)</f>
        <v>7</v>
      </c>
      <c r="U377">
        <f>IF(ISBLANK(Sheet2!H377), "",Sheet2!H377)</f>
        <v>7</v>
      </c>
      <c r="V377">
        <f>IF(ISBLANK(Sheet2!I377), "",Sheet2!I377)</f>
        <v>16</v>
      </c>
      <c r="W377">
        <f>IF(ISBLANK(Sheet2!J377), "",Sheet2!J377)</f>
        <v>7</v>
      </c>
      <c r="X377">
        <f>Sheet2!K377</f>
        <v>0</v>
      </c>
    </row>
    <row r="378" spans="1:24">
      <c r="A378">
        <v>377</v>
      </c>
      <c r="B378" t="str">
        <f t="shared" si="16"/>
        <v>L_UMCA1S_5T</v>
      </c>
      <c r="C378" t="str">
        <f t="shared" si="17"/>
        <v>L</v>
      </c>
      <c r="D378" t="s">
        <v>5</v>
      </c>
      <c r="E378" s="1" t="s">
        <v>21</v>
      </c>
      <c r="F378" s="1">
        <v>1</v>
      </c>
      <c r="G378" t="s">
        <v>8</v>
      </c>
      <c r="H378" s="1" t="s">
        <v>11</v>
      </c>
      <c r="I378" t="str">
        <f t="shared" si="15"/>
        <v>sporangia</v>
      </c>
      <c r="J378" s="1">
        <v>5</v>
      </c>
      <c r="K378" s="1">
        <v>5</v>
      </c>
      <c r="L378" t="s">
        <v>26</v>
      </c>
      <c r="P378" t="str">
        <f>IF(ISBLANK(Sheet2!C378), "",Sheet2!C378)</f>
        <v/>
      </c>
      <c r="Q378" t="str">
        <f>IF(ISBLANK(Sheet2!D378), "",Sheet2!D378)</f>
        <v/>
      </c>
      <c r="R378" t="str">
        <f>IF(ISBLANK(Sheet2!E378), "",Sheet2!E378)</f>
        <v/>
      </c>
      <c r="S378" t="str">
        <f>IF(ISBLANK(Sheet2!F378), "",Sheet2!F378)</f>
        <v/>
      </c>
      <c r="T378">
        <f>IF(ISBLANK(Sheet2!G378), "",Sheet2!G378)</f>
        <v>13</v>
      </c>
      <c r="U378">
        <f>IF(ISBLANK(Sheet2!H378), "",Sheet2!H378)</f>
        <v>8</v>
      </c>
      <c r="V378">
        <f>IF(ISBLANK(Sheet2!I378), "",Sheet2!I378)</f>
        <v>12</v>
      </c>
      <c r="W378">
        <f>IF(ISBLANK(Sheet2!J378), "",Sheet2!J378)</f>
        <v>8</v>
      </c>
      <c r="X378">
        <f>Sheet2!K378</f>
        <v>0</v>
      </c>
    </row>
    <row r="379" spans="1:24">
      <c r="A379">
        <v>378</v>
      </c>
      <c r="B379" t="str">
        <f t="shared" si="16"/>
        <v>L_UMCA1S_6T</v>
      </c>
      <c r="C379" t="str">
        <f t="shared" si="17"/>
        <v>L</v>
      </c>
      <c r="D379" t="s">
        <v>5</v>
      </c>
      <c r="E379" s="1" t="s">
        <v>21</v>
      </c>
      <c r="F379" s="1">
        <v>1</v>
      </c>
      <c r="G379" t="s">
        <v>8</v>
      </c>
      <c r="H379" s="1" t="s">
        <v>11</v>
      </c>
      <c r="I379" t="str">
        <f t="shared" si="15"/>
        <v>sporangia</v>
      </c>
      <c r="J379" s="1">
        <v>6</v>
      </c>
      <c r="K379" s="1">
        <v>6</v>
      </c>
      <c r="L379" t="s">
        <v>26</v>
      </c>
      <c r="P379" t="str">
        <f>IF(ISBLANK(Sheet2!C379), "",Sheet2!C379)</f>
        <v/>
      </c>
      <c r="Q379" t="str">
        <f>IF(ISBLANK(Sheet2!D379), "",Sheet2!D379)</f>
        <v/>
      </c>
      <c r="R379" t="str">
        <f>IF(ISBLANK(Sheet2!E379), "",Sheet2!E379)</f>
        <v/>
      </c>
      <c r="S379" t="str">
        <f>IF(ISBLANK(Sheet2!F379), "",Sheet2!F379)</f>
        <v/>
      </c>
      <c r="T379">
        <f>IF(ISBLANK(Sheet2!G379), "",Sheet2!G379)</f>
        <v>5</v>
      </c>
      <c r="U379">
        <f>IF(ISBLANK(Sheet2!H379), "",Sheet2!H379)</f>
        <v>6</v>
      </c>
      <c r="V379">
        <f>IF(ISBLANK(Sheet2!I379), "",Sheet2!I379)</f>
        <v>6</v>
      </c>
      <c r="W379">
        <f>IF(ISBLANK(Sheet2!J379), "",Sheet2!J379)</f>
        <v>6</v>
      </c>
      <c r="X379">
        <f>Sheet2!K379</f>
        <v>0</v>
      </c>
    </row>
    <row r="380" spans="1:24">
      <c r="A380" s="3">
        <v>379</v>
      </c>
      <c r="B380" s="3" t="str">
        <f t="shared" si="16"/>
        <v>L_UMCA1S_1W</v>
      </c>
      <c r="C380" t="str">
        <f t="shared" si="17"/>
        <v>L</v>
      </c>
      <c r="D380" s="3" t="s">
        <v>5</v>
      </c>
      <c r="E380" s="5" t="s">
        <v>21</v>
      </c>
      <c r="F380" s="5">
        <v>1</v>
      </c>
      <c r="G380" s="3" t="s">
        <v>24</v>
      </c>
      <c r="H380" s="1" t="s">
        <v>11</v>
      </c>
      <c r="I380" s="3" t="str">
        <f t="shared" si="15"/>
        <v>sporangia</v>
      </c>
      <c r="J380" s="5">
        <v>1</v>
      </c>
      <c r="K380" s="5">
        <v>1</v>
      </c>
      <c r="L380" s="3" t="s">
        <v>26</v>
      </c>
      <c r="P380" t="str">
        <f>IF(ISBLANK(Sheet2!C380), "",Sheet2!C380)</f>
        <v/>
      </c>
      <c r="Q380" t="str">
        <f>IF(ISBLANK(Sheet2!D380), "",Sheet2!D380)</f>
        <v/>
      </c>
      <c r="R380" t="str">
        <f>IF(ISBLANK(Sheet2!E380), "",Sheet2!E380)</f>
        <v/>
      </c>
      <c r="S380" t="str">
        <f>IF(ISBLANK(Sheet2!F380), "",Sheet2!F380)</f>
        <v/>
      </c>
      <c r="T380" t="str">
        <f>IF(ISBLANK(Sheet2!G380), "",Sheet2!G380)</f>
        <v/>
      </c>
      <c r="U380" t="str">
        <f>IF(ISBLANK(Sheet2!H380), "",Sheet2!H380)</f>
        <v/>
      </c>
      <c r="V380" t="str">
        <f>IF(ISBLANK(Sheet2!I380), "",Sheet2!I380)</f>
        <v/>
      </c>
      <c r="W380" t="str">
        <f>IF(ISBLANK(Sheet2!J380), "",Sheet2!J380)</f>
        <v/>
      </c>
      <c r="X380">
        <f>Sheet2!K380</f>
        <v>0</v>
      </c>
    </row>
    <row r="381" spans="1:24">
      <c r="A381" s="3">
        <v>380</v>
      </c>
      <c r="B381" s="3" t="str">
        <f t="shared" si="16"/>
        <v>L_UMCA1S_2W</v>
      </c>
      <c r="C381" t="str">
        <f t="shared" si="17"/>
        <v>L</v>
      </c>
      <c r="D381" s="3" t="s">
        <v>5</v>
      </c>
      <c r="E381" s="5" t="s">
        <v>21</v>
      </c>
      <c r="F381" s="5">
        <v>1</v>
      </c>
      <c r="G381" s="3" t="s">
        <v>24</v>
      </c>
      <c r="H381" s="1" t="s">
        <v>11</v>
      </c>
      <c r="I381" s="3" t="str">
        <f t="shared" si="15"/>
        <v>sporangia</v>
      </c>
      <c r="J381" s="5">
        <v>2</v>
      </c>
      <c r="K381" s="5">
        <v>2</v>
      </c>
      <c r="L381" s="3" t="s">
        <v>26</v>
      </c>
      <c r="P381" t="str">
        <f>IF(ISBLANK(Sheet2!C381), "",Sheet2!C381)</f>
        <v/>
      </c>
      <c r="Q381" t="str">
        <f>IF(ISBLANK(Sheet2!D381), "",Sheet2!D381)</f>
        <v/>
      </c>
      <c r="R381" t="str">
        <f>IF(ISBLANK(Sheet2!E381), "",Sheet2!E381)</f>
        <v/>
      </c>
      <c r="S381" t="str">
        <f>IF(ISBLANK(Sheet2!F381), "",Sheet2!F381)</f>
        <v/>
      </c>
      <c r="T381" t="str">
        <f>IF(ISBLANK(Sheet2!G381), "",Sheet2!G381)</f>
        <v/>
      </c>
      <c r="U381" t="str">
        <f>IF(ISBLANK(Sheet2!H381), "",Sheet2!H381)</f>
        <v/>
      </c>
      <c r="V381" t="str">
        <f>IF(ISBLANK(Sheet2!I381), "",Sheet2!I381)</f>
        <v/>
      </c>
      <c r="W381" t="str">
        <f>IF(ISBLANK(Sheet2!J381), "",Sheet2!J381)</f>
        <v/>
      </c>
      <c r="X381">
        <f>Sheet2!K381</f>
        <v>0</v>
      </c>
    </row>
    <row r="382" spans="1:24">
      <c r="A382" s="3">
        <v>381</v>
      </c>
      <c r="B382" s="3" t="str">
        <f t="shared" si="16"/>
        <v>L_UMCA1S_3W</v>
      </c>
      <c r="C382" t="str">
        <f t="shared" si="17"/>
        <v>L</v>
      </c>
      <c r="D382" s="3" t="s">
        <v>5</v>
      </c>
      <c r="E382" s="5" t="s">
        <v>21</v>
      </c>
      <c r="F382" s="5">
        <v>1</v>
      </c>
      <c r="G382" s="3" t="s">
        <v>24</v>
      </c>
      <c r="H382" s="1" t="s">
        <v>11</v>
      </c>
      <c r="I382" s="3" t="str">
        <f t="shared" si="15"/>
        <v>sporangia</v>
      </c>
      <c r="J382" s="5">
        <v>3</v>
      </c>
      <c r="K382" s="5">
        <v>3</v>
      </c>
      <c r="L382" s="3" t="s">
        <v>26</v>
      </c>
      <c r="P382" t="str">
        <f>IF(ISBLANK(Sheet2!C382), "",Sheet2!C382)</f>
        <v/>
      </c>
      <c r="Q382" t="str">
        <f>IF(ISBLANK(Sheet2!D382), "",Sheet2!D382)</f>
        <v/>
      </c>
      <c r="R382" t="str">
        <f>IF(ISBLANK(Sheet2!E382), "",Sheet2!E382)</f>
        <v/>
      </c>
      <c r="S382" t="str">
        <f>IF(ISBLANK(Sheet2!F382), "",Sheet2!F382)</f>
        <v/>
      </c>
      <c r="T382" t="str">
        <f>IF(ISBLANK(Sheet2!G382), "",Sheet2!G382)</f>
        <v/>
      </c>
      <c r="U382" t="str">
        <f>IF(ISBLANK(Sheet2!H382), "",Sheet2!H382)</f>
        <v/>
      </c>
      <c r="V382" t="str">
        <f>IF(ISBLANK(Sheet2!I382), "",Sheet2!I382)</f>
        <v/>
      </c>
      <c r="W382" t="str">
        <f>IF(ISBLANK(Sheet2!J382), "",Sheet2!J382)</f>
        <v/>
      </c>
      <c r="X382">
        <f>Sheet2!K382</f>
        <v>0</v>
      </c>
    </row>
    <row r="383" spans="1:24">
      <c r="A383" s="3">
        <v>382</v>
      </c>
      <c r="B383" s="3" t="str">
        <f t="shared" si="16"/>
        <v>L_UMCA1S_4W</v>
      </c>
      <c r="C383" t="str">
        <f t="shared" si="17"/>
        <v>L</v>
      </c>
      <c r="D383" s="3" t="s">
        <v>5</v>
      </c>
      <c r="E383" s="5" t="s">
        <v>21</v>
      </c>
      <c r="F383" s="5">
        <v>1</v>
      </c>
      <c r="G383" s="3" t="s">
        <v>24</v>
      </c>
      <c r="H383" s="1" t="s">
        <v>11</v>
      </c>
      <c r="I383" s="3" t="str">
        <f t="shared" si="15"/>
        <v>sporangia</v>
      </c>
      <c r="J383" s="5">
        <v>4</v>
      </c>
      <c r="K383" s="5">
        <v>4</v>
      </c>
      <c r="L383" s="3" t="s">
        <v>26</v>
      </c>
      <c r="P383" t="str">
        <f>IF(ISBLANK(Sheet2!C383), "",Sheet2!C383)</f>
        <v/>
      </c>
      <c r="Q383" t="str">
        <f>IF(ISBLANK(Sheet2!D383), "",Sheet2!D383)</f>
        <v/>
      </c>
      <c r="R383" t="str">
        <f>IF(ISBLANK(Sheet2!E383), "",Sheet2!E383)</f>
        <v/>
      </c>
      <c r="S383" t="str">
        <f>IF(ISBLANK(Sheet2!F383), "",Sheet2!F383)</f>
        <v/>
      </c>
      <c r="T383" t="str">
        <f>IF(ISBLANK(Sheet2!G383), "",Sheet2!G383)</f>
        <v/>
      </c>
      <c r="U383" t="str">
        <f>IF(ISBLANK(Sheet2!H383), "",Sheet2!H383)</f>
        <v/>
      </c>
      <c r="V383" t="str">
        <f>IF(ISBLANK(Sheet2!I383), "",Sheet2!I383)</f>
        <v/>
      </c>
      <c r="W383" t="str">
        <f>IF(ISBLANK(Sheet2!J383), "",Sheet2!J383)</f>
        <v/>
      </c>
      <c r="X383">
        <f>Sheet2!K383</f>
        <v>0</v>
      </c>
    </row>
    <row r="384" spans="1:24">
      <c r="A384" s="3">
        <v>383</v>
      </c>
      <c r="B384" s="3" t="str">
        <f t="shared" si="16"/>
        <v>L_UMCA1S_5W</v>
      </c>
      <c r="C384" t="str">
        <f t="shared" si="17"/>
        <v>L</v>
      </c>
      <c r="D384" s="3" t="s">
        <v>5</v>
      </c>
      <c r="E384" s="5" t="s">
        <v>21</v>
      </c>
      <c r="F384" s="5">
        <v>1</v>
      </c>
      <c r="G384" s="3" t="s">
        <v>24</v>
      </c>
      <c r="H384" s="1" t="s">
        <v>11</v>
      </c>
      <c r="I384" s="3" t="str">
        <f t="shared" si="15"/>
        <v>sporangia</v>
      </c>
      <c r="J384" s="5">
        <v>5</v>
      </c>
      <c r="K384" s="5">
        <v>5</v>
      </c>
      <c r="L384" s="3" t="s">
        <v>26</v>
      </c>
      <c r="P384" t="str">
        <f>IF(ISBLANK(Sheet2!C384), "",Sheet2!C384)</f>
        <v/>
      </c>
      <c r="Q384" t="str">
        <f>IF(ISBLANK(Sheet2!D384), "",Sheet2!D384)</f>
        <v/>
      </c>
      <c r="R384" t="str">
        <f>IF(ISBLANK(Sheet2!E384), "",Sheet2!E384)</f>
        <v/>
      </c>
      <c r="S384" t="str">
        <f>IF(ISBLANK(Sheet2!F384), "",Sheet2!F384)</f>
        <v/>
      </c>
      <c r="T384" t="str">
        <f>IF(ISBLANK(Sheet2!G384), "",Sheet2!G384)</f>
        <v/>
      </c>
      <c r="U384" t="str">
        <f>IF(ISBLANK(Sheet2!H384), "",Sheet2!H384)</f>
        <v/>
      </c>
      <c r="V384" t="str">
        <f>IF(ISBLANK(Sheet2!I384), "",Sheet2!I384)</f>
        <v/>
      </c>
      <c r="W384" t="str">
        <f>IF(ISBLANK(Sheet2!J384), "",Sheet2!J384)</f>
        <v/>
      </c>
      <c r="X384">
        <f>Sheet2!K384</f>
        <v>0</v>
      </c>
    </row>
    <row r="385" spans="1:24">
      <c r="A385" s="3">
        <v>384</v>
      </c>
      <c r="B385" s="3" t="str">
        <f t="shared" si="16"/>
        <v>L_UMCA1S_6W</v>
      </c>
      <c r="C385" t="str">
        <f t="shared" si="17"/>
        <v>L</v>
      </c>
      <c r="D385" s="3" t="s">
        <v>5</v>
      </c>
      <c r="E385" s="5" t="s">
        <v>21</v>
      </c>
      <c r="F385" s="5">
        <v>1</v>
      </c>
      <c r="G385" s="3" t="s">
        <v>24</v>
      </c>
      <c r="H385" s="1" t="s">
        <v>11</v>
      </c>
      <c r="I385" s="3" t="str">
        <f t="shared" si="15"/>
        <v>sporangia</v>
      </c>
      <c r="J385" s="5">
        <v>6</v>
      </c>
      <c r="K385" s="5">
        <v>6</v>
      </c>
      <c r="L385" s="3" t="s">
        <v>26</v>
      </c>
      <c r="P385" t="str">
        <f>IF(ISBLANK(Sheet2!C385), "",Sheet2!C385)</f>
        <v/>
      </c>
      <c r="Q385" t="str">
        <f>IF(ISBLANK(Sheet2!D385), "",Sheet2!D385)</f>
        <v/>
      </c>
      <c r="R385" t="str">
        <f>IF(ISBLANK(Sheet2!E385), "",Sheet2!E385)</f>
        <v/>
      </c>
      <c r="S385" t="str">
        <f>IF(ISBLANK(Sheet2!F385), "",Sheet2!F385)</f>
        <v/>
      </c>
      <c r="T385" t="str">
        <f>IF(ISBLANK(Sheet2!G385), "",Sheet2!G385)</f>
        <v/>
      </c>
      <c r="U385" t="str">
        <f>IF(ISBLANK(Sheet2!H385), "",Sheet2!H385)</f>
        <v/>
      </c>
      <c r="V385" t="str">
        <f>IF(ISBLANK(Sheet2!I385), "",Sheet2!I385)</f>
        <v/>
      </c>
      <c r="W385" t="str">
        <f>IF(ISBLANK(Sheet2!J385), "",Sheet2!J385)</f>
        <v/>
      </c>
      <c r="X385">
        <f>Sheet2!K385</f>
        <v>0</v>
      </c>
    </row>
    <row r="386" spans="1:24">
      <c r="A386">
        <v>385</v>
      </c>
      <c r="B386" t="str">
        <f t="shared" ref="B386:B449" si="18">CONCATENATE(C386,"_", E386,F386,H386,"_",K386,G386)</f>
        <v>L_UMCA2S_1T</v>
      </c>
      <c r="C386" t="str">
        <f t="shared" ref="C386:C449" si="19">IF(D386="leaf disc", "L", "D")</f>
        <v>L</v>
      </c>
      <c r="D386" t="s">
        <v>5</v>
      </c>
      <c r="E386" s="1" t="s">
        <v>21</v>
      </c>
      <c r="F386" s="1">
        <v>2</v>
      </c>
      <c r="G386" t="s">
        <v>8</v>
      </c>
      <c r="H386" s="1" t="s">
        <v>11</v>
      </c>
      <c r="I386" t="str">
        <f t="shared" si="15"/>
        <v>sporangia</v>
      </c>
      <c r="J386" s="1">
        <v>1</v>
      </c>
      <c r="K386" s="1">
        <v>1</v>
      </c>
      <c r="L386" t="s">
        <v>26</v>
      </c>
      <c r="P386" t="str">
        <f>IF(ISBLANK(Sheet2!C386), "",Sheet2!C386)</f>
        <v/>
      </c>
      <c r="Q386" t="str">
        <f>IF(ISBLANK(Sheet2!D386), "",Sheet2!D386)</f>
        <v/>
      </c>
      <c r="R386" t="str">
        <f>IF(ISBLANK(Sheet2!E386), "",Sheet2!E386)</f>
        <v/>
      </c>
      <c r="S386" t="str">
        <f>IF(ISBLANK(Sheet2!F386), "",Sheet2!F386)</f>
        <v/>
      </c>
      <c r="T386">
        <f>IF(ISBLANK(Sheet2!G386), "",Sheet2!G386)</f>
        <v>19</v>
      </c>
      <c r="U386">
        <f>IF(ISBLANK(Sheet2!H386), "",Sheet2!H386)</f>
        <v>67</v>
      </c>
      <c r="V386">
        <f>IF(ISBLANK(Sheet2!I386), "",Sheet2!I386)</f>
        <v>32</v>
      </c>
      <c r="W386">
        <f>IF(ISBLANK(Sheet2!J386), "",Sheet2!J386)</f>
        <v>34</v>
      </c>
      <c r="X386">
        <f>Sheet2!K386</f>
        <v>0</v>
      </c>
    </row>
    <row r="387" spans="1:24">
      <c r="A387">
        <v>386</v>
      </c>
      <c r="B387" t="str">
        <f t="shared" si="18"/>
        <v>L_UMCA2S_2T</v>
      </c>
      <c r="C387" t="str">
        <f t="shared" si="19"/>
        <v>L</v>
      </c>
      <c r="D387" t="s">
        <v>5</v>
      </c>
      <c r="E387" s="1" t="s">
        <v>21</v>
      </c>
      <c r="F387" s="1">
        <v>2</v>
      </c>
      <c r="G387" t="s">
        <v>8</v>
      </c>
      <c r="H387" s="1" t="s">
        <v>11</v>
      </c>
      <c r="I387" t="str">
        <f t="shared" si="15"/>
        <v>sporangia</v>
      </c>
      <c r="J387" s="1">
        <v>2</v>
      </c>
      <c r="K387" s="1">
        <v>2</v>
      </c>
      <c r="L387" t="s">
        <v>26</v>
      </c>
      <c r="P387" t="str">
        <f>IF(ISBLANK(Sheet2!C387), "",Sheet2!C387)</f>
        <v/>
      </c>
      <c r="Q387" t="str">
        <f>IF(ISBLANK(Sheet2!D387), "",Sheet2!D387)</f>
        <v/>
      </c>
      <c r="R387" t="str">
        <f>IF(ISBLANK(Sheet2!E387), "",Sheet2!E387)</f>
        <v/>
      </c>
      <c r="S387" t="str">
        <f>IF(ISBLANK(Sheet2!F387), "",Sheet2!F387)</f>
        <v/>
      </c>
      <c r="T387">
        <f>IF(ISBLANK(Sheet2!G387), "",Sheet2!G387)</f>
        <v>21</v>
      </c>
      <c r="U387">
        <f>IF(ISBLANK(Sheet2!H387), "",Sheet2!H387)</f>
        <v>18</v>
      </c>
      <c r="V387">
        <f>IF(ISBLANK(Sheet2!I387), "",Sheet2!I387)</f>
        <v>21</v>
      </c>
      <c r="W387">
        <f>IF(ISBLANK(Sheet2!J387), "",Sheet2!J387)</f>
        <v>14</v>
      </c>
      <c r="X387">
        <f>Sheet2!K387</f>
        <v>0</v>
      </c>
    </row>
    <row r="388" spans="1:24">
      <c r="A388">
        <v>387</v>
      </c>
      <c r="B388" t="str">
        <f t="shared" si="18"/>
        <v>L_UMCA2S_3T</v>
      </c>
      <c r="C388" t="str">
        <f t="shared" si="19"/>
        <v>L</v>
      </c>
      <c r="D388" t="s">
        <v>5</v>
      </c>
      <c r="E388" s="1" t="s">
        <v>21</v>
      </c>
      <c r="F388" s="1">
        <v>2</v>
      </c>
      <c r="G388" t="s">
        <v>8</v>
      </c>
      <c r="H388" s="1" t="s">
        <v>11</v>
      </c>
      <c r="I388" t="str">
        <f t="shared" si="15"/>
        <v>sporangia</v>
      </c>
      <c r="J388" s="1">
        <v>3</v>
      </c>
      <c r="K388" s="1">
        <v>3</v>
      </c>
      <c r="L388" t="s">
        <v>26</v>
      </c>
      <c r="P388" t="str">
        <f>IF(ISBLANK(Sheet2!C388), "",Sheet2!C388)</f>
        <v/>
      </c>
      <c r="Q388" t="str">
        <f>IF(ISBLANK(Sheet2!D388), "",Sheet2!D388)</f>
        <v/>
      </c>
      <c r="R388" t="str">
        <f>IF(ISBLANK(Sheet2!E388), "",Sheet2!E388)</f>
        <v/>
      </c>
      <c r="S388" t="str">
        <f>IF(ISBLANK(Sheet2!F388), "",Sheet2!F388)</f>
        <v/>
      </c>
      <c r="T388" t="str">
        <f>IF(ISBLANK(Sheet2!G388), "",Sheet2!G388)</f>
        <v/>
      </c>
      <c r="U388" t="str">
        <f>IF(ISBLANK(Sheet2!H388), "",Sheet2!H388)</f>
        <v/>
      </c>
      <c r="V388" t="str">
        <f>IF(ISBLANK(Sheet2!I388), "",Sheet2!I388)</f>
        <v/>
      </c>
      <c r="W388" t="str">
        <f>IF(ISBLANK(Sheet2!J388), "",Sheet2!J388)</f>
        <v/>
      </c>
      <c r="X388">
        <f>Sheet2!K388</f>
        <v>0</v>
      </c>
    </row>
    <row r="389" spans="1:24">
      <c r="A389">
        <v>388</v>
      </c>
      <c r="B389" t="str">
        <f t="shared" si="18"/>
        <v>L_UMCA2S_4T</v>
      </c>
      <c r="C389" t="str">
        <f t="shared" si="19"/>
        <v>L</v>
      </c>
      <c r="D389" t="s">
        <v>5</v>
      </c>
      <c r="E389" s="1" t="s">
        <v>21</v>
      </c>
      <c r="F389" s="1">
        <v>2</v>
      </c>
      <c r="G389" t="s">
        <v>8</v>
      </c>
      <c r="H389" s="1" t="s">
        <v>11</v>
      </c>
      <c r="I389" t="str">
        <f t="shared" si="15"/>
        <v>sporangia</v>
      </c>
      <c r="J389" s="1">
        <v>4</v>
      </c>
      <c r="K389" s="1">
        <v>4</v>
      </c>
      <c r="L389" t="s">
        <v>26</v>
      </c>
      <c r="P389" t="str">
        <f>IF(ISBLANK(Sheet2!C389), "",Sheet2!C389)</f>
        <v/>
      </c>
      <c r="Q389" t="str">
        <f>IF(ISBLANK(Sheet2!D389), "",Sheet2!D389)</f>
        <v/>
      </c>
      <c r="R389" t="str">
        <f>IF(ISBLANK(Sheet2!E389), "",Sheet2!E389)</f>
        <v/>
      </c>
      <c r="S389" t="str">
        <f>IF(ISBLANK(Sheet2!F389), "",Sheet2!F389)</f>
        <v/>
      </c>
      <c r="T389">
        <f>IF(ISBLANK(Sheet2!G389), "",Sheet2!G389)</f>
        <v>17</v>
      </c>
      <c r="U389">
        <f>IF(ISBLANK(Sheet2!H389), "",Sheet2!H389)</f>
        <v>21</v>
      </c>
      <c r="V389">
        <f>IF(ISBLANK(Sheet2!I389), "",Sheet2!I389)</f>
        <v>22</v>
      </c>
      <c r="W389">
        <f>IF(ISBLANK(Sheet2!J389), "",Sheet2!J389)</f>
        <v>14</v>
      </c>
      <c r="X389">
        <f>Sheet2!K389</f>
        <v>0</v>
      </c>
    </row>
    <row r="390" spans="1:24">
      <c r="A390">
        <v>389</v>
      </c>
      <c r="B390" t="str">
        <f t="shared" si="18"/>
        <v>L_UMCA2S_5T</v>
      </c>
      <c r="C390" t="str">
        <f t="shared" si="19"/>
        <v>L</v>
      </c>
      <c r="D390" t="s">
        <v>5</v>
      </c>
      <c r="E390" s="1" t="s">
        <v>21</v>
      </c>
      <c r="F390" s="1">
        <v>2</v>
      </c>
      <c r="G390" t="s">
        <v>8</v>
      </c>
      <c r="H390" s="1" t="s">
        <v>11</v>
      </c>
      <c r="I390" t="str">
        <f t="shared" si="15"/>
        <v>sporangia</v>
      </c>
      <c r="J390" s="1">
        <v>5</v>
      </c>
      <c r="K390" s="1">
        <v>5</v>
      </c>
      <c r="L390" t="s">
        <v>26</v>
      </c>
      <c r="P390" t="str">
        <f>IF(ISBLANK(Sheet2!C390), "",Sheet2!C390)</f>
        <v/>
      </c>
      <c r="Q390" t="str">
        <f>IF(ISBLANK(Sheet2!D390), "",Sheet2!D390)</f>
        <v/>
      </c>
      <c r="R390" t="str">
        <f>IF(ISBLANK(Sheet2!E390), "",Sheet2!E390)</f>
        <v/>
      </c>
      <c r="S390" t="str">
        <f>IF(ISBLANK(Sheet2!F390), "",Sheet2!F390)</f>
        <v/>
      </c>
      <c r="T390">
        <f>IF(ISBLANK(Sheet2!G390), "",Sheet2!G390)</f>
        <v>27</v>
      </c>
      <c r="U390">
        <f>IF(ISBLANK(Sheet2!H390), "",Sheet2!H390)</f>
        <v>11</v>
      </c>
      <c r="V390">
        <f>IF(ISBLANK(Sheet2!I390), "",Sheet2!I390)</f>
        <v>2</v>
      </c>
      <c r="W390">
        <f>IF(ISBLANK(Sheet2!J390), "",Sheet2!J390)</f>
        <v>6</v>
      </c>
      <c r="X390">
        <f>Sheet2!K390</f>
        <v>0</v>
      </c>
    </row>
    <row r="391" spans="1:24">
      <c r="A391">
        <v>390</v>
      </c>
      <c r="B391" t="str">
        <f t="shared" si="18"/>
        <v>L_UMCA2S_6T</v>
      </c>
      <c r="C391" t="str">
        <f t="shared" si="19"/>
        <v>L</v>
      </c>
      <c r="D391" t="s">
        <v>5</v>
      </c>
      <c r="E391" s="1" t="s">
        <v>21</v>
      </c>
      <c r="F391" s="1">
        <v>2</v>
      </c>
      <c r="G391" t="s">
        <v>8</v>
      </c>
      <c r="H391" s="1" t="s">
        <v>11</v>
      </c>
      <c r="I391" t="str">
        <f t="shared" si="15"/>
        <v>sporangia</v>
      </c>
      <c r="J391" s="1">
        <v>6</v>
      </c>
      <c r="K391" s="1">
        <v>6</v>
      </c>
      <c r="L391" t="s">
        <v>26</v>
      </c>
      <c r="P391" t="str">
        <f>IF(ISBLANK(Sheet2!C391), "",Sheet2!C391)</f>
        <v/>
      </c>
      <c r="Q391" t="str">
        <f>IF(ISBLANK(Sheet2!D391), "",Sheet2!D391)</f>
        <v/>
      </c>
      <c r="R391" t="str">
        <f>IF(ISBLANK(Sheet2!E391), "",Sheet2!E391)</f>
        <v/>
      </c>
      <c r="S391" t="str">
        <f>IF(ISBLANK(Sheet2!F391), "",Sheet2!F391)</f>
        <v/>
      </c>
      <c r="T391">
        <f>IF(ISBLANK(Sheet2!G391), "",Sheet2!G391)</f>
        <v>10</v>
      </c>
      <c r="U391">
        <f>IF(ISBLANK(Sheet2!H391), "",Sheet2!H391)</f>
        <v>5</v>
      </c>
      <c r="V391">
        <f>IF(ISBLANK(Sheet2!I391), "",Sheet2!I391)</f>
        <v>5</v>
      </c>
      <c r="W391">
        <f>IF(ISBLANK(Sheet2!J391), "",Sheet2!J391)</f>
        <v>7</v>
      </c>
      <c r="X391">
        <f>Sheet2!K391</f>
        <v>0</v>
      </c>
    </row>
    <row r="392" spans="1:24">
      <c r="A392" s="3">
        <v>391</v>
      </c>
      <c r="B392" s="3" t="str">
        <f t="shared" si="18"/>
        <v>L_UMCA2S_1W</v>
      </c>
      <c r="C392" t="str">
        <f t="shared" si="19"/>
        <v>L</v>
      </c>
      <c r="D392" s="3" t="s">
        <v>5</v>
      </c>
      <c r="E392" s="5" t="s">
        <v>21</v>
      </c>
      <c r="F392" s="5">
        <v>2</v>
      </c>
      <c r="G392" s="3" t="s">
        <v>24</v>
      </c>
      <c r="H392" s="1" t="s">
        <v>11</v>
      </c>
      <c r="I392" s="3" t="str">
        <f t="shared" si="15"/>
        <v>sporangia</v>
      </c>
      <c r="J392" s="5">
        <v>1</v>
      </c>
      <c r="K392" s="5">
        <v>1</v>
      </c>
      <c r="L392" s="3" t="s">
        <v>26</v>
      </c>
      <c r="P392" t="str">
        <f>IF(ISBLANK(Sheet2!C392), "",Sheet2!C392)</f>
        <v/>
      </c>
      <c r="Q392" t="str">
        <f>IF(ISBLANK(Sheet2!D392), "",Sheet2!D392)</f>
        <v/>
      </c>
      <c r="R392" t="str">
        <f>IF(ISBLANK(Sheet2!E392), "",Sheet2!E392)</f>
        <v/>
      </c>
      <c r="S392" t="str">
        <f>IF(ISBLANK(Sheet2!F392), "",Sheet2!F392)</f>
        <v/>
      </c>
      <c r="T392" t="str">
        <f>IF(ISBLANK(Sheet2!G392), "",Sheet2!G392)</f>
        <v/>
      </c>
      <c r="U392" t="str">
        <f>IF(ISBLANK(Sheet2!H392), "",Sheet2!H392)</f>
        <v/>
      </c>
      <c r="V392" t="str">
        <f>IF(ISBLANK(Sheet2!I392), "",Sheet2!I392)</f>
        <v/>
      </c>
      <c r="W392" t="str">
        <f>IF(ISBLANK(Sheet2!J392), "",Sheet2!J392)</f>
        <v/>
      </c>
      <c r="X392">
        <f>Sheet2!K392</f>
        <v>0</v>
      </c>
    </row>
    <row r="393" spans="1:24">
      <c r="A393" s="3">
        <v>392</v>
      </c>
      <c r="B393" s="3" t="str">
        <f t="shared" si="18"/>
        <v>L_UMCA2S_2W</v>
      </c>
      <c r="C393" t="str">
        <f t="shared" si="19"/>
        <v>L</v>
      </c>
      <c r="D393" s="3" t="s">
        <v>5</v>
      </c>
      <c r="E393" s="5" t="s">
        <v>21</v>
      </c>
      <c r="F393" s="5">
        <v>2</v>
      </c>
      <c r="G393" s="3" t="s">
        <v>24</v>
      </c>
      <c r="H393" s="1" t="s">
        <v>11</v>
      </c>
      <c r="I393" s="3" t="str">
        <f t="shared" si="15"/>
        <v>sporangia</v>
      </c>
      <c r="J393" s="5">
        <v>2</v>
      </c>
      <c r="K393" s="5">
        <v>2</v>
      </c>
      <c r="L393" s="3" t="s">
        <v>26</v>
      </c>
      <c r="P393" t="str">
        <f>IF(ISBLANK(Sheet2!C393), "",Sheet2!C393)</f>
        <v/>
      </c>
      <c r="Q393" t="str">
        <f>IF(ISBLANK(Sheet2!D393), "",Sheet2!D393)</f>
        <v/>
      </c>
      <c r="R393" t="str">
        <f>IF(ISBLANK(Sheet2!E393), "",Sheet2!E393)</f>
        <v/>
      </c>
      <c r="S393" t="str">
        <f>IF(ISBLANK(Sheet2!F393), "",Sheet2!F393)</f>
        <v/>
      </c>
      <c r="T393" t="str">
        <f>IF(ISBLANK(Sheet2!G393), "",Sheet2!G393)</f>
        <v/>
      </c>
      <c r="U393" t="str">
        <f>IF(ISBLANK(Sheet2!H393), "",Sheet2!H393)</f>
        <v/>
      </c>
      <c r="V393" t="str">
        <f>IF(ISBLANK(Sheet2!I393), "",Sheet2!I393)</f>
        <v/>
      </c>
      <c r="W393" t="str">
        <f>IF(ISBLANK(Sheet2!J393), "",Sheet2!J393)</f>
        <v/>
      </c>
      <c r="X393">
        <f>Sheet2!K393</f>
        <v>0</v>
      </c>
    </row>
    <row r="394" spans="1:24">
      <c r="A394" s="3">
        <v>393</v>
      </c>
      <c r="B394" s="3" t="str">
        <f t="shared" si="18"/>
        <v>L_UMCA2S_3W</v>
      </c>
      <c r="C394" t="str">
        <f t="shared" si="19"/>
        <v>L</v>
      </c>
      <c r="D394" s="3" t="s">
        <v>5</v>
      </c>
      <c r="E394" s="5" t="s">
        <v>21</v>
      </c>
      <c r="F394" s="5">
        <v>2</v>
      </c>
      <c r="G394" s="3" t="s">
        <v>24</v>
      </c>
      <c r="H394" s="1" t="s">
        <v>11</v>
      </c>
      <c r="I394" s="3" t="str">
        <f t="shared" si="15"/>
        <v>sporangia</v>
      </c>
      <c r="J394" s="5">
        <v>3</v>
      </c>
      <c r="K394" s="5">
        <v>3</v>
      </c>
      <c r="L394" s="3" t="s">
        <v>26</v>
      </c>
      <c r="P394" t="str">
        <f>IF(ISBLANK(Sheet2!C394), "",Sheet2!C394)</f>
        <v/>
      </c>
      <c r="Q394" t="str">
        <f>IF(ISBLANK(Sheet2!D394), "",Sheet2!D394)</f>
        <v/>
      </c>
      <c r="R394" t="str">
        <f>IF(ISBLANK(Sheet2!E394), "",Sheet2!E394)</f>
        <v/>
      </c>
      <c r="S394" t="str">
        <f>IF(ISBLANK(Sheet2!F394), "",Sheet2!F394)</f>
        <v/>
      </c>
      <c r="T394" t="str">
        <f>IF(ISBLANK(Sheet2!G394), "",Sheet2!G394)</f>
        <v/>
      </c>
      <c r="U394" t="str">
        <f>IF(ISBLANK(Sheet2!H394), "",Sheet2!H394)</f>
        <v/>
      </c>
      <c r="V394" t="str">
        <f>IF(ISBLANK(Sheet2!I394), "",Sheet2!I394)</f>
        <v/>
      </c>
      <c r="W394" t="str">
        <f>IF(ISBLANK(Sheet2!J394), "",Sheet2!J394)</f>
        <v/>
      </c>
      <c r="X394">
        <f>Sheet2!K394</f>
        <v>0</v>
      </c>
    </row>
    <row r="395" spans="1:24">
      <c r="A395" s="3">
        <v>394</v>
      </c>
      <c r="B395" s="3" t="str">
        <f t="shared" si="18"/>
        <v>L_UMCA2S_4W</v>
      </c>
      <c r="C395" t="str">
        <f t="shared" si="19"/>
        <v>L</v>
      </c>
      <c r="D395" s="3" t="s">
        <v>5</v>
      </c>
      <c r="E395" s="5" t="s">
        <v>21</v>
      </c>
      <c r="F395" s="5">
        <v>2</v>
      </c>
      <c r="G395" s="3" t="s">
        <v>24</v>
      </c>
      <c r="H395" s="1" t="s">
        <v>11</v>
      </c>
      <c r="I395" s="3" t="str">
        <f t="shared" si="15"/>
        <v>sporangia</v>
      </c>
      <c r="J395" s="5">
        <v>4</v>
      </c>
      <c r="K395" s="5">
        <v>4</v>
      </c>
      <c r="L395" s="3" t="s">
        <v>26</v>
      </c>
      <c r="P395" t="str">
        <f>IF(ISBLANK(Sheet2!C395), "",Sheet2!C395)</f>
        <v/>
      </c>
      <c r="Q395" t="str">
        <f>IF(ISBLANK(Sheet2!D395), "",Sheet2!D395)</f>
        <v/>
      </c>
      <c r="R395" t="str">
        <f>IF(ISBLANK(Sheet2!E395), "",Sheet2!E395)</f>
        <v/>
      </c>
      <c r="S395" t="str">
        <f>IF(ISBLANK(Sheet2!F395), "",Sheet2!F395)</f>
        <v/>
      </c>
      <c r="T395" t="str">
        <f>IF(ISBLANK(Sheet2!G395), "",Sheet2!G395)</f>
        <v/>
      </c>
      <c r="U395" t="str">
        <f>IF(ISBLANK(Sheet2!H395), "",Sheet2!H395)</f>
        <v/>
      </c>
      <c r="V395" t="str">
        <f>IF(ISBLANK(Sheet2!I395), "",Sheet2!I395)</f>
        <v/>
      </c>
      <c r="W395" t="str">
        <f>IF(ISBLANK(Sheet2!J395), "",Sheet2!J395)</f>
        <v/>
      </c>
      <c r="X395">
        <f>Sheet2!K395</f>
        <v>0</v>
      </c>
    </row>
    <row r="396" spans="1:24">
      <c r="A396" s="3">
        <v>395</v>
      </c>
      <c r="B396" s="3" t="str">
        <f t="shared" si="18"/>
        <v>L_UMCA2S_5W</v>
      </c>
      <c r="C396" t="str">
        <f t="shared" si="19"/>
        <v>L</v>
      </c>
      <c r="D396" s="3" t="s">
        <v>5</v>
      </c>
      <c r="E396" s="5" t="s">
        <v>21</v>
      </c>
      <c r="F396" s="5">
        <v>2</v>
      </c>
      <c r="G396" s="3" t="s">
        <v>24</v>
      </c>
      <c r="H396" s="1" t="s">
        <v>11</v>
      </c>
      <c r="I396" s="3" t="str">
        <f t="shared" si="15"/>
        <v>sporangia</v>
      </c>
      <c r="J396" s="5">
        <v>5</v>
      </c>
      <c r="K396" s="5">
        <v>5</v>
      </c>
      <c r="L396" s="3" t="s">
        <v>26</v>
      </c>
      <c r="P396" t="str">
        <f>IF(ISBLANK(Sheet2!C396), "",Sheet2!C396)</f>
        <v/>
      </c>
      <c r="Q396" t="str">
        <f>IF(ISBLANK(Sheet2!D396), "",Sheet2!D396)</f>
        <v/>
      </c>
      <c r="R396" t="str">
        <f>IF(ISBLANK(Sheet2!E396), "",Sheet2!E396)</f>
        <v/>
      </c>
      <c r="S396" t="str">
        <f>IF(ISBLANK(Sheet2!F396), "",Sheet2!F396)</f>
        <v/>
      </c>
      <c r="T396" t="str">
        <f>IF(ISBLANK(Sheet2!G396), "",Sheet2!G396)</f>
        <v/>
      </c>
      <c r="U396" t="str">
        <f>IF(ISBLANK(Sheet2!H396), "",Sheet2!H396)</f>
        <v/>
      </c>
      <c r="V396" t="str">
        <f>IF(ISBLANK(Sheet2!I396), "",Sheet2!I396)</f>
        <v/>
      </c>
      <c r="W396" t="str">
        <f>IF(ISBLANK(Sheet2!J396), "",Sheet2!J396)</f>
        <v/>
      </c>
      <c r="X396">
        <f>Sheet2!K396</f>
        <v>0</v>
      </c>
    </row>
    <row r="397" spans="1:24">
      <c r="A397" s="3">
        <v>396</v>
      </c>
      <c r="B397" s="3" t="str">
        <f t="shared" si="18"/>
        <v>L_UMCA2S_6W</v>
      </c>
      <c r="C397" t="str">
        <f t="shared" si="19"/>
        <v>L</v>
      </c>
      <c r="D397" s="3" t="s">
        <v>5</v>
      </c>
      <c r="E397" s="5" t="s">
        <v>21</v>
      </c>
      <c r="F397" s="5">
        <v>2</v>
      </c>
      <c r="G397" s="3" t="s">
        <v>24</v>
      </c>
      <c r="H397" s="1" t="s">
        <v>11</v>
      </c>
      <c r="I397" s="3" t="str">
        <f t="shared" si="15"/>
        <v>sporangia</v>
      </c>
      <c r="J397" s="5">
        <v>6</v>
      </c>
      <c r="K397" s="5">
        <v>6</v>
      </c>
      <c r="L397" s="3" t="s">
        <v>26</v>
      </c>
      <c r="P397" t="str">
        <f>IF(ISBLANK(Sheet2!C397), "",Sheet2!C397)</f>
        <v/>
      </c>
      <c r="Q397" t="str">
        <f>IF(ISBLANK(Sheet2!D397), "",Sheet2!D397)</f>
        <v/>
      </c>
      <c r="R397" t="str">
        <f>IF(ISBLANK(Sheet2!E397), "",Sheet2!E397)</f>
        <v/>
      </c>
      <c r="S397" t="str">
        <f>IF(ISBLANK(Sheet2!F397), "",Sheet2!F397)</f>
        <v/>
      </c>
      <c r="T397" t="str">
        <f>IF(ISBLANK(Sheet2!G397), "",Sheet2!G397)</f>
        <v/>
      </c>
      <c r="U397" t="str">
        <f>IF(ISBLANK(Sheet2!H397), "",Sheet2!H397)</f>
        <v/>
      </c>
      <c r="V397" t="str">
        <f>IF(ISBLANK(Sheet2!I397), "",Sheet2!I397)</f>
        <v/>
      </c>
      <c r="W397" t="str">
        <f>IF(ISBLANK(Sheet2!J397), "",Sheet2!J397)</f>
        <v/>
      </c>
      <c r="X397">
        <f>Sheet2!K397</f>
        <v>0</v>
      </c>
    </row>
    <row r="398" spans="1:24">
      <c r="A398">
        <v>397</v>
      </c>
      <c r="B398" t="str">
        <f t="shared" si="18"/>
        <v>L_UMCA3S_1T</v>
      </c>
      <c r="C398" t="str">
        <f t="shared" si="19"/>
        <v>L</v>
      </c>
      <c r="D398" t="s">
        <v>5</v>
      </c>
      <c r="E398" s="1" t="s">
        <v>21</v>
      </c>
      <c r="F398" s="1">
        <v>3</v>
      </c>
      <c r="G398" t="s">
        <v>8</v>
      </c>
      <c r="H398" s="1" t="s">
        <v>11</v>
      </c>
      <c r="I398" t="str">
        <f t="shared" si="15"/>
        <v>sporangia</v>
      </c>
      <c r="J398" s="1">
        <v>1</v>
      </c>
      <c r="K398" s="1">
        <v>1</v>
      </c>
      <c r="L398" t="s">
        <v>26</v>
      </c>
      <c r="P398" t="str">
        <f>IF(ISBLANK(Sheet2!C398), "",Sheet2!C398)</f>
        <v/>
      </c>
      <c r="Q398" t="str">
        <f>IF(ISBLANK(Sheet2!D398), "",Sheet2!D398)</f>
        <v/>
      </c>
      <c r="R398" t="str">
        <f>IF(ISBLANK(Sheet2!E398), "",Sheet2!E398)</f>
        <v/>
      </c>
      <c r="S398" t="str">
        <f>IF(ISBLANK(Sheet2!F398), "",Sheet2!F398)</f>
        <v/>
      </c>
      <c r="T398">
        <f>IF(ISBLANK(Sheet2!G398), "",Sheet2!G398)</f>
        <v>1</v>
      </c>
      <c r="U398">
        <f>IF(ISBLANK(Sheet2!H398), "",Sheet2!H398)</f>
        <v>3</v>
      </c>
      <c r="V398">
        <f>IF(ISBLANK(Sheet2!I398), "",Sheet2!I398)</f>
        <v>1</v>
      </c>
      <c r="W398">
        <f>IF(ISBLANK(Sheet2!J398), "",Sheet2!J398)</f>
        <v>2</v>
      </c>
      <c r="X398">
        <f>Sheet2!K398</f>
        <v>0</v>
      </c>
    </row>
    <row r="399" spans="1:24">
      <c r="A399">
        <v>398</v>
      </c>
      <c r="B399" t="str">
        <f t="shared" si="18"/>
        <v>L_UMCA3S_2T</v>
      </c>
      <c r="C399" t="str">
        <f t="shared" si="19"/>
        <v>L</v>
      </c>
      <c r="D399" t="s">
        <v>5</v>
      </c>
      <c r="E399" s="1" t="s">
        <v>21</v>
      </c>
      <c r="F399" s="1">
        <v>3</v>
      </c>
      <c r="G399" t="s">
        <v>8</v>
      </c>
      <c r="H399" s="1" t="s">
        <v>11</v>
      </c>
      <c r="I399" t="str">
        <f t="shared" si="15"/>
        <v>sporangia</v>
      </c>
      <c r="J399" s="1">
        <v>2</v>
      </c>
      <c r="K399" s="1">
        <v>2</v>
      </c>
      <c r="L399" t="s">
        <v>26</v>
      </c>
      <c r="P399" t="str">
        <f>IF(ISBLANK(Sheet2!C399), "",Sheet2!C399)</f>
        <v/>
      </c>
      <c r="Q399" t="str">
        <f>IF(ISBLANK(Sheet2!D399), "",Sheet2!D399)</f>
        <v/>
      </c>
      <c r="R399" t="str">
        <f>IF(ISBLANK(Sheet2!E399), "",Sheet2!E399)</f>
        <v/>
      </c>
      <c r="S399" t="str">
        <f>IF(ISBLANK(Sheet2!F399), "",Sheet2!F399)</f>
        <v/>
      </c>
      <c r="T399">
        <f>IF(ISBLANK(Sheet2!G399), "",Sheet2!G399)</f>
        <v>3</v>
      </c>
      <c r="U399">
        <f>IF(ISBLANK(Sheet2!H399), "",Sheet2!H399)</f>
        <v>2</v>
      </c>
      <c r="V399">
        <f>IF(ISBLANK(Sheet2!I399), "",Sheet2!I399)</f>
        <v>1</v>
      </c>
      <c r="W399">
        <f>IF(ISBLANK(Sheet2!J399), "",Sheet2!J399)</f>
        <v>2</v>
      </c>
      <c r="X399">
        <f>Sheet2!K399</f>
        <v>0</v>
      </c>
    </row>
    <row r="400" spans="1:24">
      <c r="A400">
        <v>399</v>
      </c>
      <c r="B400" t="str">
        <f t="shared" si="18"/>
        <v>L_UMCA3S_3T</v>
      </c>
      <c r="C400" t="str">
        <f t="shared" si="19"/>
        <v>L</v>
      </c>
      <c r="D400" t="s">
        <v>5</v>
      </c>
      <c r="E400" s="1" t="s">
        <v>21</v>
      </c>
      <c r="F400" s="1">
        <v>3</v>
      </c>
      <c r="G400" t="s">
        <v>8</v>
      </c>
      <c r="H400" s="1" t="s">
        <v>11</v>
      </c>
      <c r="I400" t="str">
        <f t="shared" ref="I400:I463" si="20">IF(H400="S", "sporangia", "chlamydo")</f>
        <v>sporangia</v>
      </c>
      <c r="J400" s="1">
        <v>3</v>
      </c>
      <c r="K400" s="1">
        <v>3</v>
      </c>
      <c r="L400" t="s">
        <v>26</v>
      </c>
      <c r="P400" t="str">
        <f>IF(ISBLANK(Sheet2!C400), "",Sheet2!C400)</f>
        <v/>
      </c>
      <c r="Q400" t="str">
        <f>IF(ISBLANK(Sheet2!D400), "",Sheet2!D400)</f>
        <v/>
      </c>
      <c r="R400" t="str">
        <f>IF(ISBLANK(Sheet2!E400), "",Sheet2!E400)</f>
        <v/>
      </c>
      <c r="S400" t="str">
        <f>IF(ISBLANK(Sheet2!F400), "",Sheet2!F400)</f>
        <v/>
      </c>
      <c r="T400">
        <f>IF(ISBLANK(Sheet2!G400), "",Sheet2!G400)</f>
        <v>30</v>
      </c>
      <c r="U400">
        <f>IF(ISBLANK(Sheet2!H400), "",Sheet2!H400)</f>
        <v>56.666666666666664</v>
      </c>
      <c r="V400">
        <f>IF(ISBLANK(Sheet2!I400), "",Sheet2!I400)</f>
        <v>71.666666666666671</v>
      </c>
      <c r="W400">
        <f>IF(ISBLANK(Sheet2!J400), "",Sheet2!J400)</f>
        <v>58.333333333333336</v>
      </c>
      <c r="X400">
        <f>Sheet2!K400</f>
        <v>0</v>
      </c>
    </row>
    <row r="401" spans="1:24">
      <c r="A401">
        <v>400</v>
      </c>
      <c r="B401" t="str">
        <f t="shared" si="18"/>
        <v>L_UMCA3S_4T</v>
      </c>
      <c r="C401" t="str">
        <f t="shared" si="19"/>
        <v>L</v>
      </c>
      <c r="D401" t="s">
        <v>5</v>
      </c>
      <c r="E401" s="1" t="s">
        <v>21</v>
      </c>
      <c r="F401" s="1">
        <v>3</v>
      </c>
      <c r="G401" t="s">
        <v>8</v>
      </c>
      <c r="H401" s="1" t="s">
        <v>11</v>
      </c>
      <c r="I401" t="str">
        <f t="shared" si="20"/>
        <v>sporangia</v>
      </c>
      <c r="J401" s="1">
        <v>4</v>
      </c>
      <c r="K401" s="1">
        <v>4</v>
      </c>
      <c r="L401" t="s">
        <v>26</v>
      </c>
      <c r="P401" t="str">
        <f>IF(ISBLANK(Sheet2!C401), "",Sheet2!C401)</f>
        <v/>
      </c>
      <c r="Q401" t="str">
        <f>IF(ISBLANK(Sheet2!D401), "",Sheet2!D401)</f>
        <v/>
      </c>
      <c r="R401" t="str">
        <f>IF(ISBLANK(Sheet2!E401), "",Sheet2!E401)</f>
        <v/>
      </c>
      <c r="S401" t="str">
        <f>IF(ISBLANK(Sheet2!F401), "",Sheet2!F401)</f>
        <v/>
      </c>
      <c r="T401">
        <f>IF(ISBLANK(Sheet2!G401), "",Sheet2!G401)</f>
        <v>7</v>
      </c>
      <c r="U401">
        <f>IF(ISBLANK(Sheet2!H401), "",Sheet2!H401)</f>
        <v>2</v>
      </c>
      <c r="V401">
        <f>IF(ISBLANK(Sheet2!I401), "",Sheet2!I401)</f>
        <v>5</v>
      </c>
      <c r="W401">
        <f>IF(ISBLANK(Sheet2!J401), "",Sheet2!J401)</f>
        <v>4</v>
      </c>
      <c r="X401">
        <f>Sheet2!K401</f>
        <v>0</v>
      </c>
    </row>
    <row r="402" spans="1:24">
      <c r="A402">
        <v>401</v>
      </c>
      <c r="B402" t="str">
        <f t="shared" si="18"/>
        <v>L_UMCA3S_5T</v>
      </c>
      <c r="C402" t="str">
        <f t="shared" si="19"/>
        <v>L</v>
      </c>
      <c r="D402" t="s">
        <v>5</v>
      </c>
      <c r="E402" s="1" t="s">
        <v>21</v>
      </c>
      <c r="F402" s="1">
        <v>3</v>
      </c>
      <c r="G402" t="s">
        <v>8</v>
      </c>
      <c r="H402" s="1" t="s">
        <v>11</v>
      </c>
      <c r="I402" t="str">
        <f t="shared" si="20"/>
        <v>sporangia</v>
      </c>
      <c r="J402" s="1">
        <v>5</v>
      </c>
      <c r="K402" s="1">
        <v>5</v>
      </c>
      <c r="L402" t="s">
        <v>26</v>
      </c>
      <c r="P402" t="str">
        <f>IF(ISBLANK(Sheet2!C402), "",Sheet2!C402)</f>
        <v/>
      </c>
      <c r="Q402" t="str">
        <f>IF(ISBLANK(Sheet2!D402), "",Sheet2!D402)</f>
        <v/>
      </c>
      <c r="R402" t="str">
        <f>IF(ISBLANK(Sheet2!E402), "",Sheet2!E402)</f>
        <v/>
      </c>
      <c r="S402" t="str">
        <f>IF(ISBLANK(Sheet2!F402), "",Sheet2!F402)</f>
        <v/>
      </c>
      <c r="T402">
        <f>IF(ISBLANK(Sheet2!G402), "",Sheet2!G402)</f>
        <v>8</v>
      </c>
      <c r="U402">
        <f>IF(ISBLANK(Sheet2!H402), "",Sheet2!H402)</f>
        <v>13</v>
      </c>
      <c r="V402">
        <f>IF(ISBLANK(Sheet2!I402), "",Sheet2!I402)</f>
        <v>13</v>
      </c>
      <c r="W402">
        <f>IF(ISBLANK(Sheet2!J402), "",Sheet2!J402)</f>
        <v>11</v>
      </c>
      <c r="X402">
        <f>Sheet2!K402</f>
        <v>0</v>
      </c>
    </row>
    <row r="403" spans="1:24">
      <c r="A403">
        <v>402</v>
      </c>
      <c r="B403" t="str">
        <f t="shared" si="18"/>
        <v>L_UMCA3S_6T</v>
      </c>
      <c r="C403" t="str">
        <f t="shared" si="19"/>
        <v>L</v>
      </c>
      <c r="D403" t="s">
        <v>5</v>
      </c>
      <c r="E403" s="1" t="s">
        <v>21</v>
      </c>
      <c r="F403" s="1">
        <v>3</v>
      </c>
      <c r="G403" t="s">
        <v>8</v>
      </c>
      <c r="H403" s="1" t="s">
        <v>11</v>
      </c>
      <c r="I403" t="str">
        <f t="shared" si="20"/>
        <v>sporangia</v>
      </c>
      <c r="J403" s="1">
        <v>6</v>
      </c>
      <c r="K403" s="1">
        <v>6</v>
      </c>
      <c r="L403" t="s">
        <v>26</v>
      </c>
      <c r="P403" t="str">
        <f>IF(ISBLANK(Sheet2!C403), "",Sheet2!C403)</f>
        <v/>
      </c>
      <c r="Q403" t="str">
        <f>IF(ISBLANK(Sheet2!D403), "",Sheet2!D403)</f>
        <v/>
      </c>
      <c r="R403" t="str">
        <f>IF(ISBLANK(Sheet2!E403), "",Sheet2!E403)</f>
        <v/>
      </c>
      <c r="S403" t="str">
        <f>IF(ISBLANK(Sheet2!F403), "",Sheet2!F403)</f>
        <v/>
      </c>
      <c r="T403">
        <f>IF(ISBLANK(Sheet2!G403), "",Sheet2!G403)</f>
        <v>14</v>
      </c>
      <c r="U403">
        <f>IF(ISBLANK(Sheet2!H403), "",Sheet2!H403)</f>
        <v>15</v>
      </c>
      <c r="V403">
        <f>IF(ISBLANK(Sheet2!I403), "",Sheet2!I403)</f>
        <v>14</v>
      </c>
      <c r="W403">
        <f>IF(ISBLANK(Sheet2!J403), "",Sheet2!J403)</f>
        <v>7</v>
      </c>
      <c r="X403">
        <f>Sheet2!K403</f>
        <v>0</v>
      </c>
    </row>
    <row r="404" spans="1:24">
      <c r="A404" s="3">
        <v>403</v>
      </c>
      <c r="B404" s="3" t="str">
        <f t="shared" si="18"/>
        <v>L_UMCA3S_1W</v>
      </c>
      <c r="C404" t="str">
        <f t="shared" si="19"/>
        <v>L</v>
      </c>
      <c r="D404" s="3" t="s">
        <v>5</v>
      </c>
      <c r="E404" s="5" t="s">
        <v>21</v>
      </c>
      <c r="F404" s="5">
        <v>3</v>
      </c>
      <c r="G404" s="3" t="s">
        <v>24</v>
      </c>
      <c r="H404" s="1" t="s">
        <v>11</v>
      </c>
      <c r="I404" s="3" t="str">
        <f t="shared" si="20"/>
        <v>sporangia</v>
      </c>
      <c r="J404" s="5">
        <v>1</v>
      </c>
      <c r="K404" s="5">
        <v>1</v>
      </c>
      <c r="L404" s="3" t="s">
        <v>26</v>
      </c>
      <c r="P404" t="str">
        <f>IF(ISBLANK(Sheet2!C404), "",Sheet2!C404)</f>
        <v/>
      </c>
      <c r="Q404" t="str">
        <f>IF(ISBLANK(Sheet2!D404), "",Sheet2!D404)</f>
        <v/>
      </c>
      <c r="R404" t="str">
        <f>IF(ISBLANK(Sheet2!E404), "",Sheet2!E404)</f>
        <v/>
      </c>
      <c r="S404" t="str">
        <f>IF(ISBLANK(Sheet2!F404), "",Sheet2!F404)</f>
        <v/>
      </c>
      <c r="T404" t="str">
        <f>IF(ISBLANK(Sheet2!G404), "",Sheet2!G404)</f>
        <v/>
      </c>
      <c r="U404" t="str">
        <f>IF(ISBLANK(Sheet2!H404), "",Sheet2!H404)</f>
        <v/>
      </c>
      <c r="V404" t="str">
        <f>IF(ISBLANK(Sheet2!I404), "",Sheet2!I404)</f>
        <v/>
      </c>
      <c r="W404" t="str">
        <f>IF(ISBLANK(Sheet2!J404), "",Sheet2!J404)</f>
        <v/>
      </c>
      <c r="X404">
        <f>Sheet2!K404</f>
        <v>0</v>
      </c>
    </row>
    <row r="405" spans="1:24">
      <c r="A405" s="3">
        <v>404</v>
      </c>
      <c r="B405" s="3" t="str">
        <f t="shared" si="18"/>
        <v>L_UMCA3S_2W</v>
      </c>
      <c r="C405" t="str">
        <f t="shared" si="19"/>
        <v>L</v>
      </c>
      <c r="D405" s="3" t="s">
        <v>5</v>
      </c>
      <c r="E405" s="5" t="s">
        <v>21</v>
      </c>
      <c r="F405" s="5">
        <v>3</v>
      </c>
      <c r="G405" s="3" t="s">
        <v>24</v>
      </c>
      <c r="H405" s="1" t="s">
        <v>11</v>
      </c>
      <c r="I405" s="3" t="str">
        <f t="shared" si="20"/>
        <v>sporangia</v>
      </c>
      <c r="J405" s="5">
        <v>2</v>
      </c>
      <c r="K405" s="5">
        <v>2</v>
      </c>
      <c r="L405" s="3" t="s">
        <v>26</v>
      </c>
      <c r="P405" t="str">
        <f>IF(ISBLANK(Sheet2!C405), "",Sheet2!C405)</f>
        <v/>
      </c>
      <c r="Q405" t="str">
        <f>IF(ISBLANK(Sheet2!D405), "",Sheet2!D405)</f>
        <v/>
      </c>
      <c r="R405" t="str">
        <f>IF(ISBLANK(Sheet2!E405), "",Sheet2!E405)</f>
        <v/>
      </c>
      <c r="S405" t="str">
        <f>IF(ISBLANK(Sheet2!F405), "",Sheet2!F405)</f>
        <v/>
      </c>
      <c r="T405" t="str">
        <f>IF(ISBLANK(Sheet2!G405), "",Sheet2!G405)</f>
        <v/>
      </c>
      <c r="U405" t="str">
        <f>IF(ISBLANK(Sheet2!H405), "",Sheet2!H405)</f>
        <v/>
      </c>
      <c r="V405" t="str">
        <f>IF(ISBLANK(Sheet2!I405), "",Sheet2!I405)</f>
        <v/>
      </c>
      <c r="W405" t="str">
        <f>IF(ISBLANK(Sheet2!J405), "",Sheet2!J405)</f>
        <v/>
      </c>
      <c r="X405">
        <f>Sheet2!K405</f>
        <v>0</v>
      </c>
    </row>
    <row r="406" spans="1:24">
      <c r="A406" s="3">
        <v>405</v>
      </c>
      <c r="B406" s="3" t="str">
        <f t="shared" si="18"/>
        <v>L_UMCA3S_3W</v>
      </c>
      <c r="C406" t="str">
        <f t="shared" si="19"/>
        <v>L</v>
      </c>
      <c r="D406" s="3" t="s">
        <v>5</v>
      </c>
      <c r="E406" s="5" t="s">
        <v>21</v>
      </c>
      <c r="F406" s="5">
        <v>3</v>
      </c>
      <c r="G406" s="3" t="s">
        <v>24</v>
      </c>
      <c r="H406" s="1" t="s">
        <v>11</v>
      </c>
      <c r="I406" s="3" t="str">
        <f t="shared" si="20"/>
        <v>sporangia</v>
      </c>
      <c r="J406" s="5">
        <v>3</v>
      </c>
      <c r="K406" s="5">
        <v>3</v>
      </c>
      <c r="L406" s="3" t="s">
        <v>26</v>
      </c>
      <c r="P406" t="str">
        <f>IF(ISBLANK(Sheet2!C406), "",Sheet2!C406)</f>
        <v/>
      </c>
      <c r="Q406" t="str">
        <f>IF(ISBLANK(Sheet2!D406), "",Sheet2!D406)</f>
        <v/>
      </c>
      <c r="R406" t="str">
        <f>IF(ISBLANK(Sheet2!E406), "",Sheet2!E406)</f>
        <v/>
      </c>
      <c r="S406" t="str">
        <f>IF(ISBLANK(Sheet2!F406), "",Sheet2!F406)</f>
        <v/>
      </c>
      <c r="T406" t="str">
        <f>IF(ISBLANK(Sheet2!G406), "",Sheet2!G406)</f>
        <v/>
      </c>
      <c r="U406" t="str">
        <f>IF(ISBLANK(Sheet2!H406), "",Sheet2!H406)</f>
        <v/>
      </c>
      <c r="V406" t="str">
        <f>IF(ISBLANK(Sheet2!I406), "",Sheet2!I406)</f>
        <v/>
      </c>
      <c r="W406" t="str">
        <f>IF(ISBLANK(Sheet2!J406), "",Sheet2!J406)</f>
        <v/>
      </c>
      <c r="X406">
        <f>Sheet2!K406</f>
        <v>0</v>
      </c>
    </row>
    <row r="407" spans="1:24">
      <c r="A407" s="3">
        <v>406</v>
      </c>
      <c r="B407" s="3" t="str">
        <f t="shared" si="18"/>
        <v>L_UMCA3S_4W</v>
      </c>
      <c r="C407" t="str">
        <f t="shared" si="19"/>
        <v>L</v>
      </c>
      <c r="D407" s="3" t="s">
        <v>5</v>
      </c>
      <c r="E407" s="5" t="s">
        <v>21</v>
      </c>
      <c r="F407" s="5">
        <v>3</v>
      </c>
      <c r="G407" s="3" t="s">
        <v>24</v>
      </c>
      <c r="H407" s="1" t="s">
        <v>11</v>
      </c>
      <c r="I407" s="3" t="str">
        <f t="shared" si="20"/>
        <v>sporangia</v>
      </c>
      <c r="J407" s="5">
        <v>4</v>
      </c>
      <c r="K407" s="5">
        <v>4</v>
      </c>
      <c r="L407" s="3" t="s">
        <v>26</v>
      </c>
      <c r="P407" t="str">
        <f>IF(ISBLANK(Sheet2!C407), "",Sheet2!C407)</f>
        <v/>
      </c>
      <c r="Q407" t="str">
        <f>IF(ISBLANK(Sheet2!D407), "",Sheet2!D407)</f>
        <v/>
      </c>
      <c r="R407" t="str">
        <f>IF(ISBLANK(Sheet2!E407), "",Sheet2!E407)</f>
        <v/>
      </c>
      <c r="S407" t="str">
        <f>IF(ISBLANK(Sheet2!F407), "",Sheet2!F407)</f>
        <v/>
      </c>
      <c r="T407" t="str">
        <f>IF(ISBLANK(Sheet2!G407), "",Sheet2!G407)</f>
        <v/>
      </c>
      <c r="U407" t="str">
        <f>IF(ISBLANK(Sheet2!H407), "",Sheet2!H407)</f>
        <v/>
      </c>
      <c r="V407" t="str">
        <f>IF(ISBLANK(Sheet2!I407), "",Sheet2!I407)</f>
        <v/>
      </c>
      <c r="W407" t="str">
        <f>IF(ISBLANK(Sheet2!J407), "",Sheet2!J407)</f>
        <v/>
      </c>
      <c r="X407">
        <f>Sheet2!K407</f>
        <v>0</v>
      </c>
    </row>
    <row r="408" spans="1:24">
      <c r="A408" s="3">
        <v>407</v>
      </c>
      <c r="B408" s="3" t="str">
        <f t="shared" si="18"/>
        <v>L_UMCA3S_5W</v>
      </c>
      <c r="C408" t="str">
        <f t="shared" si="19"/>
        <v>L</v>
      </c>
      <c r="D408" s="3" t="s">
        <v>5</v>
      </c>
      <c r="E408" s="5" t="s">
        <v>21</v>
      </c>
      <c r="F408" s="5">
        <v>3</v>
      </c>
      <c r="G408" s="3" t="s">
        <v>24</v>
      </c>
      <c r="H408" s="1" t="s">
        <v>11</v>
      </c>
      <c r="I408" s="3" t="str">
        <f t="shared" si="20"/>
        <v>sporangia</v>
      </c>
      <c r="J408" s="5">
        <v>5</v>
      </c>
      <c r="K408" s="5">
        <v>5</v>
      </c>
      <c r="L408" s="3" t="s">
        <v>26</v>
      </c>
      <c r="P408" t="str">
        <f>IF(ISBLANK(Sheet2!C408), "",Sheet2!C408)</f>
        <v/>
      </c>
      <c r="Q408" t="str">
        <f>IF(ISBLANK(Sheet2!D408), "",Sheet2!D408)</f>
        <v/>
      </c>
      <c r="R408" t="str">
        <f>IF(ISBLANK(Sheet2!E408), "",Sheet2!E408)</f>
        <v/>
      </c>
      <c r="S408" t="str">
        <f>IF(ISBLANK(Sheet2!F408), "",Sheet2!F408)</f>
        <v/>
      </c>
      <c r="T408" t="str">
        <f>IF(ISBLANK(Sheet2!G408), "",Sheet2!G408)</f>
        <v/>
      </c>
      <c r="U408" t="str">
        <f>IF(ISBLANK(Sheet2!H408), "",Sheet2!H408)</f>
        <v/>
      </c>
      <c r="V408" t="str">
        <f>IF(ISBLANK(Sheet2!I408), "",Sheet2!I408)</f>
        <v/>
      </c>
      <c r="W408" t="str">
        <f>IF(ISBLANK(Sheet2!J408), "",Sheet2!J408)</f>
        <v/>
      </c>
      <c r="X408">
        <f>Sheet2!K408</f>
        <v>0</v>
      </c>
    </row>
    <row r="409" spans="1:24">
      <c r="A409" s="3">
        <v>408</v>
      </c>
      <c r="B409" s="3" t="str">
        <f t="shared" si="18"/>
        <v>L_UMCA3S_6W</v>
      </c>
      <c r="C409" t="str">
        <f t="shared" si="19"/>
        <v>L</v>
      </c>
      <c r="D409" s="3" t="s">
        <v>5</v>
      </c>
      <c r="E409" s="5" t="s">
        <v>21</v>
      </c>
      <c r="F409" s="5">
        <v>3</v>
      </c>
      <c r="G409" s="3" t="s">
        <v>24</v>
      </c>
      <c r="H409" s="1" t="s">
        <v>11</v>
      </c>
      <c r="I409" s="3" t="str">
        <f t="shared" si="20"/>
        <v>sporangia</v>
      </c>
      <c r="J409" s="5">
        <v>6</v>
      </c>
      <c r="K409" s="5">
        <v>6</v>
      </c>
      <c r="L409" s="3" t="s">
        <v>26</v>
      </c>
      <c r="P409" t="str">
        <f>IF(ISBLANK(Sheet2!C409), "",Sheet2!C409)</f>
        <v/>
      </c>
      <c r="Q409" t="str">
        <f>IF(ISBLANK(Sheet2!D409), "",Sheet2!D409)</f>
        <v/>
      </c>
      <c r="R409" t="str">
        <f>IF(ISBLANK(Sheet2!E409), "",Sheet2!E409)</f>
        <v/>
      </c>
      <c r="S409" t="str">
        <f>IF(ISBLANK(Sheet2!F409), "",Sheet2!F409)</f>
        <v/>
      </c>
      <c r="T409" t="str">
        <f>IF(ISBLANK(Sheet2!G409), "",Sheet2!G409)</f>
        <v/>
      </c>
      <c r="U409" t="str">
        <f>IF(ISBLANK(Sheet2!H409), "",Sheet2!H409)</f>
        <v/>
      </c>
      <c r="V409" t="str">
        <f>IF(ISBLANK(Sheet2!I409), "",Sheet2!I409)</f>
        <v/>
      </c>
      <c r="W409" t="str">
        <f>IF(ISBLANK(Sheet2!J409), "",Sheet2!J409)</f>
        <v/>
      </c>
      <c r="X409">
        <f>Sheet2!K409</f>
        <v>0</v>
      </c>
    </row>
    <row r="410" spans="1:24">
      <c r="A410">
        <v>409</v>
      </c>
      <c r="B410" t="str">
        <f t="shared" si="18"/>
        <v>L_VAOV1S_1T</v>
      </c>
      <c r="C410" t="str">
        <f t="shared" si="19"/>
        <v>L</v>
      </c>
      <c r="D410" t="s">
        <v>5</v>
      </c>
      <c r="E410" s="1" t="s">
        <v>22</v>
      </c>
      <c r="F410" s="1">
        <v>1</v>
      </c>
      <c r="G410" t="s">
        <v>8</v>
      </c>
      <c r="H410" s="1" t="s">
        <v>11</v>
      </c>
      <c r="I410" t="str">
        <f t="shared" si="20"/>
        <v>sporangia</v>
      </c>
      <c r="J410" s="1">
        <v>1</v>
      </c>
      <c r="K410" s="1">
        <v>1</v>
      </c>
      <c r="L410" t="s">
        <v>26</v>
      </c>
      <c r="M410" t="s">
        <v>13</v>
      </c>
      <c r="P410" t="str">
        <f>IF(ISBLANK(Sheet2!C410), "",Sheet2!C410)</f>
        <v/>
      </c>
      <c r="Q410" t="str">
        <f>IF(ISBLANK(Sheet2!D410), "",Sheet2!D410)</f>
        <v/>
      </c>
      <c r="R410" t="str">
        <f>IF(ISBLANK(Sheet2!E410), "",Sheet2!E410)</f>
        <v/>
      </c>
      <c r="S410" t="str">
        <f>IF(ISBLANK(Sheet2!F410), "",Sheet2!F410)</f>
        <v/>
      </c>
      <c r="T410" t="str">
        <f>IF(ISBLANK(Sheet2!G410), "",Sheet2!G410)</f>
        <v/>
      </c>
      <c r="U410" t="str">
        <f>IF(ISBLANK(Sheet2!H410), "",Sheet2!H410)</f>
        <v/>
      </c>
      <c r="V410" t="str">
        <f>IF(ISBLANK(Sheet2!I410), "",Sheet2!I410)</f>
        <v/>
      </c>
      <c r="W410" t="str">
        <f>IF(ISBLANK(Sheet2!J410), "",Sheet2!J410)</f>
        <v/>
      </c>
      <c r="X410">
        <f>Sheet2!K410</f>
        <v>0</v>
      </c>
    </row>
    <row r="411" spans="1:24">
      <c r="A411">
        <v>410</v>
      </c>
      <c r="B411" t="str">
        <f t="shared" si="18"/>
        <v>L_VAOV1S_2T</v>
      </c>
      <c r="C411" t="str">
        <f t="shared" si="19"/>
        <v>L</v>
      </c>
      <c r="D411" t="s">
        <v>5</v>
      </c>
      <c r="E411" s="1" t="s">
        <v>22</v>
      </c>
      <c r="F411" s="1">
        <v>1</v>
      </c>
      <c r="G411" t="s">
        <v>8</v>
      </c>
      <c r="H411" s="1" t="s">
        <v>11</v>
      </c>
      <c r="I411" t="str">
        <f t="shared" si="20"/>
        <v>sporangia</v>
      </c>
      <c r="J411" s="1">
        <v>2</v>
      </c>
      <c r="K411" s="1">
        <v>2</v>
      </c>
      <c r="L411" t="s">
        <v>26</v>
      </c>
      <c r="M411" t="s">
        <v>13</v>
      </c>
      <c r="P411" t="str">
        <f>IF(ISBLANK(Sheet2!C411), "",Sheet2!C411)</f>
        <v/>
      </c>
      <c r="Q411" t="str">
        <f>IF(ISBLANK(Sheet2!D411), "",Sheet2!D411)</f>
        <v/>
      </c>
      <c r="R411" t="str">
        <f>IF(ISBLANK(Sheet2!E411), "",Sheet2!E411)</f>
        <v/>
      </c>
      <c r="S411" t="str">
        <f>IF(ISBLANK(Sheet2!F411), "",Sheet2!F411)</f>
        <v/>
      </c>
      <c r="T411" t="str">
        <f>IF(ISBLANK(Sheet2!G411), "",Sheet2!G411)</f>
        <v/>
      </c>
      <c r="U411" t="str">
        <f>IF(ISBLANK(Sheet2!H411), "",Sheet2!H411)</f>
        <v/>
      </c>
      <c r="V411" t="str">
        <f>IF(ISBLANK(Sheet2!I411), "",Sheet2!I411)</f>
        <v/>
      </c>
      <c r="W411" t="str">
        <f>IF(ISBLANK(Sheet2!J411), "",Sheet2!J411)</f>
        <v/>
      </c>
      <c r="X411">
        <f>Sheet2!K411</f>
        <v>0</v>
      </c>
    </row>
    <row r="412" spans="1:24">
      <c r="A412">
        <v>411</v>
      </c>
      <c r="B412" t="str">
        <f t="shared" si="18"/>
        <v>L_VAOV1S_3T</v>
      </c>
      <c r="C412" t="str">
        <f t="shared" si="19"/>
        <v>L</v>
      </c>
      <c r="D412" t="s">
        <v>5</v>
      </c>
      <c r="E412" s="1" t="s">
        <v>22</v>
      </c>
      <c r="F412" s="1">
        <v>1</v>
      </c>
      <c r="G412" t="s">
        <v>8</v>
      </c>
      <c r="H412" s="1" t="s">
        <v>11</v>
      </c>
      <c r="I412" t="str">
        <f t="shared" si="20"/>
        <v>sporangia</v>
      </c>
      <c r="J412" s="1">
        <v>3</v>
      </c>
      <c r="K412" s="1">
        <v>3</v>
      </c>
      <c r="L412" t="s">
        <v>26</v>
      </c>
      <c r="M412" t="s">
        <v>13</v>
      </c>
      <c r="P412" t="str">
        <f>IF(ISBLANK(Sheet2!C412), "",Sheet2!C412)</f>
        <v/>
      </c>
      <c r="Q412" t="str">
        <f>IF(ISBLANK(Sheet2!D412), "",Sheet2!D412)</f>
        <v/>
      </c>
      <c r="R412" t="str">
        <f>IF(ISBLANK(Sheet2!E412), "",Sheet2!E412)</f>
        <v/>
      </c>
      <c r="S412" t="str">
        <f>IF(ISBLANK(Sheet2!F412), "",Sheet2!F412)</f>
        <v/>
      </c>
      <c r="T412" t="str">
        <f>IF(ISBLANK(Sheet2!G412), "",Sheet2!G412)</f>
        <v/>
      </c>
      <c r="U412" t="str">
        <f>IF(ISBLANK(Sheet2!H412), "",Sheet2!H412)</f>
        <v/>
      </c>
      <c r="V412" t="str">
        <f>IF(ISBLANK(Sheet2!I412), "",Sheet2!I412)</f>
        <v/>
      </c>
      <c r="W412" t="str">
        <f>IF(ISBLANK(Sheet2!J412), "",Sheet2!J412)</f>
        <v/>
      </c>
      <c r="X412">
        <f>Sheet2!K412</f>
        <v>0</v>
      </c>
    </row>
    <row r="413" spans="1:24">
      <c r="A413">
        <v>412</v>
      </c>
      <c r="B413" t="str">
        <f t="shared" si="18"/>
        <v>L_VAOV1S_4T</v>
      </c>
      <c r="C413" t="str">
        <f t="shared" si="19"/>
        <v>L</v>
      </c>
      <c r="D413" t="s">
        <v>5</v>
      </c>
      <c r="E413" s="1" t="s">
        <v>22</v>
      </c>
      <c r="F413" s="1">
        <v>1</v>
      </c>
      <c r="G413" t="s">
        <v>8</v>
      </c>
      <c r="H413" s="1" t="s">
        <v>11</v>
      </c>
      <c r="I413" t="str">
        <f t="shared" si="20"/>
        <v>sporangia</v>
      </c>
      <c r="J413" s="1">
        <v>4</v>
      </c>
      <c r="K413" s="1">
        <v>4</v>
      </c>
      <c r="L413" t="s">
        <v>26</v>
      </c>
      <c r="M413" t="s">
        <v>13</v>
      </c>
      <c r="P413" t="str">
        <f>IF(ISBLANK(Sheet2!C413), "",Sheet2!C413)</f>
        <v/>
      </c>
      <c r="Q413" t="str">
        <f>IF(ISBLANK(Sheet2!D413), "",Sheet2!D413)</f>
        <v/>
      </c>
      <c r="R413" t="str">
        <f>IF(ISBLANK(Sheet2!E413), "",Sheet2!E413)</f>
        <v/>
      </c>
      <c r="S413" t="str">
        <f>IF(ISBLANK(Sheet2!F413), "",Sheet2!F413)</f>
        <v/>
      </c>
      <c r="T413" t="str">
        <f>IF(ISBLANK(Sheet2!G413), "",Sheet2!G413)</f>
        <v/>
      </c>
      <c r="U413" t="str">
        <f>IF(ISBLANK(Sheet2!H413), "",Sheet2!H413)</f>
        <v/>
      </c>
      <c r="V413" t="str">
        <f>IF(ISBLANK(Sheet2!I413), "",Sheet2!I413)</f>
        <v/>
      </c>
      <c r="W413" t="str">
        <f>IF(ISBLANK(Sheet2!J413), "",Sheet2!J413)</f>
        <v/>
      </c>
      <c r="X413">
        <f>Sheet2!K413</f>
        <v>0</v>
      </c>
    </row>
    <row r="414" spans="1:24">
      <c r="A414">
        <v>413</v>
      </c>
      <c r="B414" t="str">
        <f t="shared" si="18"/>
        <v>L_VAOV1S_5T</v>
      </c>
      <c r="C414" t="str">
        <f t="shared" si="19"/>
        <v>L</v>
      </c>
      <c r="D414" t="s">
        <v>5</v>
      </c>
      <c r="E414" s="1" t="s">
        <v>22</v>
      </c>
      <c r="F414" s="1">
        <v>1</v>
      </c>
      <c r="G414" t="s">
        <v>8</v>
      </c>
      <c r="H414" s="1" t="s">
        <v>11</v>
      </c>
      <c r="I414" t="str">
        <f t="shared" si="20"/>
        <v>sporangia</v>
      </c>
      <c r="J414" s="1">
        <v>5</v>
      </c>
      <c r="K414" s="1">
        <v>5</v>
      </c>
      <c r="L414" t="s">
        <v>26</v>
      </c>
      <c r="M414" t="s">
        <v>13</v>
      </c>
      <c r="P414" t="str">
        <f>IF(ISBLANK(Sheet2!C414), "",Sheet2!C414)</f>
        <v/>
      </c>
      <c r="Q414" t="str">
        <f>IF(ISBLANK(Sheet2!D414), "",Sheet2!D414)</f>
        <v/>
      </c>
      <c r="R414" t="str">
        <f>IF(ISBLANK(Sheet2!E414), "",Sheet2!E414)</f>
        <v/>
      </c>
      <c r="S414" t="str">
        <f>IF(ISBLANK(Sheet2!F414), "",Sheet2!F414)</f>
        <v/>
      </c>
      <c r="T414" t="str">
        <f>IF(ISBLANK(Sheet2!G414), "",Sheet2!G414)</f>
        <v/>
      </c>
      <c r="U414" t="str">
        <f>IF(ISBLANK(Sheet2!H414), "",Sheet2!H414)</f>
        <v/>
      </c>
      <c r="V414" t="str">
        <f>IF(ISBLANK(Sheet2!I414), "",Sheet2!I414)</f>
        <v/>
      </c>
      <c r="W414" t="str">
        <f>IF(ISBLANK(Sheet2!J414), "",Sheet2!J414)</f>
        <v/>
      </c>
      <c r="X414">
        <f>Sheet2!K414</f>
        <v>0</v>
      </c>
    </row>
    <row r="415" spans="1:24">
      <c r="A415">
        <v>414</v>
      </c>
      <c r="B415" t="str">
        <f t="shared" si="18"/>
        <v>L_VAOV1S_6T</v>
      </c>
      <c r="C415" t="str">
        <f t="shared" si="19"/>
        <v>L</v>
      </c>
      <c r="D415" t="s">
        <v>5</v>
      </c>
      <c r="E415" s="1" t="s">
        <v>22</v>
      </c>
      <c r="F415" s="1">
        <v>1</v>
      </c>
      <c r="G415" t="s">
        <v>8</v>
      </c>
      <c r="H415" s="1" t="s">
        <v>11</v>
      </c>
      <c r="I415" t="str">
        <f t="shared" si="20"/>
        <v>sporangia</v>
      </c>
      <c r="J415" s="1">
        <v>6</v>
      </c>
      <c r="K415" s="1">
        <v>6</v>
      </c>
      <c r="L415" t="s">
        <v>26</v>
      </c>
      <c r="M415" t="s">
        <v>13</v>
      </c>
      <c r="P415" t="str">
        <f>IF(ISBLANK(Sheet2!C415), "",Sheet2!C415)</f>
        <v/>
      </c>
      <c r="Q415" t="str">
        <f>IF(ISBLANK(Sheet2!D415), "",Sheet2!D415)</f>
        <v/>
      </c>
      <c r="R415" t="str">
        <f>IF(ISBLANK(Sheet2!E415), "",Sheet2!E415)</f>
        <v/>
      </c>
      <c r="S415" t="str">
        <f>IF(ISBLANK(Sheet2!F415), "",Sheet2!F415)</f>
        <v/>
      </c>
      <c r="T415" t="str">
        <f>IF(ISBLANK(Sheet2!G415), "",Sheet2!G415)</f>
        <v/>
      </c>
      <c r="U415" t="str">
        <f>IF(ISBLANK(Sheet2!H415), "",Sheet2!H415)</f>
        <v/>
      </c>
      <c r="V415" t="str">
        <f>IF(ISBLANK(Sheet2!I415), "",Sheet2!I415)</f>
        <v/>
      </c>
      <c r="W415" t="str">
        <f>IF(ISBLANK(Sheet2!J415), "",Sheet2!J415)</f>
        <v/>
      </c>
      <c r="X415">
        <f>Sheet2!K415</f>
        <v>0</v>
      </c>
    </row>
    <row r="416" spans="1:24">
      <c r="A416" s="3">
        <v>415</v>
      </c>
      <c r="B416" s="3" t="str">
        <f t="shared" si="18"/>
        <v>L_VAOV1S_1W</v>
      </c>
      <c r="C416" t="str">
        <f t="shared" si="19"/>
        <v>L</v>
      </c>
      <c r="D416" s="3" t="s">
        <v>5</v>
      </c>
      <c r="E416" s="5" t="s">
        <v>22</v>
      </c>
      <c r="F416" s="5">
        <v>1</v>
      </c>
      <c r="G416" s="3" t="s">
        <v>24</v>
      </c>
      <c r="H416" s="1" t="s">
        <v>11</v>
      </c>
      <c r="I416" s="3" t="str">
        <f t="shared" si="20"/>
        <v>sporangia</v>
      </c>
      <c r="J416" s="5">
        <v>7</v>
      </c>
      <c r="K416" s="5">
        <v>1</v>
      </c>
      <c r="L416" s="3" t="s">
        <v>26</v>
      </c>
      <c r="M416" t="s">
        <v>13</v>
      </c>
      <c r="P416" t="str">
        <f>IF(ISBLANK(Sheet2!C416), "",Sheet2!C416)</f>
        <v/>
      </c>
      <c r="Q416" t="str">
        <f>IF(ISBLANK(Sheet2!D416), "",Sheet2!D416)</f>
        <v/>
      </c>
      <c r="R416" t="str">
        <f>IF(ISBLANK(Sheet2!E416), "",Sheet2!E416)</f>
        <v/>
      </c>
      <c r="S416" t="str">
        <f>IF(ISBLANK(Sheet2!F416), "",Sheet2!F416)</f>
        <v/>
      </c>
      <c r="T416" t="str">
        <f>IF(ISBLANK(Sheet2!G416), "",Sheet2!G416)</f>
        <v/>
      </c>
      <c r="U416" t="str">
        <f>IF(ISBLANK(Sheet2!H416), "",Sheet2!H416)</f>
        <v/>
      </c>
      <c r="V416" t="str">
        <f>IF(ISBLANK(Sheet2!I416), "",Sheet2!I416)</f>
        <v/>
      </c>
      <c r="W416" t="str">
        <f>IF(ISBLANK(Sheet2!J416), "",Sheet2!J416)</f>
        <v/>
      </c>
      <c r="X416">
        <f>Sheet2!K416</f>
        <v>0</v>
      </c>
    </row>
    <row r="417" spans="1:24">
      <c r="A417" s="3">
        <v>416</v>
      </c>
      <c r="B417" s="3" t="str">
        <f t="shared" si="18"/>
        <v>L_VAOV1S_2W</v>
      </c>
      <c r="C417" t="str">
        <f t="shared" si="19"/>
        <v>L</v>
      </c>
      <c r="D417" s="3" t="s">
        <v>5</v>
      </c>
      <c r="E417" s="5" t="s">
        <v>22</v>
      </c>
      <c r="F417" s="5">
        <v>1</v>
      </c>
      <c r="G417" s="3" t="s">
        <v>24</v>
      </c>
      <c r="H417" s="1" t="s">
        <v>11</v>
      </c>
      <c r="I417" s="3" t="str">
        <f t="shared" si="20"/>
        <v>sporangia</v>
      </c>
      <c r="J417" s="5">
        <v>8</v>
      </c>
      <c r="K417" s="5">
        <v>2</v>
      </c>
      <c r="L417" s="3" t="s">
        <v>26</v>
      </c>
      <c r="M417" t="s">
        <v>13</v>
      </c>
      <c r="P417" t="str">
        <f>IF(ISBLANK(Sheet2!C417), "",Sheet2!C417)</f>
        <v/>
      </c>
      <c r="Q417" t="str">
        <f>IF(ISBLANK(Sheet2!D417), "",Sheet2!D417)</f>
        <v/>
      </c>
      <c r="R417" t="str">
        <f>IF(ISBLANK(Sheet2!E417), "",Sheet2!E417)</f>
        <v/>
      </c>
      <c r="S417" t="str">
        <f>IF(ISBLANK(Sheet2!F417), "",Sheet2!F417)</f>
        <v/>
      </c>
      <c r="T417" t="str">
        <f>IF(ISBLANK(Sheet2!G417), "",Sheet2!G417)</f>
        <v/>
      </c>
      <c r="U417" t="str">
        <f>IF(ISBLANK(Sheet2!H417), "",Sheet2!H417)</f>
        <v/>
      </c>
      <c r="V417" t="str">
        <f>IF(ISBLANK(Sheet2!I417), "",Sheet2!I417)</f>
        <v/>
      </c>
      <c r="W417" t="str">
        <f>IF(ISBLANK(Sheet2!J417), "",Sheet2!J417)</f>
        <v/>
      </c>
      <c r="X417">
        <f>Sheet2!K417</f>
        <v>0</v>
      </c>
    </row>
    <row r="418" spans="1:24">
      <c r="A418" s="3">
        <v>417</v>
      </c>
      <c r="B418" s="3" t="str">
        <f t="shared" si="18"/>
        <v>L_VAOV1S_3W</v>
      </c>
      <c r="C418" t="str">
        <f t="shared" si="19"/>
        <v>L</v>
      </c>
      <c r="D418" s="3" t="s">
        <v>5</v>
      </c>
      <c r="E418" s="5" t="s">
        <v>22</v>
      </c>
      <c r="F418" s="5">
        <v>1</v>
      </c>
      <c r="G418" s="3" t="s">
        <v>24</v>
      </c>
      <c r="H418" s="1" t="s">
        <v>11</v>
      </c>
      <c r="I418" s="3" t="str">
        <f t="shared" si="20"/>
        <v>sporangia</v>
      </c>
      <c r="J418" s="5">
        <v>9</v>
      </c>
      <c r="K418" s="5">
        <v>3</v>
      </c>
      <c r="L418" s="3" t="s">
        <v>26</v>
      </c>
      <c r="M418" t="s">
        <v>13</v>
      </c>
      <c r="P418" t="str">
        <f>IF(ISBLANK(Sheet2!C418), "",Sheet2!C418)</f>
        <v/>
      </c>
      <c r="Q418" t="str">
        <f>IF(ISBLANK(Sheet2!D418), "",Sheet2!D418)</f>
        <v/>
      </c>
      <c r="R418" t="str">
        <f>IF(ISBLANK(Sheet2!E418), "",Sheet2!E418)</f>
        <v/>
      </c>
      <c r="S418" t="str">
        <f>IF(ISBLANK(Sheet2!F418), "",Sheet2!F418)</f>
        <v/>
      </c>
      <c r="T418" t="str">
        <f>IF(ISBLANK(Sheet2!G418), "",Sheet2!G418)</f>
        <v/>
      </c>
      <c r="U418" t="str">
        <f>IF(ISBLANK(Sheet2!H418), "",Sheet2!H418)</f>
        <v/>
      </c>
      <c r="V418" t="str">
        <f>IF(ISBLANK(Sheet2!I418), "",Sheet2!I418)</f>
        <v/>
      </c>
      <c r="W418" t="str">
        <f>IF(ISBLANK(Sheet2!J418), "",Sheet2!J418)</f>
        <v/>
      </c>
      <c r="X418">
        <f>Sheet2!K418</f>
        <v>0</v>
      </c>
    </row>
    <row r="419" spans="1:24">
      <c r="A419" s="3">
        <v>418</v>
      </c>
      <c r="B419" s="3" t="str">
        <f t="shared" si="18"/>
        <v>L_VAOV1S_4W</v>
      </c>
      <c r="C419" t="str">
        <f t="shared" si="19"/>
        <v>L</v>
      </c>
      <c r="D419" s="3" t="s">
        <v>5</v>
      </c>
      <c r="E419" s="5" t="s">
        <v>22</v>
      </c>
      <c r="F419" s="5">
        <v>1</v>
      </c>
      <c r="G419" s="3" t="s">
        <v>24</v>
      </c>
      <c r="H419" s="1" t="s">
        <v>11</v>
      </c>
      <c r="I419" s="3" t="str">
        <f t="shared" si="20"/>
        <v>sporangia</v>
      </c>
      <c r="J419" s="5">
        <v>10</v>
      </c>
      <c r="K419" s="5">
        <v>4</v>
      </c>
      <c r="L419" s="3" t="s">
        <v>26</v>
      </c>
      <c r="M419" t="s">
        <v>13</v>
      </c>
      <c r="P419" t="str">
        <f>IF(ISBLANK(Sheet2!C419), "",Sheet2!C419)</f>
        <v/>
      </c>
      <c r="Q419" t="str">
        <f>IF(ISBLANK(Sheet2!D419), "",Sheet2!D419)</f>
        <v/>
      </c>
      <c r="R419" t="str">
        <f>IF(ISBLANK(Sheet2!E419), "",Sheet2!E419)</f>
        <v/>
      </c>
      <c r="S419" t="str">
        <f>IF(ISBLANK(Sheet2!F419), "",Sheet2!F419)</f>
        <v/>
      </c>
      <c r="T419" t="str">
        <f>IF(ISBLANK(Sheet2!G419), "",Sheet2!G419)</f>
        <v/>
      </c>
      <c r="U419" t="str">
        <f>IF(ISBLANK(Sheet2!H419), "",Sheet2!H419)</f>
        <v/>
      </c>
      <c r="V419" t="str">
        <f>IF(ISBLANK(Sheet2!I419), "",Sheet2!I419)</f>
        <v/>
      </c>
      <c r="W419" t="str">
        <f>IF(ISBLANK(Sheet2!J419), "",Sheet2!J419)</f>
        <v/>
      </c>
      <c r="X419">
        <f>Sheet2!K419</f>
        <v>0</v>
      </c>
    </row>
    <row r="420" spans="1:24">
      <c r="A420" s="3">
        <v>419</v>
      </c>
      <c r="B420" s="3" t="str">
        <f t="shared" si="18"/>
        <v>L_VAOV1S_5W</v>
      </c>
      <c r="C420" t="str">
        <f t="shared" si="19"/>
        <v>L</v>
      </c>
      <c r="D420" s="3" t="s">
        <v>5</v>
      </c>
      <c r="E420" s="5" t="s">
        <v>22</v>
      </c>
      <c r="F420" s="5">
        <v>1</v>
      </c>
      <c r="G420" s="3" t="s">
        <v>24</v>
      </c>
      <c r="H420" s="1" t="s">
        <v>11</v>
      </c>
      <c r="I420" s="3" t="str">
        <f t="shared" si="20"/>
        <v>sporangia</v>
      </c>
      <c r="J420" s="5">
        <v>11</v>
      </c>
      <c r="K420" s="5">
        <v>5</v>
      </c>
      <c r="L420" s="3" t="s">
        <v>26</v>
      </c>
      <c r="M420" t="s">
        <v>13</v>
      </c>
      <c r="P420" t="str">
        <f>IF(ISBLANK(Sheet2!C420), "",Sheet2!C420)</f>
        <v/>
      </c>
      <c r="Q420" t="str">
        <f>IF(ISBLANK(Sheet2!D420), "",Sheet2!D420)</f>
        <v/>
      </c>
      <c r="R420" t="str">
        <f>IF(ISBLANK(Sheet2!E420), "",Sheet2!E420)</f>
        <v/>
      </c>
      <c r="S420" t="str">
        <f>IF(ISBLANK(Sheet2!F420), "",Sheet2!F420)</f>
        <v/>
      </c>
      <c r="T420" t="str">
        <f>IF(ISBLANK(Sheet2!G420), "",Sheet2!G420)</f>
        <v/>
      </c>
      <c r="U420" t="str">
        <f>IF(ISBLANK(Sheet2!H420), "",Sheet2!H420)</f>
        <v/>
      </c>
      <c r="V420" t="str">
        <f>IF(ISBLANK(Sheet2!I420), "",Sheet2!I420)</f>
        <v/>
      </c>
      <c r="W420" t="str">
        <f>IF(ISBLANK(Sheet2!J420), "",Sheet2!J420)</f>
        <v/>
      </c>
      <c r="X420">
        <f>Sheet2!K420</f>
        <v>0</v>
      </c>
    </row>
    <row r="421" spans="1:24">
      <c r="A421" s="3">
        <v>420</v>
      </c>
      <c r="B421" s="3" t="str">
        <f t="shared" si="18"/>
        <v>L_VAOV1S_6W</v>
      </c>
      <c r="C421" t="str">
        <f t="shared" si="19"/>
        <v>L</v>
      </c>
      <c r="D421" s="3" t="s">
        <v>5</v>
      </c>
      <c r="E421" s="5" t="s">
        <v>22</v>
      </c>
      <c r="F421" s="5">
        <v>1</v>
      </c>
      <c r="G421" s="3" t="s">
        <v>24</v>
      </c>
      <c r="H421" s="1" t="s">
        <v>11</v>
      </c>
      <c r="I421" s="3" t="str">
        <f t="shared" si="20"/>
        <v>sporangia</v>
      </c>
      <c r="J421" s="5">
        <v>12</v>
      </c>
      <c r="K421" s="5">
        <v>6</v>
      </c>
      <c r="L421" s="3" t="s">
        <v>26</v>
      </c>
      <c r="M421" t="s">
        <v>13</v>
      </c>
      <c r="P421" t="str">
        <f>IF(ISBLANK(Sheet2!C421), "",Sheet2!C421)</f>
        <v/>
      </c>
      <c r="Q421" t="str">
        <f>IF(ISBLANK(Sheet2!D421), "",Sheet2!D421)</f>
        <v/>
      </c>
      <c r="R421" t="str">
        <f>IF(ISBLANK(Sheet2!E421), "",Sheet2!E421)</f>
        <v/>
      </c>
      <c r="S421" t="str">
        <f>IF(ISBLANK(Sheet2!F421), "",Sheet2!F421)</f>
        <v/>
      </c>
      <c r="T421" t="str">
        <f>IF(ISBLANK(Sheet2!G421), "",Sheet2!G421)</f>
        <v/>
      </c>
      <c r="U421" t="str">
        <f>IF(ISBLANK(Sheet2!H421), "",Sheet2!H421)</f>
        <v/>
      </c>
      <c r="V421" t="str">
        <f>IF(ISBLANK(Sheet2!I421), "",Sheet2!I421)</f>
        <v/>
      </c>
      <c r="W421" t="str">
        <f>IF(ISBLANK(Sheet2!J421), "",Sheet2!J421)</f>
        <v/>
      </c>
      <c r="X421">
        <f>Sheet2!K421</f>
        <v>0</v>
      </c>
    </row>
    <row r="422" spans="1:24">
      <c r="A422">
        <v>421</v>
      </c>
      <c r="B422" t="str">
        <f t="shared" si="18"/>
        <v>L_VAOV2S_1T</v>
      </c>
      <c r="C422" t="str">
        <f t="shared" si="19"/>
        <v>L</v>
      </c>
      <c r="D422" t="s">
        <v>5</v>
      </c>
      <c r="E422" s="1" t="s">
        <v>22</v>
      </c>
      <c r="F422" s="1">
        <v>2</v>
      </c>
      <c r="G422" t="s">
        <v>8</v>
      </c>
      <c r="H422" s="1" t="s">
        <v>11</v>
      </c>
      <c r="I422" t="str">
        <f t="shared" si="20"/>
        <v>sporangia</v>
      </c>
      <c r="J422" s="1">
        <v>1</v>
      </c>
      <c r="K422" s="1">
        <v>1</v>
      </c>
      <c r="L422" t="s">
        <v>26</v>
      </c>
      <c r="M422" t="s">
        <v>13</v>
      </c>
      <c r="P422" t="str">
        <f>IF(ISBLANK(Sheet2!C422), "",Sheet2!C422)</f>
        <v/>
      </c>
      <c r="Q422" t="str">
        <f>IF(ISBLANK(Sheet2!D422), "",Sheet2!D422)</f>
        <v/>
      </c>
      <c r="R422" t="str">
        <f>IF(ISBLANK(Sheet2!E422), "",Sheet2!E422)</f>
        <v/>
      </c>
      <c r="S422" t="str">
        <f>IF(ISBLANK(Sheet2!F422), "",Sheet2!F422)</f>
        <v/>
      </c>
      <c r="T422" t="str">
        <f>IF(ISBLANK(Sheet2!G422), "",Sheet2!G422)</f>
        <v/>
      </c>
      <c r="U422" t="str">
        <f>IF(ISBLANK(Sheet2!H422), "",Sheet2!H422)</f>
        <v/>
      </c>
      <c r="V422" t="str">
        <f>IF(ISBLANK(Sheet2!I422), "",Sheet2!I422)</f>
        <v/>
      </c>
      <c r="W422" t="str">
        <f>IF(ISBLANK(Sheet2!J422), "",Sheet2!J422)</f>
        <v/>
      </c>
      <c r="X422">
        <f>Sheet2!K422</f>
        <v>0</v>
      </c>
    </row>
    <row r="423" spans="1:24">
      <c r="A423">
        <v>422</v>
      </c>
      <c r="B423" t="str">
        <f t="shared" si="18"/>
        <v>L_VAOV2S_2T</v>
      </c>
      <c r="C423" t="str">
        <f t="shared" si="19"/>
        <v>L</v>
      </c>
      <c r="D423" t="s">
        <v>5</v>
      </c>
      <c r="E423" s="1" t="s">
        <v>22</v>
      </c>
      <c r="F423" s="1">
        <v>2</v>
      </c>
      <c r="G423" t="s">
        <v>8</v>
      </c>
      <c r="H423" s="1" t="s">
        <v>11</v>
      </c>
      <c r="I423" t="str">
        <f t="shared" si="20"/>
        <v>sporangia</v>
      </c>
      <c r="J423" s="1">
        <v>2</v>
      </c>
      <c r="K423" s="1">
        <v>2</v>
      </c>
      <c r="L423" t="s">
        <v>26</v>
      </c>
      <c r="M423" t="s">
        <v>13</v>
      </c>
      <c r="P423" t="str">
        <f>IF(ISBLANK(Sheet2!C423), "",Sheet2!C423)</f>
        <v/>
      </c>
      <c r="Q423" t="str">
        <f>IF(ISBLANK(Sheet2!D423), "",Sheet2!D423)</f>
        <v/>
      </c>
      <c r="R423" t="str">
        <f>IF(ISBLANK(Sheet2!E423), "",Sheet2!E423)</f>
        <v/>
      </c>
      <c r="S423" t="str">
        <f>IF(ISBLANK(Sheet2!F423), "",Sheet2!F423)</f>
        <v/>
      </c>
      <c r="T423" t="str">
        <f>IF(ISBLANK(Sheet2!G423), "",Sheet2!G423)</f>
        <v/>
      </c>
      <c r="U423" t="str">
        <f>IF(ISBLANK(Sheet2!H423), "",Sheet2!H423)</f>
        <v/>
      </c>
      <c r="V423" t="str">
        <f>IF(ISBLANK(Sheet2!I423), "",Sheet2!I423)</f>
        <v/>
      </c>
      <c r="W423" t="str">
        <f>IF(ISBLANK(Sheet2!J423), "",Sheet2!J423)</f>
        <v/>
      </c>
      <c r="X423">
        <f>Sheet2!K423</f>
        <v>0</v>
      </c>
    </row>
    <row r="424" spans="1:24">
      <c r="A424">
        <v>423</v>
      </c>
      <c r="B424" t="str">
        <f t="shared" si="18"/>
        <v>L_VAOV2S_3T</v>
      </c>
      <c r="C424" t="str">
        <f t="shared" si="19"/>
        <v>L</v>
      </c>
      <c r="D424" t="s">
        <v>5</v>
      </c>
      <c r="E424" s="1" t="s">
        <v>22</v>
      </c>
      <c r="F424" s="1">
        <v>2</v>
      </c>
      <c r="G424" t="s">
        <v>8</v>
      </c>
      <c r="H424" s="1" t="s">
        <v>11</v>
      </c>
      <c r="I424" t="str">
        <f t="shared" si="20"/>
        <v>sporangia</v>
      </c>
      <c r="J424" s="1">
        <v>3</v>
      </c>
      <c r="K424" s="1">
        <v>3</v>
      </c>
      <c r="L424" t="s">
        <v>26</v>
      </c>
      <c r="M424" t="s">
        <v>13</v>
      </c>
      <c r="P424" t="str">
        <f>IF(ISBLANK(Sheet2!C424), "",Sheet2!C424)</f>
        <v/>
      </c>
      <c r="Q424" t="str">
        <f>IF(ISBLANK(Sheet2!D424), "",Sheet2!D424)</f>
        <v/>
      </c>
      <c r="R424" t="str">
        <f>IF(ISBLANK(Sheet2!E424), "",Sheet2!E424)</f>
        <v/>
      </c>
      <c r="S424" t="str">
        <f>IF(ISBLANK(Sheet2!F424), "",Sheet2!F424)</f>
        <v/>
      </c>
      <c r="T424" t="str">
        <f>IF(ISBLANK(Sheet2!G424), "",Sheet2!G424)</f>
        <v/>
      </c>
      <c r="U424" t="str">
        <f>IF(ISBLANK(Sheet2!H424), "",Sheet2!H424)</f>
        <v/>
      </c>
      <c r="V424" t="str">
        <f>IF(ISBLANK(Sheet2!I424), "",Sheet2!I424)</f>
        <v/>
      </c>
      <c r="W424" t="str">
        <f>IF(ISBLANK(Sheet2!J424), "",Sheet2!J424)</f>
        <v/>
      </c>
      <c r="X424">
        <f>Sheet2!K424</f>
        <v>0</v>
      </c>
    </row>
    <row r="425" spans="1:24">
      <c r="A425">
        <v>424</v>
      </c>
      <c r="B425" t="str">
        <f t="shared" si="18"/>
        <v>L_VAOV2S_4T</v>
      </c>
      <c r="C425" t="str">
        <f t="shared" si="19"/>
        <v>L</v>
      </c>
      <c r="D425" t="s">
        <v>5</v>
      </c>
      <c r="E425" s="1" t="s">
        <v>22</v>
      </c>
      <c r="F425" s="1">
        <v>2</v>
      </c>
      <c r="G425" t="s">
        <v>8</v>
      </c>
      <c r="H425" s="1" t="s">
        <v>11</v>
      </c>
      <c r="I425" t="str">
        <f t="shared" si="20"/>
        <v>sporangia</v>
      </c>
      <c r="J425" s="1">
        <v>4</v>
      </c>
      <c r="K425" s="1">
        <v>4</v>
      </c>
      <c r="L425" t="s">
        <v>26</v>
      </c>
      <c r="M425" t="s">
        <v>13</v>
      </c>
      <c r="P425" t="str">
        <f>IF(ISBLANK(Sheet2!C425), "",Sheet2!C425)</f>
        <v/>
      </c>
      <c r="Q425" t="str">
        <f>IF(ISBLANK(Sheet2!D425), "",Sheet2!D425)</f>
        <v/>
      </c>
      <c r="R425" t="str">
        <f>IF(ISBLANK(Sheet2!E425), "",Sheet2!E425)</f>
        <v/>
      </c>
      <c r="S425" t="str">
        <f>IF(ISBLANK(Sheet2!F425), "",Sheet2!F425)</f>
        <v/>
      </c>
      <c r="T425" t="str">
        <f>IF(ISBLANK(Sheet2!G425), "",Sheet2!G425)</f>
        <v/>
      </c>
      <c r="U425" t="str">
        <f>IF(ISBLANK(Sheet2!H425), "",Sheet2!H425)</f>
        <v/>
      </c>
      <c r="V425" t="str">
        <f>IF(ISBLANK(Sheet2!I425), "",Sheet2!I425)</f>
        <v/>
      </c>
      <c r="W425" t="str">
        <f>IF(ISBLANK(Sheet2!J425), "",Sheet2!J425)</f>
        <v/>
      </c>
      <c r="X425">
        <f>Sheet2!K425</f>
        <v>0</v>
      </c>
    </row>
    <row r="426" spans="1:24">
      <c r="A426">
        <v>425</v>
      </c>
      <c r="B426" t="str">
        <f t="shared" si="18"/>
        <v>L_VAOV2S_5T</v>
      </c>
      <c r="C426" t="str">
        <f t="shared" si="19"/>
        <v>L</v>
      </c>
      <c r="D426" t="s">
        <v>5</v>
      </c>
      <c r="E426" s="1" t="s">
        <v>22</v>
      </c>
      <c r="F426" s="1">
        <v>2</v>
      </c>
      <c r="G426" t="s">
        <v>8</v>
      </c>
      <c r="H426" s="1" t="s">
        <v>11</v>
      </c>
      <c r="I426" t="str">
        <f t="shared" si="20"/>
        <v>sporangia</v>
      </c>
      <c r="J426" s="1">
        <v>5</v>
      </c>
      <c r="K426" s="1">
        <v>5</v>
      </c>
      <c r="L426" t="s">
        <v>26</v>
      </c>
      <c r="M426" t="s">
        <v>13</v>
      </c>
      <c r="P426" t="str">
        <f>IF(ISBLANK(Sheet2!C426), "",Sheet2!C426)</f>
        <v/>
      </c>
      <c r="Q426" t="str">
        <f>IF(ISBLANK(Sheet2!D426), "",Sheet2!D426)</f>
        <v/>
      </c>
      <c r="R426" t="str">
        <f>IF(ISBLANK(Sheet2!E426), "",Sheet2!E426)</f>
        <v/>
      </c>
      <c r="S426" t="str">
        <f>IF(ISBLANK(Sheet2!F426), "",Sheet2!F426)</f>
        <v/>
      </c>
      <c r="T426" t="str">
        <f>IF(ISBLANK(Sheet2!G426), "",Sheet2!G426)</f>
        <v/>
      </c>
      <c r="U426" t="str">
        <f>IF(ISBLANK(Sheet2!H426), "",Sheet2!H426)</f>
        <v/>
      </c>
      <c r="V426" t="str">
        <f>IF(ISBLANK(Sheet2!I426), "",Sheet2!I426)</f>
        <v/>
      </c>
      <c r="W426" t="str">
        <f>IF(ISBLANK(Sheet2!J426), "",Sheet2!J426)</f>
        <v/>
      </c>
      <c r="X426">
        <f>Sheet2!K426</f>
        <v>0</v>
      </c>
    </row>
    <row r="427" spans="1:24">
      <c r="A427">
        <v>426</v>
      </c>
      <c r="B427" t="str">
        <f t="shared" si="18"/>
        <v>L_VAOV2S_6T</v>
      </c>
      <c r="C427" t="str">
        <f t="shared" si="19"/>
        <v>L</v>
      </c>
      <c r="D427" t="s">
        <v>5</v>
      </c>
      <c r="E427" s="1" t="s">
        <v>22</v>
      </c>
      <c r="F427" s="1">
        <v>2</v>
      </c>
      <c r="G427" t="s">
        <v>8</v>
      </c>
      <c r="H427" s="1" t="s">
        <v>11</v>
      </c>
      <c r="I427" t="str">
        <f t="shared" si="20"/>
        <v>sporangia</v>
      </c>
      <c r="J427" s="1">
        <v>6</v>
      </c>
      <c r="K427" s="1">
        <v>6</v>
      </c>
      <c r="L427" t="s">
        <v>26</v>
      </c>
      <c r="M427" t="s">
        <v>13</v>
      </c>
      <c r="P427" t="str">
        <f>IF(ISBLANK(Sheet2!C427), "",Sheet2!C427)</f>
        <v/>
      </c>
      <c r="Q427" t="str">
        <f>IF(ISBLANK(Sheet2!D427), "",Sheet2!D427)</f>
        <v/>
      </c>
      <c r="R427" t="str">
        <f>IF(ISBLANK(Sheet2!E427), "",Sheet2!E427)</f>
        <v/>
      </c>
      <c r="S427" t="str">
        <f>IF(ISBLANK(Sheet2!F427), "",Sheet2!F427)</f>
        <v/>
      </c>
      <c r="T427" t="str">
        <f>IF(ISBLANK(Sheet2!G427), "",Sheet2!G427)</f>
        <v/>
      </c>
      <c r="U427" t="str">
        <f>IF(ISBLANK(Sheet2!H427), "",Sheet2!H427)</f>
        <v/>
      </c>
      <c r="V427" t="str">
        <f>IF(ISBLANK(Sheet2!I427), "",Sheet2!I427)</f>
        <v/>
      </c>
      <c r="W427" t="str">
        <f>IF(ISBLANK(Sheet2!J427), "",Sheet2!J427)</f>
        <v/>
      </c>
      <c r="X427">
        <f>Sheet2!K427</f>
        <v>0</v>
      </c>
    </row>
    <row r="428" spans="1:24">
      <c r="A428" s="3">
        <v>427</v>
      </c>
      <c r="B428" s="3" t="str">
        <f t="shared" si="18"/>
        <v>L_VAOV2S_1W</v>
      </c>
      <c r="C428" t="str">
        <f t="shared" si="19"/>
        <v>L</v>
      </c>
      <c r="D428" s="3" t="s">
        <v>5</v>
      </c>
      <c r="E428" s="5" t="s">
        <v>22</v>
      </c>
      <c r="F428" s="5">
        <v>2</v>
      </c>
      <c r="G428" s="3" t="s">
        <v>24</v>
      </c>
      <c r="H428" s="1" t="s">
        <v>11</v>
      </c>
      <c r="I428" s="3" t="str">
        <f t="shared" si="20"/>
        <v>sporangia</v>
      </c>
      <c r="J428" s="5">
        <v>7</v>
      </c>
      <c r="K428" s="5">
        <v>1</v>
      </c>
      <c r="L428" s="3" t="s">
        <v>26</v>
      </c>
      <c r="M428" t="s">
        <v>13</v>
      </c>
      <c r="P428" t="str">
        <f>IF(ISBLANK(Sheet2!C428), "",Sheet2!C428)</f>
        <v/>
      </c>
      <c r="Q428" t="str">
        <f>IF(ISBLANK(Sheet2!D428), "",Sheet2!D428)</f>
        <v/>
      </c>
      <c r="R428" t="str">
        <f>IF(ISBLANK(Sheet2!E428), "",Sheet2!E428)</f>
        <v/>
      </c>
      <c r="S428" t="str">
        <f>IF(ISBLANK(Sheet2!F428), "",Sheet2!F428)</f>
        <v/>
      </c>
      <c r="T428" t="str">
        <f>IF(ISBLANK(Sheet2!G428), "",Sheet2!G428)</f>
        <v/>
      </c>
      <c r="U428" t="str">
        <f>IF(ISBLANK(Sheet2!H428), "",Sheet2!H428)</f>
        <v/>
      </c>
      <c r="V428" t="str">
        <f>IF(ISBLANK(Sheet2!I428), "",Sheet2!I428)</f>
        <v/>
      </c>
      <c r="W428" t="str">
        <f>IF(ISBLANK(Sheet2!J428), "",Sheet2!J428)</f>
        <v/>
      </c>
      <c r="X428">
        <f>Sheet2!K428</f>
        <v>0</v>
      </c>
    </row>
    <row r="429" spans="1:24">
      <c r="A429" s="3">
        <v>428</v>
      </c>
      <c r="B429" s="3" t="str">
        <f t="shared" si="18"/>
        <v>L_VAOV2S_2W</v>
      </c>
      <c r="C429" t="str">
        <f t="shared" si="19"/>
        <v>L</v>
      </c>
      <c r="D429" s="3" t="s">
        <v>5</v>
      </c>
      <c r="E429" s="5" t="s">
        <v>22</v>
      </c>
      <c r="F429" s="5">
        <v>2</v>
      </c>
      <c r="G429" s="3" t="s">
        <v>24</v>
      </c>
      <c r="H429" s="1" t="s">
        <v>11</v>
      </c>
      <c r="I429" s="3" t="str">
        <f t="shared" si="20"/>
        <v>sporangia</v>
      </c>
      <c r="J429" s="5">
        <v>8</v>
      </c>
      <c r="K429" s="5">
        <v>2</v>
      </c>
      <c r="L429" s="3" t="s">
        <v>26</v>
      </c>
      <c r="M429" t="s">
        <v>13</v>
      </c>
      <c r="P429" t="str">
        <f>IF(ISBLANK(Sheet2!C429), "",Sheet2!C429)</f>
        <v/>
      </c>
      <c r="Q429" t="str">
        <f>IF(ISBLANK(Sheet2!D429), "",Sheet2!D429)</f>
        <v/>
      </c>
      <c r="R429" t="str">
        <f>IF(ISBLANK(Sheet2!E429), "",Sheet2!E429)</f>
        <v/>
      </c>
      <c r="S429" t="str">
        <f>IF(ISBLANK(Sheet2!F429), "",Sheet2!F429)</f>
        <v/>
      </c>
      <c r="T429" t="str">
        <f>IF(ISBLANK(Sheet2!G429), "",Sheet2!G429)</f>
        <v/>
      </c>
      <c r="U429" t="str">
        <f>IF(ISBLANK(Sheet2!H429), "",Sheet2!H429)</f>
        <v/>
      </c>
      <c r="V429" t="str">
        <f>IF(ISBLANK(Sheet2!I429), "",Sheet2!I429)</f>
        <v/>
      </c>
      <c r="W429" t="str">
        <f>IF(ISBLANK(Sheet2!J429), "",Sheet2!J429)</f>
        <v/>
      </c>
      <c r="X429">
        <f>Sheet2!K429</f>
        <v>0</v>
      </c>
    </row>
    <row r="430" spans="1:24">
      <c r="A430" s="3">
        <v>429</v>
      </c>
      <c r="B430" s="3" t="str">
        <f t="shared" si="18"/>
        <v>L_VAOV2S_3W</v>
      </c>
      <c r="C430" t="str">
        <f t="shared" si="19"/>
        <v>L</v>
      </c>
      <c r="D430" s="3" t="s">
        <v>5</v>
      </c>
      <c r="E430" s="5" t="s">
        <v>22</v>
      </c>
      <c r="F430" s="5">
        <v>2</v>
      </c>
      <c r="G430" s="3" t="s">
        <v>24</v>
      </c>
      <c r="H430" s="1" t="s">
        <v>11</v>
      </c>
      <c r="I430" s="3" t="str">
        <f t="shared" si="20"/>
        <v>sporangia</v>
      </c>
      <c r="J430" s="5">
        <v>9</v>
      </c>
      <c r="K430" s="5">
        <v>3</v>
      </c>
      <c r="L430" s="3" t="s">
        <v>26</v>
      </c>
      <c r="M430" t="s">
        <v>13</v>
      </c>
      <c r="P430" t="str">
        <f>IF(ISBLANK(Sheet2!C430), "",Sheet2!C430)</f>
        <v/>
      </c>
      <c r="Q430" t="str">
        <f>IF(ISBLANK(Sheet2!D430), "",Sheet2!D430)</f>
        <v/>
      </c>
      <c r="R430" t="str">
        <f>IF(ISBLANK(Sheet2!E430), "",Sheet2!E430)</f>
        <v/>
      </c>
      <c r="S430" t="str">
        <f>IF(ISBLANK(Sheet2!F430), "",Sheet2!F430)</f>
        <v/>
      </c>
      <c r="T430" t="str">
        <f>IF(ISBLANK(Sheet2!G430), "",Sheet2!G430)</f>
        <v/>
      </c>
      <c r="U430" t="str">
        <f>IF(ISBLANK(Sheet2!H430), "",Sheet2!H430)</f>
        <v/>
      </c>
      <c r="V430" t="str">
        <f>IF(ISBLANK(Sheet2!I430), "",Sheet2!I430)</f>
        <v/>
      </c>
      <c r="W430" t="str">
        <f>IF(ISBLANK(Sheet2!J430), "",Sheet2!J430)</f>
        <v/>
      </c>
      <c r="X430">
        <f>Sheet2!K430</f>
        <v>0</v>
      </c>
    </row>
    <row r="431" spans="1:24">
      <c r="A431" s="3">
        <v>430</v>
      </c>
      <c r="B431" s="3" t="str">
        <f t="shared" si="18"/>
        <v>L_VAOV2S_4W</v>
      </c>
      <c r="C431" t="str">
        <f t="shared" si="19"/>
        <v>L</v>
      </c>
      <c r="D431" s="3" t="s">
        <v>5</v>
      </c>
      <c r="E431" s="5" t="s">
        <v>22</v>
      </c>
      <c r="F431" s="5">
        <v>2</v>
      </c>
      <c r="G431" s="3" t="s">
        <v>24</v>
      </c>
      <c r="H431" s="1" t="s">
        <v>11</v>
      </c>
      <c r="I431" s="3" t="str">
        <f t="shared" si="20"/>
        <v>sporangia</v>
      </c>
      <c r="J431" s="5">
        <v>10</v>
      </c>
      <c r="K431" s="5">
        <v>4</v>
      </c>
      <c r="L431" s="3" t="s">
        <v>26</v>
      </c>
      <c r="M431" t="s">
        <v>13</v>
      </c>
      <c r="P431" t="str">
        <f>IF(ISBLANK(Sheet2!C431), "",Sheet2!C431)</f>
        <v/>
      </c>
      <c r="Q431" t="str">
        <f>IF(ISBLANK(Sheet2!D431), "",Sheet2!D431)</f>
        <v/>
      </c>
      <c r="R431" t="str">
        <f>IF(ISBLANK(Sheet2!E431), "",Sheet2!E431)</f>
        <v/>
      </c>
      <c r="S431" t="str">
        <f>IF(ISBLANK(Sheet2!F431), "",Sheet2!F431)</f>
        <v/>
      </c>
      <c r="T431" t="str">
        <f>IF(ISBLANK(Sheet2!G431), "",Sheet2!G431)</f>
        <v/>
      </c>
      <c r="U431" t="str">
        <f>IF(ISBLANK(Sheet2!H431), "",Sheet2!H431)</f>
        <v/>
      </c>
      <c r="V431" t="str">
        <f>IF(ISBLANK(Sheet2!I431), "",Sheet2!I431)</f>
        <v/>
      </c>
      <c r="W431" t="str">
        <f>IF(ISBLANK(Sheet2!J431), "",Sheet2!J431)</f>
        <v/>
      </c>
      <c r="X431">
        <f>Sheet2!K431</f>
        <v>0</v>
      </c>
    </row>
    <row r="432" spans="1:24">
      <c r="A432" s="3">
        <v>431</v>
      </c>
      <c r="B432" s="3" t="str">
        <f t="shared" si="18"/>
        <v>L_VAOV2S_5W</v>
      </c>
      <c r="C432" t="str">
        <f t="shared" si="19"/>
        <v>L</v>
      </c>
      <c r="D432" s="3" t="s">
        <v>5</v>
      </c>
      <c r="E432" s="5" t="s">
        <v>22</v>
      </c>
      <c r="F432" s="5">
        <v>2</v>
      </c>
      <c r="G432" s="3" t="s">
        <v>24</v>
      </c>
      <c r="H432" s="1" t="s">
        <v>11</v>
      </c>
      <c r="I432" s="3" t="str">
        <f t="shared" si="20"/>
        <v>sporangia</v>
      </c>
      <c r="J432" s="5">
        <v>11</v>
      </c>
      <c r="K432" s="5">
        <v>5</v>
      </c>
      <c r="L432" s="3" t="s">
        <v>26</v>
      </c>
      <c r="M432" t="s">
        <v>13</v>
      </c>
      <c r="P432" t="str">
        <f>IF(ISBLANK(Sheet2!C432), "",Sheet2!C432)</f>
        <v/>
      </c>
      <c r="Q432" t="str">
        <f>IF(ISBLANK(Sheet2!D432), "",Sheet2!D432)</f>
        <v/>
      </c>
      <c r="R432" t="str">
        <f>IF(ISBLANK(Sheet2!E432), "",Sheet2!E432)</f>
        <v/>
      </c>
      <c r="S432" t="str">
        <f>IF(ISBLANK(Sheet2!F432), "",Sheet2!F432)</f>
        <v/>
      </c>
      <c r="T432" t="str">
        <f>IF(ISBLANK(Sheet2!G432), "",Sheet2!G432)</f>
        <v/>
      </c>
      <c r="U432" t="str">
        <f>IF(ISBLANK(Sheet2!H432), "",Sheet2!H432)</f>
        <v/>
      </c>
      <c r="V432" t="str">
        <f>IF(ISBLANK(Sheet2!I432), "",Sheet2!I432)</f>
        <v/>
      </c>
      <c r="W432" t="str">
        <f>IF(ISBLANK(Sheet2!J432), "",Sheet2!J432)</f>
        <v/>
      </c>
      <c r="X432">
        <f>Sheet2!K432</f>
        <v>0</v>
      </c>
    </row>
    <row r="433" spans="1:24">
      <c r="A433" s="3">
        <v>432</v>
      </c>
      <c r="B433" s="3" t="str">
        <f t="shared" si="18"/>
        <v>L_VAOV2S_6W</v>
      </c>
      <c r="C433" t="str">
        <f t="shared" si="19"/>
        <v>L</v>
      </c>
      <c r="D433" s="3" t="s">
        <v>5</v>
      </c>
      <c r="E433" s="5" t="s">
        <v>22</v>
      </c>
      <c r="F433" s="5">
        <v>2</v>
      </c>
      <c r="G433" s="3" t="s">
        <v>24</v>
      </c>
      <c r="H433" s="1" t="s">
        <v>11</v>
      </c>
      <c r="I433" s="3" t="str">
        <f t="shared" si="20"/>
        <v>sporangia</v>
      </c>
      <c r="J433" s="5">
        <v>12</v>
      </c>
      <c r="K433" s="5">
        <v>6</v>
      </c>
      <c r="L433" s="3" t="s">
        <v>26</v>
      </c>
      <c r="M433" t="s">
        <v>13</v>
      </c>
      <c r="P433" t="str">
        <f>IF(ISBLANK(Sheet2!C433), "",Sheet2!C433)</f>
        <v/>
      </c>
      <c r="Q433" t="str">
        <f>IF(ISBLANK(Sheet2!D433), "",Sheet2!D433)</f>
        <v/>
      </c>
      <c r="R433" t="str">
        <f>IF(ISBLANK(Sheet2!E433), "",Sheet2!E433)</f>
        <v/>
      </c>
      <c r="S433" t="str">
        <f>IF(ISBLANK(Sheet2!F433), "",Sheet2!F433)</f>
        <v/>
      </c>
      <c r="T433" t="str">
        <f>IF(ISBLANK(Sheet2!G433), "",Sheet2!G433)</f>
        <v/>
      </c>
      <c r="U433" t="str">
        <f>IF(ISBLANK(Sheet2!H433), "",Sheet2!H433)</f>
        <v/>
      </c>
      <c r="V433" t="str">
        <f>IF(ISBLANK(Sheet2!I433), "",Sheet2!I433)</f>
        <v/>
      </c>
      <c r="W433" t="str">
        <f>IF(ISBLANK(Sheet2!J433), "",Sheet2!J433)</f>
        <v/>
      </c>
      <c r="X433">
        <f>Sheet2!K433</f>
        <v>0</v>
      </c>
    </row>
    <row r="434" spans="1:24">
      <c r="A434">
        <v>433</v>
      </c>
      <c r="B434" t="str">
        <f t="shared" si="18"/>
        <v>L_VAOV3S_1T</v>
      </c>
      <c r="C434" t="str">
        <f t="shared" si="19"/>
        <v>L</v>
      </c>
      <c r="D434" t="s">
        <v>5</v>
      </c>
      <c r="E434" s="1" t="s">
        <v>22</v>
      </c>
      <c r="F434" s="1">
        <v>3</v>
      </c>
      <c r="G434" t="s">
        <v>8</v>
      </c>
      <c r="H434" s="1" t="s">
        <v>11</v>
      </c>
      <c r="I434" t="str">
        <f t="shared" si="20"/>
        <v>sporangia</v>
      </c>
      <c r="J434" s="1">
        <v>1</v>
      </c>
      <c r="K434" s="1">
        <v>1</v>
      </c>
      <c r="L434" t="s">
        <v>26</v>
      </c>
      <c r="M434" t="s">
        <v>13</v>
      </c>
      <c r="P434" t="str">
        <f>IF(ISBLANK(Sheet2!C434), "",Sheet2!C434)</f>
        <v/>
      </c>
      <c r="Q434" t="str">
        <f>IF(ISBLANK(Sheet2!D434), "",Sheet2!D434)</f>
        <v/>
      </c>
      <c r="R434" t="str">
        <f>IF(ISBLANK(Sheet2!E434), "",Sheet2!E434)</f>
        <v/>
      </c>
      <c r="S434" t="str">
        <f>IF(ISBLANK(Sheet2!F434), "",Sheet2!F434)</f>
        <v/>
      </c>
      <c r="T434" t="str">
        <f>IF(ISBLANK(Sheet2!G434), "",Sheet2!G434)</f>
        <v/>
      </c>
      <c r="U434" t="str">
        <f>IF(ISBLANK(Sheet2!H434), "",Sheet2!H434)</f>
        <v/>
      </c>
      <c r="V434" t="str">
        <f>IF(ISBLANK(Sheet2!I434), "",Sheet2!I434)</f>
        <v/>
      </c>
      <c r="W434" t="str">
        <f>IF(ISBLANK(Sheet2!J434), "",Sheet2!J434)</f>
        <v/>
      </c>
      <c r="X434">
        <f>Sheet2!K434</f>
        <v>0</v>
      </c>
    </row>
    <row r="435" spans="1:24">
      <c r="A435">
        <v>434</v>
      </c>
      <c r="B435" t="str">
        <f t="shared" si="18"/>
        <v>L_VAOV3S_2T</v>
      </c>
      <c r="C435" t="str">
        <f t="shared" si="19"/>
        <v>L</v>
      </c>
      <c r="D435" t="s">
        <v>5</v>
      </c>
      <c r="E435" s="1" t="s">
        <v>22</v>
      </c>
      <c r="F435" s="1">
        <v>3</v>
      </c>
      <c r="G435" t="s">
        <v>8</v>
      </c>
      <c r="H435" s="1" t="s">
        <v>11</v>
      </c>
      <c r="I435" t="str">
        <f t="shared" si="20"/>
        <v>sporangia</v>
      </c>
      <c r="J435" s="1">
        <v>2</v>
      </c>
      <c r="K435" s="1">
        <v>2</v>
      </c>
      <c r="L435" t="s">
        <v>26</v>
      </c>
      <c r="M435" t="s">
        <v>13</v>
      </c>
      <c r="P435" t="str">
        <f>IF(ISBLANK(Sheet2!C435), "",Sheet2!C435)</f>
        <v/>
      </c>
      <c r="Q435" t="str">
        <f>IF(ISBLANK(Sheet2!D435), "",Sheet2!D435)</f>
        <v/>
      </c>
      <c r="R435" t="str">
        <f>IF(ISBLANK(Sheet2!E435), "",Sheet2!E435)</f>
        <v/>
      </c>
      <c r="S435" t="str">
        <f>IF(ISBLANK(Sheet2!F435), "",Sheet2!F435)</f>
        <v/>
      </c>
      <c r="T435" t="str">
        <f>IF(ISBLANK(Sheet2!G435), "",Sheet2!G435)</f>
        <v/>
      </c>
      <c r="U435" t="str">
        <f>IF(ISBLANK(Sheet2!H435), "",Sheet2!H435)</f>
        <v/>
      </c>
      <c r="V435" t="str">
        <f>IF(ISBLANK(Sheet2!I435), "",Sheet2!I435)</f>
        <v/>
      </c>
      <c r="W435" t="str">
        <f>IF(ISBLANK(Sheet2!J435), "",Sheet2!J435)</f>
        <v/>
      </c>
      <c r="X435">
        <f>Sheet2!K435</f>
        <v>0</v>
      </c>
    </row>
    <row r="436" spans="1:24">
      <c r="A436">
        <v>435</v>
      </c>
      <c r="B436" t="str">
        <f t="shared" si="18"/>
        <v>L_VAOV3S_3T</v>
      </c>
      <c r="C436" t="str">
        <f t="shared" si="19"/>
        <v>L</v>
      </c>
      <c r="D436" t="s">
        <v>5</v>
      </c>
      <c r="E436" s="1" t="s">
        <v>22</v>
      </c>
      <c r="F436" s="1">
        <v>3</v>
      </c>
      <c r="G436" t="s">
        <v>8</v>
      </c>
      <c r="H436" s="1" t="s">
        <v>11</v>
      </c>
      <c r="I436" t="str">
        <f t="shared" si="20"/>
        <v>sporangia</v>
      </c>
      <c r="J436" s="1">
        <v>3</v>
      </c>
      <c r="K436" s="1">
        <v>3</v>
      </c>
      <c r="L436" t="s">
        <v>26</v>
      </c>
      <c r="M436" t="s">
        <v>13</v>
      </c>
      <c r="P436" t="str">
        <f>IF(ISBLANK(Sheet2!C436), "",Sheet2!C436)</f>
        <v/>
      </c>
      <c r="Q436" t="str">
        <f>IF(ISBLANK(Sheet2!D436), "",Sheet2!D436)</f>
        <v/>
      </c>
      <c r="R436" t="str">
        <f>IF(ISBLANK(Sheet2!E436), "",Sheet2!E436)</f>
        <v/>
      </c>
      <c r="S436" t="str">
        <f>IF(ISBLANK(Sheet2!F436), "",Sheet2!F436)</f>
        <v/>
      </c>
      <c r="T436" t="str">
        <f>IF(ISBLANK(Sheet2!G436), "",Sheet2!G436)</f>
        <v/>
      </c>
      <c r="U436" t="str">
        <f>IF(ISBLANK(Sheet2!H436), "",Sheet2!H436)</f>
        <v/>
      </c>
      <c r="V436" t="str">
        <f>IF(ISBLANK(Sheet2!I436), "",Sheet2!I436)</f>
        <v/>
      </c>
      <c r="W436" t="str">
        <f>IF(ISBLANK(Sheet2!J436), "",Sheet2!J436)</f>
        <v/>
      </c>
      <c r="X436">
        <f>Sheet2!K436</f>
        <v>0</v>
      </c>
    </row>
    <row r="437" spans="1:24">
      <c r="A437">
        <v>436</v>
      </c>
      <c r="B437" t="str">
        <f t="shared" si="18"/>
        <v>L_VAOV3S_4T</v>
      </c>
      <c r="C437" t="str">
        <f t="shared" si="19"/>
        <v>L</v>
      </c>
      <c r="D437" t="s">
        <v>5</v>
      </c>
      <c r="E437" s="1" t="s">
        <v>22</v>
      </c>
      <c r="F437" s="1">
        <v>3</v>
      </c>
      <c r="G437" t="s">
        <v>8</v>
      </c>
      <c r="H437" s="1" t="s">
        <v>11</v>
      </c>
      <c r="I437" t="str">
        <f t="shared" si="20"/>
        <v>sporangia</v>
      </c>
      <c r="J437" s="1">
        <v>4</v>
      </c>
      <c r="K437" s="1">
        <v>4</v>
      </c>
      <c r="L437" t="s">
        <v>26</v>
      </c>
      <c r="M437" t="s">
        <v>13</v>
      </c>
      <c r="P437" t="str">
        <f>IF(ISBLANK(Sheet2!C437), "",Sheet2!C437)</f>
        <v/>
      </c>
      <c r="Q437" t="str">
        <f>IF(ISBLANK(Sheet2!D437), "",Sheet2!D437)</f>
        <v/>
      </c>
      <c r="R437" t="str">
        <f>IF(ISBLANK(Sheet2!E437), "",Sheet2!E437)</f>
        <v/>
      </c>
      <c r="S437" t="str">
        <f>IF(ISBLANK(Sheet2!F437), "",Sheet2!F437)</f>
        <v/>
      </c>
      <c r="T437" t="str">
        <f>IF(ISBLANK(Sheet2!G437), "",Sheet2!G437)</f>
        <v/>
      </c>
      <c r="U437" t="str">
        <f>IF(ISBLANK(Sheet2!H437), "",Sheet2!H437)</f>
        <v/>
      </c>
      <c r="V437" t="str">
        <f>IF(ISBLANK(Sheet2!I437), "",Sheet2!I437)</f>
        <v/>
      </c>
      <c r="W437" t="str">
        <f>IF(ISBLANK(Sheet2!J437), "",Sheet2!J437)</f>
        <v/>
      </c>
      <c r="X437">
        <f>Sheet2!K437</f>
        <v>0</v>
      </c>
    </row>
    <row r="438" spans="1:24">
      <c r="A438">
        <v>437</v>
      </c>
      <c r="B438" t="str">
        <f t="shared" si="18"/>
        <v>L_VAOV3S_5T</v>
      </c>
      <c r="C438" t="str">
        <f t="shared" si="19"/>
        <v>L</v>
      </c>
      <c r="D438" t="s">
        <v>5</v>
      </c>
      <c r="E438" s="1" t="s">
        <v>22</v>
      </c>
      <c r="F438" s="1">
        <v>3</v>
      </c>
      <c r="G438" t="s">
        <v>8</v>
      </c>
      <c r="H438" s="1" t="s">
        <v>11</v>
      </c>
      <c r="I438" t="str">
        <f t="shared" si="20"/>
        <v>sporangia</v>
      </c>
      <c r="J438" s="1">
        <v>5</v>
      </c>
      <c r="K438" s="1">
        <v>5</v>
      </c>
      <c r="L438" t="s">
        <v>26</v>
      </c>
      <c r="M438" t="s">
        <v>13</v>
      </c>
      <c r="P438" t="str">
        <f>IF(ISBLANK(Sheet2!C438), "",Sheet2!C438)</f>
        <v/>
      </c>
      <c r="Q438" t="str">
        <f>IF(ISBLANK(Sheet2!D438), "",Sheet2!D438)</f>
        <v/>
      </c>
      <c r="R438" t="str">
        <f>IF(ISBLANK(Sheet2!E438), "",Sheet2!E438)</f>
        <v/>
      </c>
      <c r="S438" t="str">
        <f>IF(ISBLANK(Sheet2!F438), "",Sheet2!F438)</f>
        <v/>
      </c>
      <c r="T438" t="str">
        <f>IF(ISBLANK(Sheet2!G438), "",Sheet2!G438)</f>
        <v/>
      </c>
      <c r="U438" t="str">
        <f>IF(ISBLANK(Sheet2!H438), "",Sheet2!H438)</f>
        <v/>
      </c>
      <c r="V438" t="str">
        <f>IF(ISBLANK(Sheet2!I438), "",Sheet2!I438)</f>
        <v/>
      </c>
      <c r="W438" t="str">
        <f>IF(ISBLANK(Sheet2!J438), "",Sheet2!J438)</f>
        <v/>
      </c>
      <c r="X438">
        <f>Sheet2!K438</f>
        <v>0</v>
      </c>
    </row>
    <row r="439" spans="1:24">
      <c r="A439">
        <v>438</v>
      </c>
      <c r="B439" t="str">
        <f t="shared" si="18"/>
        <v>L_VAOV3S_6T</v>
      </c>
      <c r="C439" t="str">
        <f t="shared" si="19"/>
        <v>L</v>
      </c>
      <c r="D439" t="s">
        <v>5</v>
      </c>
      <c r="E439" s="1" t="s">
        <v>22</v>
      </c>
      <c r="F439" s="1">
        <v>3</v>
      </c>
      <c r="G439" t="s">
        <v>8</v>
      </c>
      <c r="H439" s="1" t="s">
        <v>11</v>
      </c>
      <c r="I439" t="str">
        <f t="shared" si="20"/>
        <v>sporangia</v>
      </c>
      <c r="J439" s="1">
        <v>6</v>
      </c>
      <c r="K439" s="1">
        <v>6</v>
      </c>
      <c r="L439" t="s">
        <v>26</v>
      </c>
      <c r="M439" t="s">
        <v>13</v>
      </c>
      <c r="P439" t="str">
        <f>IF(ISBLANK(Sheet2!C439), "",Sheet2!C439)</f>
        <v/>
      </c>
      <c r="Q439" t="str">
        <f>IF(ISBLANK(Sheet2!D439), "",Sheet2!D439)</f>
        <v/>
      </c>
      <c r="R439" t="str">
        <f>IF(ISBLANK(Sheet2!E439), "",Sheet2!E439)</f>
        <v/>
      </c>
      <c r="S439" t="str">
        <f>IF(ISBLANK(Sheet2!F439), "",Sheet2!F439)</f>
        <v/>
      </c>
      <c r="T439" t="str">
        <f>IF(ISBLANK(Sheet2!G439), "",Sheet2!G439)</f>
        <v/>
      </c>
      <c r="U439" t="str">
        <f>IF(ISBLANK(Sheet2!H439), "",Sheet2!H439)</f>
        <v/>
      </c>
      <c r="V439" t="str">
        <f>IF(ISBLANK(Sheet2!I439), "",Sheet2!I439)</f>
        <v/>
      </c>
      <c r="W439" t="str">
        <f>IF(ISBLANK(Sheet2!J439), "",Sheet2!J439)</f>
        <v/>
      </c>
      <c r="X439">
        <f>Sheet2!K439</f>
        <v>0</v>
      </c>
    </row>
    <row r="440" spans="1:24">
      <c r="A440" s="3">
        <v>439</v>
      </c>
      <c r="B440" s="3" t="str">
        <f t="shared" si="18"/>
        <v>L_VAOV3S_1W</v>
      </c>
      <c r="C440" t="str">
        <f t="shared" si="19"/>
        <v>L</v>
      </c>
      <c r="D440" s="3" t="s">
        <v>5</v>
      </c>
      <c r="E440" s="5" t="s">
        <v>22</v>
      </c>
      <c r="F440" s="5">
        <v>3</v>
      </c>
      <c r="G440" s="3" t="s">
        <v>24</v>
      </c>
      <c r="H440" s="1" t="s">
        <v>11</v>
      </c>
      <c r="I440" s="3" t="str">
        <f t="shared" si="20"/>
        <v>sporangia</v>
      </c>
      <c r="J440" s="5">
        <v>7</v>
      </c>
      <c r="K440" s="5">
        <v>1</v>
      </c>
      <c r="L440" s="3" t="s">
        <v>26</v>
      </c>
      <c r="M440" t="s">
        <v>13</v>
      </c>
      <c r="P440" t="str">
        <f>IF(ISBLANK(Sheet2!C440), "",Sheet2!C440)</f>
        <v/>
      </c>
      <c r="Q440" t="str">
        <f>IF(ISBLANK(Sheet2!D440), "",Sheet2!D440)</f>
        <v/>
      </c>
      <c r="R440" t="str">
        <f>IF(ISBLANK(Sheet2!E440), "",Sheet2!E440)</f>
        <v/>
      </c>
      <c r="S440" t="str">
        <f>IF(ISBLANK(Sheet2!F440), "",Sheet2!F440)</f>
        <v/>
      </c>
      <c r="T440" t="str">
        <f>IF(ISBLANK(Sheet2!G440), "",Sheet2!G440)</f>
        <v/>
      </c>
      <c r="U440" t="str">
        <f>IF(ISBLANK(Sheet2!H440), "",Sheet2!H440)</f>
        <v/>
      </c>
      <c r="V440" t="str">
        <f>IF(ISBLANK(Sheet2!I440), "",Sheet2!I440)</f>
        <v/>
      </c>
      <c r="W440" t="str">
        <f>IF(ISBLANK(Sheet2!J440), "",Sheet2!J440)</f>
        <v/>
      </c>
      <c r="X440">
        <f>Sheet2!K440</f>
        <v>0</v>
      </c>
    </row>
    <row r="441" spans="1:24">
      <c r="A441" s="3">
        <v>440</v>
      </c>
      <c r="B441" s="3" t="str">
        <f t="shared" si="18"/>
        <v>L_VAOV3S_2W</v>
      </c>
      <c r="C441" t="str">
        <f t="shared" si="19"/>
        <v>L</v>
      </c>
      <c r="D441" s="3" t="s">
        <v>5</v>
      </c>
      <c r="E441" s="5" t="s">
        <v>22</v>
      </c>
      <c r="F441" s="5">
        <v>3</v>
      </c>
      <c r="G441" s="3" t="s">
        <v>24</v>
      </c>
      <c r="H441" s="1" t="s">
        <v>11</v>
      </c>
      <c r="I441" s="3" t="str">
        <f t="shared" si="20"/>
        <v>sporangia</v>
      </c>
      <c r="J441" s="5">
        <v>8</v>
      </c>
      <c r="K441" s="5">
        <v>2</v>
      </c>
      <c r="L441" s="3" t="s">
        <v>26</v>
      </c>
      <c r="M441" t="s">
        <v>13</v>
      </c>
      <c r="P441" t="str">
        <f>IF(ISBLANK(Sheet2!C441), "",Sheet2!C441)</f>
        <v/>
      </c>
      <c r="Q441" t="str">
        <f>IF(ISBLANK(Sheet2!D441), "",Sheet2!D441)</f>
        <v/>
      </c>
      <c r="R441" t="str">
        <f>IF(ISBLANK(Sheet2!E441), "",Sheet2!E441)</f>
        <v/>
      </c>
      <c r="S441" t="str">
        <f>IF(ISBLANK(Sheet2!F441), "",Sheet2!F441)</f>
        <v/>
      </c>
      <c r="T441" t="str">
        <f>IF(ISBLANK(Sheet2!G441), "",Sheet2!G441)</f>
        <v/>
      </c>
      <c r="U441" t="str">
        <f>IF(ISBLANK(Sheet2!H441), "",Sheet2!H441)</f>
        <v/>
      </c>
      <c r="V441" t="str">
        <f>IF(ISBLANK(Sheet2!I441), "",Sheet2!I441)</f>
        <v/>
      </c>
      <c r="W441" t="str">
        <f>IF(ISBLANK(Sheet2!J441), "",Sheet2!J441)</f>
        <v/>
      </c>
      <c r="X441">
        <f>Sheet2!K441</f>
        <v>0</v>
      </c>
    </row>
    <row r="442" spans="1:24">
      <c r="A442" s="3">
        <v>441</v>
      </c>
      <c r="B442" s="3" t="str">
        <f t="shared" si="18"/>
        <v>L_VAOV3S_3W</v>
      </c>
      <c r="C442" t="str">
        <f t="shared" si="19"/>
        <v>L</v>
      </c>
      <c r="D442" s="3" t="s">
        <v>5</v>
      </c>
      <c r="E442" s="5" t="s">
        <v>22</v>
      </c>
      <c r="F442" s="5">
        <v>3</v>
      </c>
      <c r="G442" s="3" t="s">
        <v>24</v>
      </c>
      <c r="H442" s="1" t="s">
        <v>11</v>
      </c>
      <c r="I442" s="3" t="str">
        <f t="shared" si="20"/>
        <v>sporangia</v>
      </c>
      <c r="J442" s="5">
        <v>9</v>
      </c>
      <c r="K442" s="5">
        <v>3</v>
      </c>
      <c r="L442" s="3" t="s">
        <v>26</v>
      </c>
      <c r="M442" t="s">
        <v>13</v>
      </c>
      <c r="P442" t="str">
        <f>IF(ISBLANK(Sheet2!C442), "",Sheet2!C442)</f>
        <v/>
      </c>
      <c r="Q442" t="str">
        <f>IF(ISBLANK(Sheet2!D442), "",Sheet2!D442)</f>
        <v/>
      </c>
      <c r="R442" t="str">
        <f>IF(ISBLANK(Sheet2!E442), "",Sheet2!E442)</f>
        <v/>
      </c>
      <c r="S442" t="str">
        <f>IF(ISBLANK(Sheet2!F442), "",Sheet2!F442)</f>
        <v/>
      </c>
      <c r="T442" t="str">
        <f>IF(ISBLANK(Sheet2!G442), "",Sheet2!G442)</f>
        <v/>
      </c>
      <c r="U442" t="str">
        <f>IF(ISBLANK(Sheet2!H442), "",Sheet2!H442)</f>
        <v/>
      </c>
      <c r="V442" t="str">
        <f>IF(ISBLANK(Sheet2!I442), "",Sheet2!I442)</f>
        <v/>
      </c>
      <c r="W442" t="str">
        <f>IF(ISBLANK(Sheet2!J442), "",Sheet2!J442)</f>
        <v/>
      </c>
      <c r="X442">
        <f>Sheet2!K442</f>
        <v>0</v>
      </c>
    </row>
    <row r="443" spans="1:24">
      <c r="A443" s="3">
        <v>442</v>
      </c>
      <c r="B443" s="3" t="str">
        <f t="shared" si="18"/>
        <v>L_VAOV3S_4W</v>
      </c>
      <c r="C443" t="str">
        <f t="shared" si="19"/>
        <v>L</v>
      </c>
      <c r="D443" s="3" t="s">
        <v>5</v>
      </c>
      <c r="E443" s="5" t="s">
        <v>22</v>
      </c>
      <c r="F443" s="5">
        <v>3</v>
      </c>
      <c r="G443" s="3" t="s">
        <v>24</v>
      </c>
      <c r="H443" s="1" t="s">
        <v>11</v>
      </c>
      <c r="I443" s="3" t="str">
        <f t="shared" si="20"/>
        <v>sporangia</v>
      </c>
      <c r="J443" s="5">
        <v>10</v>
      </c>
      <c r="K443" s="5">
        <v>4</v>
      </c>
      <c r="L443" s="3" t="s">
        <v>26</v>
      </c>
      <c r="M443" t="s">
        <v>13</v>
      </c>
      <c r="P443" t="str">
        <f>IF(ISBLANK(Sheet2!C443), "",Sheet2!C443)</f>
        <v/>
      </c>
      <c r="Q443" t="str">
        <f>IF(ISBLANK(Sheet2!D443), "",Sheet2!D443)</f>
        <v/>
      </c>
      <c r="R443" t="str">
        <f>IF(ISBLANK(Sheet2!E443), "",Sheet2!E443)</f>
        <v/>
      </c>
      <c r="S443" t="str">
        <f>IF(ISBLANK(Sheet2!F443), "",Sheet2!F443)</f>
        <v/>
      </c>
      <c r="T443" t="str">
        <f>IF(ISBLANK(Sheet2!G443), "",Sheet2!G443)</f>
        <v/>
      </c>
      <c r="U443" t="str">
        <f>IF(ISBLANK(Sheet2!H443), "",Sheet2!H443)</f>
        <v/>
      </c>
      <c r="V443" t="str">
        <f>IF(ISBLANK(Sheet2!I443), "",Sheet2!I443)</f>
        <v/>
      </c>
      <c r="W443" t="str">
        <f>IF(ISBLANK(Sheet2!J443), "",Sheet2!J443)</f>
        <v/>
      </c>
      <c r="X443">
        <f>Sheet2!K443</f>
        <v>0</v>
      </c>
    </row>
    <row r="444" spans="1:24">
      <c r="A444" s="3">
        <v>443</v>
      </c>
      <c r="B444" s="3" t="str">
        <f t="shared" si="18"/>
        <v>L_VAOV3S_5W</v>
      </c>
      <c r="C444" t="str">
        <f t="shared" si="19"/>
        <v>L</v>
      </c>
      <c r="D444" s="3" t="s">
        <v>5</v>
      </c>
      <c r="E444" s="5" t="s">
        <v>22</v>
      </c>
      <c r="F444" s="5">
        <v>3</v>
      </c>
      <c r="G444" s="3" t="s">
        <v>24</v>
      </c>
      <c r="H444" s="1" t="s">
        <v>11</v>
      </c>
      <c r="I444" s="3" t="str">
        <f t="shared" si="20"/>
        <v>sporangia</v>
      </c>
      <c r="J444" s="5">
        <v>11</v>
      </c>
      <c r="K444" s="5">
        <v>5</v>
      </c>
      <c r="L444" s="3" t="s">
        <v>26</v>
      </c>
      <c r="M444" t="s">
        <v>13</v>
      </c>
      <c r="P444" t="str">
        <f>IF(ISBLANK(Sheet2!C444), "",Sheet2!C444)</f>
        <v/>
      </c>
      <c r="Q444" t="str">
        <f>IF(ISBLANK(Sheet2!D444), "",Sheet2!D444)</f>
        <v/>
      </c>
      <c r="R444" t="str">
        <f>IF(ISBLANK(Sheet2!E444), "",Sheet2!E444)</f>
        <v/>
      </c>
      <c r="S444" t="str">
        <f>IF(ISBLANK(Sheet2!F444), "",Sheet2!F444)</f>
        <v/>
      </c>
      <c r="T444" t="str">
        <f>IF(ISBLANK(Sheet2!G444), "",Sheet2!G444)</f>
        <v/>
      </c>
      <c r="U444" t="str">
        <f>IF(ISBLANK(Sheet2!H444), "",Sheet2!H444)</f>
        <v/>
      </c>
      <c r="V444" t="str">
        <f>IF(ISBLANK(Sheet2!I444), "",Sheet2!I444)</f>
        <v/>
      </c>
      <c r="W444" t="str">
        <f>IF(ISBLANK(Sheet2!J444), "",Sheet2!J444)</f>
        <v/>
      </c>
      <c r="X444">
        <f>Sheet2!K444</f>
        <v>0</v>
      </c>
    </row>
    <row r="445" spans="1:24">
      <c r="A445" s="3">
        <v>444</v>
      </c>
      <c r="B445" s="3" t="str">
        <f t="shared" si="18"/>
        <v>L_VAOV3S_6W</v>
      </c>
      <c r="C445" t="str">
        <f t="shared" si="19"/>
        <v>L</v>
      </c>
      <c r="D445" s="3" t="s">
        <v>5</v>
      </c>
      <c r="E445" s="5" t="s">
        <v>22</v>
      </c>
      <c r="F445" s="5">
        <v>3</v>
      </c>
      <c r="G445" s="3" t="s">
        <v>24</v>
      </c>
      <c r="H445" s="1" t="s">
        <v>11</v>
      </c>
      <c r="I445" s="3" t="str">
        <f t="shared" si="20"/>
        <v>sporangia</v>
      </c>
      <c r="J445" s="5">
        <v>12</v>
      </c>
      <c r="K445" s="5">
        <v>6</v>
      </c>
      <c r="L445" s="3" t="s">
        <v>26</v>
      </c>
      <c r="M445" t="s">
        <v>13</v>
      </c>
      <c r="P445" t="str">
        <f>IF(ISBLANK(Sheet2!C445), "",Sheet2!C445)</f>
        <v/>
      </c>
      <c r="Q445" t="str">
        <f>IF(ISBLANK(Sheet2!D445), "",Sheet2!D445)</f>
        <v/>
      </c>
      <c r="R445" t="str">
        <f>IF(ISBLANK(Sheet2!E445), "",Sheet2!E445)</f>
        <v/>
      </c>
      <c r="S445" t="str">
        <f>IF(ISBLANK(Sheet2!F445), "",Sheet2!F445)</f>
        <v/>
      </c>
      <c r="T445" t="str">
        <f>IF(ISBLANK(Sheet2!G445), "",Sheet2!G445)</f>
        <v/>
      </c>
      <c r="U445" t="str">
        <f>IF(ISBLANK(Sheet2!H445), "",Sheet2!H445)</f>
        <v/>
      </c>
      <c r="V445" t="str">
        <f>IF(ISBLANK(Sheet2!I445), "",Sheet2!I445)</f>
        <v/>
      </c>
      <c r="W445" t="str">
        <f>IF(ISBLANK(Sheet2!J445), "",Sheet2!J445)</f>
        <v/>
      </c>
      <c r="X445">
        <f>Sheet2!K445</f>
        <v>0</v>
      </c>
    </row>
    <row r="446" spans="1:24">
      <c r="A446">
        <v>445</v>
      </c>
      <c r="B446" t="str">
        <f t="shared" si="18"/>
        <v>D_SESE1S_1T</v>
      </c>
      <c r="C446" t="str">
        <f t="shared" si="19"/>
        <v>D</v>
      </c>
      <c r="D446" t="s">
        <v>28</v>
      </c>
      <c r="E446" s="1" t="s">
        <v>29</v>
      </c>
      <c r="F446" s="1">
        <v>1</v>
      </c>
      <c r="G446" t="s">
        <v>8</v>
      </c>
      <c r="H446" s="1" t="s">
        <v>11</v>
      </c>
      <c r="I446" t="str">
        <f t="shared" si="20"/>
        <v>sporangia</v>
      </c>
      <c r="J446" s="1">
        <v>1</v>
      </c>
      <c r="K446" s="1">
        <v>1</v>
      </c>
      <c r="L446" t="s">
        <v>26</v>
      </c>
      <c r="M446" t="s">
        <v>30</v>
      </c>
      <c r="P446" t="str">
        <f>IF(ISBLANK(Sheet2!C446), "",Sheet2!C446)</f>
        <v/>
      </c>
      <c r="Q446" t="str">
        <f>IF(ISBLANK(Sheet2!D446), "",Sheet2!D446)</f>
        <v/>
      </c>
      <c r="R446" t="str">
        <f>IF(ISBLANK(Sheet2!E446), "",Sheet2!E446)</f>
        <v/>
      </c>
      <c r="S446" t="str">
        <f>IF(ISBLANK(Sheet2!F446), "",Sheet2!F446)</f>
        <v/>
      </c>
      <c r="T446" t="str">
        <f>IF(ISBLANK(Sheet2!G446), "",Sheet2!G446)</f>
        <v/>
      </c>
      <c r="U446" t="str">
        <f>IF(ISBLANK(Sheet2!H446), "",Sheet2!H446)</f>
        <v/>
      </c>
      <c r="V446" t="str">
        <f>IF(ISBLANK(Sheet2!I446), "",Sheet2!I446)</f>
        <v/>
      </c>
      <c r="W446" t="str">
        <f>IF(ISBLANK(Sheet2!J446), "",Sheet2!J446)</f>
        <v/>
      </c>
      <c r="X446">
        <f>Sheet2!K446</f>
        <v>0</v>
      </c>
    </row>
    <row r="447" spans="1:24">
      <c r="A447">
        <v>446</v>
      </c>
      <c r="B447" t="str">
        <f t="shared" si="18"/>
        <v>D_SESE1S_2T</v>
      </c>
      <c r="C447" t="str">
        <f t="shared" si="19"/>
        <v>D</v>
      </c>
      <c r="D447" t="s">
        <v>28</v>
      </c>
      <c r="E447" s="1" t="s">
        <v>29</v>
      </c>
      <c r="F447" s="1">
        <v>1</v>
      </c>
      <c r="G447" t="s">
        <v>8</v>
      </c>
      <c r="H447" s="1" t="s">
        <v>11</v>
      </c>
      <c r="I447" t="str">
        <f t="shared" si="20"/>
        <v>sporangia</v>
      </c>
      <c r="J447" s="1">
        <v>3</v>
      </c>
      <c r="K447" s="1">
        <v>2</v>
      </c>
      <c r="L447" t="s">
        <v>26</v>
      </c>
      <c r="M447" t="s">
        <v>30</v>
      </c>
      <c r="P447" t="str">
        <f>IF(ISBLANK(Sheet2!C447), "",Sheet2!C447)</f>
        <v/>
      </c>
      <c r="Q447" t="str">
        <f>IF(ISBLANK(Sheet2!D447), "",Sheet2!D447)</f>
        <v/>
      </c>
      <c r="R447" t="str">
        <f>IF(ISBLANK(Sheet2!E447), "",Sheet2!E447)</f>
        <v/>
      </c>
      <c r="S447" t="str">
        <f>IF(ISBLANK(Sheet2!F447), "",Sheet2!F447)</f>
        <v/>
      </c>
      <c r="T447" t="str">
        <f>IF(ISBLANK(Sheet2!G447), "",Sheet2!G447)</f>
        <v/>
      </c>
      <c r="U447" t="str">
        <f>IF(ISBLANK(Sheet2!H447), "",Sheet2!H447)</f>
        <v/>
      </c>
      <c r="V447" t="str">
        <f>IF(ISBLANK(Sheet2!I447), "",Sheet2!I447)</f>
        <v/>
      </c>
      <c r="W447" t="str">
        <f>IF(ISBLANK(Sheet2!J447), "",Sheet2!J447)</f>
        <v/>
      </c>
      <c r="X447">
        <f>Sheet2!K447</f>
        <v>0</v>
      </c>
    </row>
    <row r="448" spans="1:24">
      <c r="A448">
        <v>447</v>
      </c>
      <c r="B448" t="str">
        <f t="shared" si="18"/>
        <v>D_SESE1S_3T</v>
      </c>
      <c r="C448" t="str">
        <f t="shared" si="19"/>
        <v>D</v>
      </c>
      <c r="D448" t="s">
        <v>28</v>
      </c>
      <c r="E448" s="1" t="s">
        <v>29</v>
      </c>
      <c r="F448" s="1">
        <v>1</v>
      </c>
      <c r="G448" t="s">
        <v>8</v>
      </c>
      <c r="H448" s="1" t="s">
        <v>11</v>
      </c>
      <c r="I448" t="str">
        <f t="shared" si="20"/>
        <v>sporangia</v>
      </c>
      <c r="J448" s="1">
        <v>5</v>
      </c>
      <c r="K448" s="1">
        <v>3</v>
      </c>
      <c r="L448" t="s">
        <v>26</v>
      </c>
      <c r="M448" t="s">
        <v>30</v>
      </c>
      <c r="P448" t="str">
        <f>IF(ISBLANK(Sheet2!C448), "",Sheet2!C448)</f>
        <v/>
      </c>
      <c r="Q448" t="str">
        <f>IF(ISBLANK(Sheet2!D448), "",Sheet2!D448)</f>
        <v/>
      </c>
      <c r="R448" t="str">
        <f>IF(ISBLANK(Sheet2!E448), "",Sheet2!E448)</f>
        <v/>
      </c>
      <c r="S448" t="str">
        <f>IF(ISBLANK(Sheet2!F448), "",Sheet2!F448)</f>
        <v/>
      </c>
      <c r="T448" t="str">
        <f>IF(ISBLANK(Sheet2!G448), "",Sheet2!G448)</f>
        <v/>
      </c>
      <c r="U448" t="str">
        <f>IF(ISBLANK(Sheet2!H448), "",Sheet2!H448)</f>
        <v/>
      </c>
      <c r="V448" t="str">
        <f>IF(ISBLANK(Sheet2!I448), "",Sheet2!I448)</f>
        <v/>
      </c>
      <c r="W448" t="str">
        <f>IF(ISBLANK(Sheet2!J448), "",Sheet2!J448)</f>
        <v/>
      </c>
      <c r="X448">
        <f>Sheet2!K448</f>
        <v>0</v>
      </c>
    </row>
    <row r="449" spans="1:24">
      <c r="A449">
        <v>448</v>
      </c>
      <c r="B449" t="str">
        <f t="shared" si="18"/>
        <v>D_SESE1S_4T</v>
      </c>
      <c r="C449" t="str">
        <f t="shared" si="19"/>
        <v>D</v>
      </c>
      <c r="D449" t="s">
        <v>28</v>
      </c>
      <c r="E449" s="1" t="s">
        <v>29</v>
      </c>
      <c r="F449" s="1">
        <v>1</v>
      </c>
      <c r="G449" t="s">
        <v>8</v>
      </c>
      <c r="H449" s="1" t="s">
        <v>11</v>
      </c>
      <c r="I449" t="str">
        <f t="shared" si="20"/>
        <v>sporangia</v>
      </c>
      <c r="J449" s="1">
        <v>7</v>
      </c>
      <c r="K449" s="1">
        <v>4</v>
      </c>
      <c r="L449" t="s">
        <v>26</v>
      </c>
      <c r="M449" t="s">
        <v>30</v>
      </c>
      <c r="P449" t="str">
        <f>IF(ISBLANK(Sheet2!C449), "",Sheet2!C449)</f>
        <v/>
      </c>
      <c r="Q449" t="str">
        <f>IF(ISBLANK(Sheet2!D449), "",Sheet2!D449)</f>
        <v/>
      </c>
      <c r="R449" t="str">
        <f>IF(ISBLANK(Sheet2!E449), "",Sheet2!E449)</f>
        <v/>
      </c>
      <c r="S449" t="str">
        <f>IF(ISBLANK(Sheet2!F449), "",Sheet2!F449)</f>
        <v/>
      </c>
      <c r="T449" t="str">
        <f>IF(ISBLANK(Sheet2!G449), "",Sheet2!G449)</f>
        <v/>
      </c>
      <c r="U449" t="str">
        <f>IF(ISBLANK(Sheet2!H449), "",Sheet2!H449)</f>
        <v/>
      </c>
      <c r="V449" t="str">
        <f>IF(ISBLANK(Sheet2!I449), "",Sheet2!I449)</f>
        <v/>
      </c>
      <c r="W449" t="str">
        <f>IF(ISBLANK(Sheet2!J449), "",Sheet2!J449)</f>
        <v/>
      </c>
      <c r="X449">
        <f>Sheet2!K449</f>
        <v>0</v>
      </c>
    </row>
    <row r="450" spans="1:24">
      <c r="A450">
        <v>449</v>
      </c>
      <c r="B450" t="str">
        <f t="shared" ref="B450:B513" si="21">CONCATENATE(C450,"_", E450,F450,H450,"_",K450,G450)</f>
        <v>D_SESE1S_5T</v>
      </c>
      <c r="C450" t="str">
        <f t="shared" ref="C450:C513" si="22">IF(D450="leaf disc", "L", "D")</f>
        <v>D</v>
      </c>
      <c r="D450" t="s">
        <v>28</v>
      </c>
      <c r="E450" s="1" t="s">
        <v>29</v>
      </c>
      <c r="F450" s="1">
        <v>1</v>
      </c>
      <c r="G450" t="s">
        <v>8</v>
      </c>
      <c r="H450" s="1" t="s">
        <v>11</v>
      </c>
      <c r="I450" t="str">
        <f t="shared" si="20"/>
        <v>sporangia</v>
      </c>
      <c r="J450" s="1">
        <v>9</v>
      </c>
      <c r="K450" s="1">
        <v>5</v>
      </c>
      <c r="L450" t="s">
        <v>26</v>
      </c>
      <c r="M450" t="s">
        <v>30</v>
      </c>
      <c r="P450" t="str">
        <f>IF(ISBLANK(Sheet2!C450), "",Sheet2!C450)</f>
        <v/>
      </c>
      <c r="Q450" t="str">
        <f>IF(ISBLANK(Sheet2!D450), "",Sheet2!D450)</f>
        <v/>
      </c>
      <c r="R450" t="str">
        <f>IF(ISBLANK(Sheet2!E450), "",Sheet2!E450)</f>
        <v/>
      </c>
      <c r="S450" t="str">
        <f>IF(ISBLANK(Sheet2!F450), "",Sheet2!F450)</f>
        <v/>
      </c>
      <c r="T450" t="str">
        <f>IF(ISBLANK(Sheet2!G450), "",Sheet2!G450)</f>
        <v/>
      </c>
      <c r="U450" t="str">
        <f>IF(ISBLANK(Sheet2!H450), "",Sheet2!H450)</f>
        <v/>
      </c>
      <c r="V450" t="str">
        <f>IF(ISBLANK(Sheet2!I450), "",Sheet2!I450)</f>
        <v/>
      </c>
      <c r="W450" t="str">
        <f>IF(ISBLANK(Sheet2!J450), "",Sheet2!J450)</f>
        <v/>
      </c>
      <c r="X450">
        <f>Sheet2!K450</f>
        <v>0</v>
      </c>
    </row>
    <row r="451" spans="1:24">
      <c r="A451">
        <v>450</v>
      </c>
      <c r="B451" t="str">
        <f t="shared" si="21"/>
        <v>D_SESE1S_6T</v>
      </c>
      <c r="C451" t="str">
        <f t="shared" si="22"/>
        <v>D</v>
      </c>
      <c r="D451" t="s">
        <v>28</v>
      </c>
      <c r="E451" s="1" t="s">
        <v>29</v>
      </c>
      <c r="F451" s="1">
        <v>1</v>
      </c>
      <c r="G451" t="s">
        <v>8</v>
      </c>
      <c r="H451" s="1" t="s">
        <v>11</v>
      </c>
      <c r="I451" t="str">
        <f t="shared" si="20"/>
        <v>sporangia</v>
      </c>
      <c r="J451" s="1">
        <v>11</v>
      </c>
      <c r="K451" s="1">
        <v>6</v>
      </c>
      <c r="L451" t="s">
        <v>26</v>
      </c>
      <c r="M451" t="s">
        <v>30</v>
      </c>
      <c r="P451" t="str">
        <f>IF(ISBLANK(Sheet2!C451), "",Sheet2!C451)</f>
        <v/>
      </c>
      <c r="Q451" t="str">
        <f>IF(ISBLANK(Sheet2!D451), "",Sheet2!D451)</f>
        <v/>
      </c>
      <c r="R451" t="str">
        <f>IF(ISBLANK(Sheet2!E451), "",Sheet2!E451)</f>
        <v/>
      </c>
      <c r="S451" t="str">
        <f>IF(ISBLANK(Sheet2!F451), "",Sheet2!F451)</f>
        <v/>
      </c>
      <c r="T451" t="str">
        <f>IF(ISBLANK(Sheet2!G451), "",Sheet2!G451)</f>
        <v/>
      </c>
      <c r="U451" t="str">
        <f>IF(ISBLANK(Sheet2!H451), "",Sheet2!H451)</f>
        <v/>
      </c>
      <c r="V451" t="str">
        <f>IF(ISBLANK(Sheet2!I451), "",Sheet2!I451)</f>
        <v/>
      </c>
      <c r="W451" t="str">
        <f>IF(ISBLANK(Sheet2!J451), "",Sheet2!J451)</f>
        <v/>
      </c>
      <c r="X451">
        <f>Sheet2!K451</f>
        <v>0</v>
      </c>
    </row>
    <row r="452" spans="1:24">
      <c r="A452" s="3">
        <v>451</v>
      </c>
      <c r="B452" s="3" t="str">
        <f t="shared" si="21"/>
        <v>D_SESE1S_1W</v>
      </c>
      <c r="C452" t="str">
        <f t="shared" si="22"/>
        <v>D</v>
      </c>
      <c r="D452" s="3" t="s">
        <v>28</v>
      </c>
      <c r="E452" s="5" t="s">
        <v>29</v>
      </c>
      <c r="F452" s="5">
        <v>1</v>
      </c>
      <c r="G452" s="3" t="s">
        <v>24</v>
      </c>
      <c r="H452" s="1" t="s">
        <v>11</v>
      </c>
      <c r="I452" s="3" t="str">
        <f t="shared" si="20"/>
        <v>sporangia</v>
      </c>
      <c r="J452" s="5">
        <v>13</v>
      </c>
      <c r="K452" s="5">
        <v>1</v>
      </c>
      <c r="L452" s="3" t="s">
        <v>26</v>
      </c>
      <c r="M452" t="s">
        <v>30</v>
      </c>
      <c r="P452" t="str">
        <f>IF(ISBLANK(Sheet2!C452), "",Sheet2!C452)</f>
        <v/>
      </c>
      <c r="Q452" t="str">
        <f>IF(ISBLANK(Sheet2!D452), "",Sheet2!D452)</f>
        <v/>
      </c>
      <c r="R452" t="str">
        <f>IF(ISBLANK(Sheet2!E452), "",Sheet2!E452)</f>
        <v/>
      </c>
      <c r="S452" t="str">
        <f>IF(ISBLANK(Sheet2!F452), "",Sheet2!F452)</f>
        <v/>
      </c>
      <c r="T452" t="str">
        <f>IF(ISBLANK(Sheet2!G452), "",Sheet2!G452)</f>
        <v/>
      </c>
      <c r="U452" t="str">
        <f>IF(ISBLANK(Sheet2!H452), "",Sheet2!H452)</f>
        <v/>
      </c>
      <c r="V452" t="str">
        <f>IF(ISBLANK(Sheet2!I452), "",Sheet2!I452)</f>
        <v/>
      </c>
      <c r="W452" t="str">
        <f>IF(ISBLANK(Sheet2!J452), "",Sheet2!J452)</f>
        <v/>
      </c>
      <c r="X452">
        <f>Sheet2!K452</f>
        <v>0</v>
      </c>
    </row>
    <row r="453" spans="1:24">
      <c r="A453" s="3">
        <v>452</v>
      </c>
      <c r="B453" s="3" t="str">
        <f t="shared" si="21"/>
        <v>D_SESE1S_2W</v>
      </c>
      <c r="C453" t="str">
        <f t="shared" si="22"/>
        <v>D</v>
      </c>
      <c r="D453" s="3" t="s">
        <v>28</v>
      </c>
      <c r="E453" s="5" t="s">
        <v>29</v>
      </c>
      <c r="F453" s="5">
        <v>1</v>
      </c>
      <c r="G453" s="3" t="s">
        <v>24</v>
      </c>
      <c r="H453" s="1" t="s">
        <v>11</v>
      </c>
      <c r="I453" s="3" t="str">
        <f t="shared" si="20"/>
        <v>sporangia</v>
      </c>
      <c r="J453" s="5">
        <v>15</v>
      </c>
      <c r="K453" s="5">
        <v>2</v>
      </c>
      <c r="L453" s="3" t="s">
        <v>26</v>
      </c>
      <c r="M453" t="s">
        <v>30</v>
      </c>
      <c r="P453" t="str">
        <f>IF(ISBLANK(Sheet2!C453), "",Sheet2!C453)</f>
        <v/>
      </c>
      <c r="Q453" t="str">
        <f>IF(ISBLANK(Sheet2!D453), "",Sheet2!D453)</f>
        <v/>
      </c>
      <c r="R453" t="str">
        <f>IF(ISBLANK(Sheet2!E453), "",Sheet2!E453)</f>
        <v/>
      </c>
      <c r="S453" t="str">
        <f>IF(ISBLANK(Sheet2!F453), "",Sheet2!F453)</f>
        <v/>
      </c>
      <c r="T453" t="str">
        <f>IF(ISBLANK(Sheet2!G453), "",Sheet2!G453)</f>
        <v/>
      </c>
      <c r="U453" t="str">
        <f>IF(ISBLANK(Sheet2!H453), "",Sheet2!H453)</f>
        <v/>
      </c>
      <c r="V453" t="str">
        <f>IF(ISBLANK(Sheet2!I453), "",Sheet2!I453)</f>
        <v/>
      </c>
      <c r="W453" t="str">
        <f>IF(ISBLANK(Sheet2!J453), "",Sheet2!J453)</f>
        <v/>
      </c>
      <c r="X453">
        <f>Sheet2!K453</f>
        <v>0</v>
      </c>
    </row>
    <row r="454" spans="1:24">
      <c r="A454" s="3">
        <v>453</v>
      </c>
      <c r="B454" s="3" t="str">
        <f t="shared" si="21"/>
        <v>D_SESE1S_3W</v>
      </c>
      <c r="C454" t="str">
        <f t="shared" si="22"/>
        <v>D</v>
      </c>
      <c r="D454" s="3" t="s">
        <v>28</v>
      </c>
      <c r="E454" s="5" t="s">
        <v>29</v>
      </c>
      <c r="F454" s="5">
        <v>1</v>
      </c>
      <c r="G454" s="3" t="s">
        <v>24</v>
      </c>
      <c r="H454" s="1" t="s">
        <v>11</v>
      </c>
      <c r="I454" s="3" t="str">
        <f t="shared" si="20"/>
        <v>sporangia</v>
      </c>
      <c r="J454" s="5">
        <v>17</v>
      </c>
      <c r="K454" s="5">
        <v>3</v>
      </c>
      <c r="L454" s="3" t="s">
        <v>26</v>
      </c>
      <c r="M454" t="s">
        <v>30</v>
      </c>
      <c r="P454" t="str">
        <f>IF(ISBLANK(Sheet2!C454), "",Sheet2!C454)</f>
        <v/>
      </c>
      <c r="Q454" t="str">
        <f>IF(ISBLANK(Sheet2!D454), "",Sheet2!D454)</f>
        <v/>
      </c>
      <c r="R454" t="str">
        <f>IF(ISBLANK(Sheet2!E454), "",Sheet2!E454)</f>
        <v/>
      </c>
      <c r="S454" t="str">
        <f>IF(ISBLANK(Sheet2!F454), "",Sheet2!F454)</f>
        <v/>
      </c>
      <c r="T454" t="str">
        <f>IF(ISBLANK(Sheet2!G454), "",Sheet2!G454)</f>
        <v/>
      </c>
      <c r="U454" t="str">
        <f>IF(ISBLANK(Sheet2!H454), "",Sheet2!H454)</f>
        <v/>
      </c>
      <c r="V454" t="str">
        <f>IF(ISBLANK(Sheet2!I454), "",Sheet2!I454)</f>
        <v/>
      </c>
      <c r="W454" t="str">
        <f>IF(ISBLANK(Sheet2!J454), "",Sheet2!J454)</f>
        <v/>
      </c>
      <c r="X454">
        <f>Sheet2!K454</f>
        <v>0</v>
      </c>
    </row>
    <row r="455" spans="1:24">
      <c r="A455" s="3">
        <v>454</v>
      </c>
      <c r="B455" s="3" t="str">
        <f t="shared" si="21"/>
        <v>D_SESE1S_4W</v>
      </c>
      <c r="C455" t="str">
        <f t="shared" si="22"/>
        <v>D</v>
      </c>
      <c r="D455" s="3" t="s">
        <v>28</v>
      </c>
      <c r="E455" s="5" t="s">
        <v>29</v>
      </c>
      <c r="F455" s="5">
        <v>1</v>
      </c>
      <c r="G455" s="3" t="s">
        <v>24</v>
      </c>
      <c r="H455" s="1" t="s">
        <v>11</v>
      </c>
      <c r="I455" s="3" t="str">
        <f t="shared" si="20"/>
        <v>sporangia</v>
      </c>
      <c r="J455" s="5">
        <v>19</v>
      </c>
      <c r="K455" s="5">
        <v>4</v>
      </c>
      <c r="L455" s="3" t="s">
        <v>26</v>
      </c>
      <c r="M455" t="s">
        <v>30</v>
      </c>
      <c r="P455" t="str">
        <f>IF(ISBLANK(Sheet2!C455), "",Sheet2!C455)</f>
        <v/>
      </c>
      <c r="Q455" t="str">
        <f>IF(ISBLANK(Sheet2!D455), "",Sheet2!D455)</f>
        <v/>
      </c>
      <c r="R455" t="str">
        <f>IF(ISBLANK(Sheet2!E455), "",Sheet2!E455)</f>
        <v/>
      </c>
      <c r="S455" t="str">
        <f>IF(ISBLANK(Sheet2!F455), "",Sheet2!F455)</f>
        <v/>
      </c>
      <c r="T455" t="str">
        <f>IF(ISBLANK(Sheet2!G455), "",Sheet2!G455)</f>
        <v/>
      </c>
      <c r="U455" t="str">
        <f>IF(ISBLANK(Sheet2!H455), "",Sheet2!H455)</f>
        <v/>
      </c>
      <c r="V455" t="str">
        <f>IF(ISBLANK(Sheet2!I455), "",Sheet2!I455)</f>
        <v/>
      </c>
      <c r="W455" t="str">
        <f>IF(ISBLANK(Sheet2!J455), "",Sheet2!J455)</f>
        <v/>
      </c>
      <c r="X455">
        <f>Sheet2!K455</f>
        <v>0</v>
      </c>
    </row>
    <row r="456" spans="1:24">
      <c r="A456" s="3">
        <v>455</v>
      </c>
      <c r="B456" s="3" t="str">
        <f t="shared" si="21"/>
        <v>D_SESE1S_5W</v>
      </c>
      <c r="C456" t="str">
        <f t="shared" si="22"/>
        <v>D</v>
      </c>
      <c r="D456" s="3" t="s">
        <v>28</v>
      </c>
      <c r="E456" s="5" t="s">
        <v>29</v>
      </c>
      <c r="F456" s="5">
        <v>1</v>
      </c>
      <c r="G456" s="3" t="s">
        <v>24</v>
      </c>
      <c r="H456" s="1" t="s">
        <v>11</v>
      </c>
      <c r="I456" s="3" t="str">
        <f t="shared" si="20"/>
        <v>sporangia</v>
      </c>
      <c r="J456" s="5">
        <v>21</v>
      </c>
      <c r="K456" s="5">
        <v>5</v>
      </c>
      <c r="L456" s="3" t="s">
        <v>26</v>
      </c>
      <c r="M456" t="s">
        <v>30</v>
      </c>
      <c r="P456" t="str">
        <f>IF(ISBLANK(Sheet2!C456), "",Sheet2!C456)</f>
        <v/>
      </c>
      <c r="Q456" t="str">
        <f>IF(ISBLANK(Sheet2!D456), "",Sheet2!D456)</f>
        <v/>
      </c>
      <c r="R456" t="str">
        <f>IF(ISBLANK(Sheet2!E456), "",Sheet2!E456)</f>
        <v/>
      </c>
      <c r="S456" t="str">
        <f>IF(ISBLANK(Sheet2!F456), "",Sheet2!F456)</f>
        <v/>
      </c>
      <c r="T456" t="str">
        <f>IF(ISBLANK(Sheet2!G456), "",Sheet2!G456)</f>
        <v/>
      </c>
      <c r="U456" t="str">
        <f>IF(ISBLANK(Sheet2!H456), "",Sheet2!H456)</f>
        <v/>
      </c>
      <c r="V456" t="str">
        <f>IF(ISBLANK(Sheet2!I456), "",Sheet2!I456)</f>
        <v/>
      </c>
      <c r="W456" t="str">
        <f>IF(ISBLANK(Sheet2!J456), "",Sheet2!J456)</f>
        <v/>
      </c>
      <c r="X456">
        <f>Sheet2!K456</f>
        <v>0</v>
      </c>
    </row>
    <row r="457" spans="1:24">
      <c r="A457" s="3">
        <v>456</v>
      </c>
      <c r="B457" s="3" t="str">
        <f t="shared" si="21"/>
        <v>D_SESE1S_6W</v>
      </c>
      <c r="C457" t="str">
        <f t="shared" si="22"/>
        <v>D</v>
      </c>
      <c r="D457" s="3" t="s">
        <v>28</v>
      </c>
      <c r="E457" s="5" t="s">
        <v>29</v>
      </c>
      <c r="F457" s="5">
        <v>1</v>
      </c>
      <c r="G457" s="3" t="s">
        <v>24</v>
      </c>
      <c r="H457" s="1" t="s">
        <v>11</v>
      </c>
      <c r="I457" s="3" t="str">
        <f t="shared" si="20"/>
        <v>sporangia</v>
      </c>
      <c r="J457" s="5">
        <v>23</v>
      </c>
      <c r="K457" s="5">
        <v>6</v>
      </c>
      <c r="L457" s="3" t="s">
        <v>26</v>
      </c>
      <c r="M457" t="s">
        <v>30</v>
      </c>
      <c r="P457" t="str">
        <f>IF(ISBLANK(Sheet2!C457), "",Sheet2!C457)</f>
        <v/>
      </c>
      <c r="Q457" t="str">
        <f>IF(ISBLANK(Sheet2!D457), "",Sheet2!D457)</f>
        <v/>
      </c>
      <c r="R457" t="str">
        <f>IF(ISBLANK(Sheet2!E457), "",Sheet2!E457)</f>
        <v/>
      </c>
      <c r="S457" t="str">
        <f>IF(ISBLANK(Sheet2!F457), "",Sheet2!F457)</f>
        <v/>
      </c>
      <c r="T457" t="str">
        <f>IF(ISBLANK(Sheet2!G457), "",Sheet2!G457)</f>
        <v/>
      </c>
      <c r="U457" t="str">
        <f>IF(ISBLANK(Sheet2!H457), "",Sheet2!H457)</f>
        <v/>
      </c>
      <c r="V457" t="str">
        <f>IF(ISBLANK(Sheet2!I457), "",Sheet2!I457)</f>
        <v/>
      </c>
      <c r="W457" t="str">
        <f>IF(ISBLANK(Sheet2!J457), "",Sheet2!J457)</f>
        <v/>
      </c>
      <c r="X457">
        <f>Sheet2!K457</f>
        <v>0</v>
      </c>
    </row>
    <row r="458" spans="1:24">
      <c r="A458">
        <v>457</v>
      </c>
      <c r="B458" t="str">
        <f t="shared" si="21"/>
        <v>D_SESE2S_1T</v>
      </c>
      <c r="C458" t="str">
        <f t="shared" si="22"/>
        <v>D</v>
      </c>
      <c r="D458" t="s">
        <v>28</v>
      </c>
      <c r="E458" s="1" t="s">
        <v>29</v>
      </c>
      <c r="F458" s="1">
        <v>2</v>
      </c>
      <c r="G458" t="s">
        <v>8</v>
      </c>
      <c r="H458" s="1" t="s">
        <v>11</v>
      </c>
      <c r="I458" t="str">
        <f t="shared" si="20"/>
        <v>sporangia</v>
      </c>
      <c r="J458" s="1">
        <v>1</v>
      </c>
      <c r="K458" s="1">
        <v>1</v>
      </c>
      <c r="L458" t="s">
        <v>26</v>
      </c>
      <c r="M458" t="s">
        <v>30</v>
      </c>
      <c r="P458" t="str">
        <f>IF(ISBLANK(Sheet2!C458), "",Sheet2!C458)</f>
        <v/>
      </c>
      <c r="Q458" t="str">
        <f>IF(ISBLANK(Sheet2!D458), "",Sheet2!D458)</f>
        <v/>
      </c>
      <c r="R458" t="str">
        <f>IF(ISBLANK(Sheet2!E458), "",Sheet2!E458)</f>
        <v/>
      </c>
      <c r="S458" t="str">
        <f>IF(ISBLANK(Sheet2!F458), "",Sheet2!F458)</f>
        <v/>
      </c>
      <c r="T458" t="str">
        <f>IF(ISBLANK(Sheet2!G458), "",Sheet2!G458)</f>
        <v/>
      </c>
      <c r="U458" t="str">
        <f>IF(ISBLANK(Sheet2!H458), "",Sheet2!H458)</f>
        <v/>
      </c>
      <c r="V458" t="str">
        <f>IF(ISBLANK(Sheet2!I458), "",Sheet2!I458)</f>
        <v/>
      </c>
      <c r="W458" t="str">
        <f>IF(ISBLANK(Sheet2!J458), "",Sheet2!J458)</f>
        <v/>
      </c>
      <c r="X458">
        <f>Sheet2!K458</f>
        <v>0</v>
      </c>
    </row>
    <row r="459" spans="1:24">
      <c r="A459">
        <v>458</v>
      </c>
      <c r="B459" t="str">
        <f t="shared" si="21"/>
        <v>D_SESE2S_2T</v>
      </c>
      <c r="C459" t="str">
        <f t="shared" si="22"/>
        <v>D</v>
      </c>
      <c r="D459" t="s">
        <v>28</v>
      </c>
      <c r="E459" s="1" t="s">
        <v>29</v>
      </c>
      <c r="F459" s="1">
        <v>2</v>
      </c>
      <c r="G459" t="s">
        <v>8</v>
      </c>
      <c r="H459" s="1" t="s">
        <v>11</v>
      </c>
      <c r="I459" t="str">
        <f t="shared" si="20"/>
        <v>sporangia</v>
      </c>
      <c r="J459" s="1">
        <v>3</v>
      </c>
      <c r="K459" s="1">
        <v>2</v>
      </c>
      <c r="L459" t="s">
        <v>26</v>
      </c>
      <c r="M459" t="s">
        <v>30</v>
      </c>
      <c r="P459" t="str">
        <f>IF(ISBLANK(Sheet2!C459), "",Sheet2!C459)</f>
        <v/>
      </c>
      <c r="Q459" t="str">
        <f>IF(ISBLANK(Sheet2!D459), "",Sheet2!D459)</f>
        <v/>
      </c>
      <c r="R459" t="str">
        <f>IF(ISBLANK(Sheet2!E459), "",Sheet2!E459)</f>
        <v/>
      </c>
      <c r="S459" t="str">
        <f>IF(ISBLANK(Sheet2!F459), "",Sheet2!F459)</f>
        <v/>
      </c>
      <c r="T459" t="str">
        <f>IF(ISBLANK(Sheet2!G459), "",Sheet2!G459)</f>
        <v/>
      </c>
      <c r="U459" t="str">
        <f>IF(ISBLANK(Sheet2!H459), "",Sheet2!H459)</f>
        <v/>
      </c>
      <c r="V459" t="str">
        <f>IF(ISBLANK(Sheet2!I459), "",Sheet2!I459)</f>
        <v/>
      </c>
      <c r="W459" t="str">
        <f>IF(ISBLANK(Sheet2!J459), "",Sheet2!J459)</f>
        <v/>
      </c>
      <c r="X459">
        <f>Sheet2!K459</f>
        <v>0</v>
      </c>
    </row>
    <row r="460" spans="1:24">
      <c r="A460">
        <v>459</v>
      </c>
      <c r="B460" t="str">
        <f t="shared" si="21"/>
        <v>D_SESE2S_3T</v>
      </c>
      <c r="C460" t="str">
        <f t="shared" si="22"/>
        <v>D</v>
      </c>
      <c r="D460" t="s">
        <v>28</v>
      </c>
      <c r="E460" s="1" t="s">
        <v>29</v>
      </c>
      <c r="F460" s="1">
        <v>2</v>
      </c>
      <c r="G460" t="s">
        <v>8</v>
      </c>
      <c r="H460" s="1" t="s">
        <v>11</v>
      </c>
      <c r="I460" t="str">
        <f t="shared" si="20"/>
        <v>sporangia</v>
      </c>
      <c r="J460" s="1">
        <v>5</v>
      </c>
      <c r="K460" s="1">
        <v>3</v>
      </c>
      <c r="L460" t="s">
        <v>26</v>
      </c>
      <c r="M460" t="s">
        <v>30</v>
      </c>
      <c r="P460" t="str">
        <f>IF(ISBLANK(Sheet2!C460), "",Sheet2!C460)</f>
        <v/>
      </c>
      <c r="Q460" t="str">
        <f>IF(ISBLANK(Sheet2!D460), "",Sheet2!D460)</f>
        <v/>
      </c>
      <c r="R460" t="str">
        <f>IF(ISBLANK(Sheet2!E460), "",Sheet2!E460)</f>
        <v/>
      </c>
      <c r="S460" t="str">
        <f>IF(ISBLANK(Sheet2!F460), "",Sheet2!F460)</f>
        <v/>
      </c>
      <c r="T460" t="str">
        <f>IF(ISBLANK(Sheet2!G460), "",Sheet2!G460)</f>
        <v/>
      </c>
      <c r="U460" t="str">
        <f>IF(ISBLANK(Sheet2!H460), "",Sheet2!H460)</f>
        <v/>
      </c>
      <c r="V460" t="str">
        <f>IF(ISBLANK(Sheet2!I460), "",Sheet2!I460)</f>
        <v/>
      </c>
      <c r="W460" t="str">
        <f>IF(ISBLANK(Sheet2!J460), "",Sheet2!J460)</f>
        <v/>
      </c>
      <c r="X460">
        <f>Sheet2!K460</f>
        <v>0</v>
      </c>
    </row>
    <row r="461" spans="1:24">
      <c r="A461">
        <v>460</v>
      </c>
      <c r="B461" t="str">
        <f t="shared" si="21"/>
        <v>D_SESE2S_4T</v>
      </c>
      <c r="C461" t="str">
        <f t="shared" si="22"/>
        <v>D</v>
      </c>
      <c r="D461" t="s">
        <v>28</v>
      </c>
      <c r="E461" s="1" t="s">
        <v>29</v>
      </c>
      <c r="F461" s="1">
        <v>2</v>
      </c>
      <c r="G461" t="s">
        <v>8</v>
      </c>
      <c r="H461" s="1" t="s">
        <v>11</v>
      </c>
      <c r="I461" t="str">
        <f t="shared" si="20"/>
        <v>sporangia</v>
      </c>
      <c r="J461" s="1">
        <v>7</v>
      </c>
      <c r="K461" s="1">
        <v>4</v>
      </c>
      <c r="L461" t="s">
        <v>26</v>
      </c>
      <c r="M461" t="s">
        <v>30</v>
      </c>
      <c r="P461" t="str">
        <f>IF(ISBLANK(Sheet2!C461), "",Sheet2!C461)</f>
        <v/>
      </c>
      <c r="Q461" t="str">
        <f>IF(ISBLANK(Sheet2!D461), "",Sheet2!D461)</f>
        <v/>
      </c>
      <c r="R461" t="str">
        <f>IF(ISBLANK(Sheet2!E461), "",Sheet2!E461)</f>
        <v/>
      </c>
      <c r="S461" t="str">
        <f>IF(ISBLANK(Sheet2!F461), "",Sheet2!F461)</f>
        <v/>
      </c>
      <c r="T461" t="str">
        <f>IF(ISBLANK(Sheet2!G461), "",Sheet2!G461)</f>
        <v/>
      </c>
      <c r="U461" t="str">
        <f>IF(ISBLANK(Sheet2!H461), "",Sheet2!H461)</f>
        <v/>
      </c>
      <c r="V461" t="str">
        <f>IF(ISBLANK(Sheet2!I461), "",Sheet2!I461)</f>
        <v/>
      </c>
      <c r="W461" t="str">
        <f>IF(ISBLANK(Sheet2!J461), "",Sheet2!J461)</f>
        <v/>
      </c>
      <c r="X461">
        <f>Sheet2!K461</f>
        <v>0</v>
      </c>
    </row>
    <row r="462" spans="1:24">
      <c r="A462">
        <v>461</v>
      </c>
      <c r="B462" t="str">
        <f t="shared" si="21"/>
        <v>D_SESE2S_5T</v>
      </c>
      <c r="C462" t="str">
        <f t="shared" si="22"/>
        <v>D</v>
      </c>
      <c r="D462" t="s">
        <v>28</v>
      </c>
      <c r="E462" s="1" t="s">
        <v>29</v>
      </c>
      <c r="F462" s="1">
        <v>2</v>
      </c>
      <c r="G462" t="s">
        <v>8</v>
      </c>
      <c r="H462" s="1" t="s">
        <v>11</v>
      </c>
      <c r="I462" t="str">
        <f t="shared" si="20"/>
        <v>sporangia</v>
      </c>
      <c r="J462" s="1">
        <v>9</v>
      </c>
      <c r="K462" s="1">
        <v>5</v>
      </c>
      <c r="L462" t="s">
        <v>26</v>
      </c>
      <c r="M462" t="s">
        <v>30</v>
      </c>
      <c r="P462" t="str">
        <f>IF(ISBLANK(Sheet2!C462), "",Sheet2!C462)</f>
        <v/>
      </c>
      <c r="Q462" t="str">
        <f>IF(ISBLANK(Sheet2!D462), "",Sheet2!D462)</f>
        <v/>
      </c>
      <c r="R462" t="str">
        <f>IF(ISBLANK(Sheet2!E462), "",Sheet2!E462)</f>
        <v/>
      </c>
      <c r="S462" t="str">
        <f>IF(ISBLANK(Sheet2!F462), "",Sheet2!F462)</f>
        <v/>
      </c>
      <c r="T462" t="str">
        <f>IF(ISBLANK(Sheet2!G462), "",Sheet2!G462)</f>
        <v/>
      </c>
      <c r="U462" t="str">
        <f>IF(ISBLANK(Sheet2!H462), "",Sheet2!H462)</f>
        <v/>
      </c>
      <c r="V462" t="str">
        <f>IF(ISBLANK(Sheet2!I462), "",Sheet2!I462)</f>
        <v/>
      </c>
      <c r="W462" t="str">
        <f>IF(ISBLANK(Sheet2!J462), "",Sheet2!J462)</f>
        <v/>
      </c>
      <c r="X462">
        <f>Sheet2!K462</f>
        <v>0</v>
      </c>
    </row>
    <row r="463" spans="1:24">
      <c r="A463">
        <v>462</v>
      </c>
      <c r="B463" t="str">
        <f t="shared" si="21"/>
        <v>D_SESE2S_6T</v>
      </c>
      <c r="C463" t="str">
        <f t="shared" si="22"/>
        <v>D</v>
      </c>
      <c r="D463" t="s">
        <v>28</v>
      </c>
      <c r="E463" s="1" t="s">
        <v>29</v>
      </c>
      <c r="F463" s="1">
        <v>2</v>
      </c>
      <c r="G463" t="s">
        <v>8</v>
      </c>
      <c r="H463" s="1" t="s">
        <v>11</v>
      </c>
      <c r="I463" t="str">
        <f t="shared" si="20"/>
        <v>sporangia</v>
      </c>
      <c r="J463" s="1">
        <v>11</v>
      </c>
      <c r="K463" s="1">
        <v>6</v>
      </c>
      <c r="L463" t="s">
        <v>26</v>
      </c>
      <c r="M463" t="s">
        <v>30</v>
      </c>
      <c r="P463" t="str">
        <f>IF(ISBLANK(Sheet2!C463), "",Sheet2!C463)</f>
        <v/>
      </c>
      <c r="Q463" t="str">
        <f>IF(ISBLANK(Sheet2!D463), "",Sheet2!D463)</f>
        <v/>
      </c>
      <c r="R463" t="str">
        <f>IF(ISBLANK(Sheet2!E463), "",Sheet2!E463)</f>
        <v/>
      </c>
      <c r="S463" t="str">
        <f>IF(ISBLANK(Sheet2!F463), "",Sheet2!F463)</f>
        <v/>
      </c>
      <c r="T463" t="str">
        <f>IF(ISBLANK(Sheet2!G463), "",Sheet2!G463)</f>
        <v/>
      </c>
      <c r="U463" t="str">
        <f>IF(ISBLANK(Sheet2!H463), "",Sheet2!H463)</f>
        <v/>
      </c>
      <c r="V463" t="str">
        <f>IF(ISBLANK(Sheet2!I463), "",Sheet2!I463)</f>
        <v/>
      </c>
      <c r="W463" t="str">
        <f>IF(ISBLANK(Sheet2!J463), "",Sheet2!J463)</f>
        <v/>
      </c>
      <c r="X463">
        <f>Sheet2!K463</f>
        <v>0</v>
      </c>
    </row>
    <row r="464" spans="1:24">
      <c r="A464" s="3">
        <v>463</v>
      </c>
      <c r="B464" s="3" t="str">
        <f t="shared" si="21"/>
        <v>D_SESE2S_1W</v>
      </c>
      <c r="C464" t="str">
        <f t="shared" si="22"/>
        <v>D</v>
      </c>
      <c r="D464" s="3" t="s">
        <v>28</v>
      </c>
      <c r="E464" s="5" t="s">
        <v>29</v>
      </c>
      <c r="F464" s="5">
        <v>2</v>
      </c>
      <c r="G464" s="3" t="s">
        <v>24</v>
      </c>
      <c r="H464" s="1" t="s">
        <v>11</v>
      </c>
      <c r="I464" s="3" t="str">
        <f t="shared" ref="I464:I527" si="23">IF(H464="S", "sporangia", "chlamydo")</f>
        <v>sporangia</v>
      </c>
      <c r="J464" s="5">
        <v>13</v>
      </c>
      <c r="K464" s="5">
        <v>1</v>
      </c>
      <c r="L464" s="3" t="s">
        <v>26</v>
      </c>
      <c r="M464" t="s">
        <v>30</v>
      </c>
      <c r="P464" t="str">
        <f>IF(ISBLANK(Sheet2!C464), "",Sheet2!C464)</f>
        <v/>
      </c>
      <c r="Q464" t="str">
        <f>IF(ISBLANK(Sheet2!D464), "",Sheet2!D464)</f>
        <v/>
      </c>
      <c r="R464" t="str">
        <f>IF(ISBLANK(Sheet2!E464), "",Sheet2!E464)</f>
        <v/>
      </c>
      <c r="S464" t="str">
        <f>IF(ISBLANK(Sheet2!F464), "",Sheet2!F464)</f>
        <v/>
      </c>
      <c r="T464" t="str">
        <f>IF(ISBLANK(Sheet2!G464), "",Sheet2!G464)</f>
        <v/>
      </c>
      <c r="U464" t="str">
        <f>IF(ISBLANK(Sheet2!H464), "",Sheet2!H464)</f>
        <v/>
      </c>
      <c r="V464" t="str">
        <f>IF(ISBLANK(Sheet2!I464), "",Sheet2!I464)</f>
        <v/>
      </c>
      <c r="W464" t="str">
        <f>IF(ISBLANK(Sheet2!J464), "",Sheet2!J464)</f>
        <v/>
      </c>
      <c r="X464">
        <f>Sheet2!K464</f>
        <v>0</v>
      </c>
    </row>
    <row r="465" spans="1:24">
      <c r="A465" s="3">
        <v>464</v>
      </c>
      <c r="B465" s="3" t="str">
        <f t="shared" si="21"/>
        <v>D_SESE2S_2W</v>
      </c>
      <c r="C465" t="str">
        <f t="shared" si="22"/>
        <v>D</v>
      </c>
      <c r="D465" s="3" t="s">
        <v>28</v>
      </c>
      <c r="E465" s="5" t="s">
        <v>29</v>
      </c>
      <c r="F465" s="5">
        <v>2</v>
      </c>
      <c r="G465" s="3" t="s">
        <v>24</v>
      </c>
      <c r="H465" s="1" t="s">
        <v>11</v>
      </c>
      <c r="I465" s="3" t="str">
        <f t="shared" si="23"/>
        <v>sporangia</v>
      </c>
      <c r="J465" s="5">
        <v>15</v>
      </c>
      <c r="K465" s="5">
        <v>2</v>
      </c>
      <c r="L465" s="3" t="s">
        <v>26</v>
      </c>
      <c r="M465" t="s">
        <v>30</v>
      </c>
      <c r="P465" t="str">
        <f>IF(ISBLANK(Sheet2!C465), "",Sheet2!C465)</f>
        <v/>
      </c>
      <c r="Q465" t="str">
        <f>IF(ISBLANK(Sheet2!D465), "",Sheet2!D465)</f>
        <v/>
      </c>
      <c r="R465" t="str">
        <f>IF(ISBLANK(Sheet2!E465), "",Sheet2!E465)</f>
        <v/>
      </c>
      <c r="S465" t="str">
        <f>IF(ISBLANK(Sheet2!F465), "",Sheet2!F465)</f>
        <v/>
      </c>
      <c r="T465" t="str">
        <f>IF(ISBLANK(Sheet2!G465), "",Sheet2!G465)</f>
        <v/>
      </c>
      <c r="U465" t="str">
        <f>IF(ISBLANK(Sheet2!H465), "",Sheet2!H465)</f>
        <v/>
      </c>
      <c r="V465" t="str">
        <f>IF(ISBLANK(Sheet2!I465), "",Sheet2!I465)</f>
        <v/>
      </c>
      <c r="W465" t="str">
        <f>IF(ISBLANK(Sheet2!J465), "",Sheet2!J465)</f>
        <v/>
      </c>
      <c r="X465">
        <f>Sheet2!K465</f>
        <v>0</v>
      </c>
    </row>
    <row r="466" spans="1:24">
      <c r="A466" s="3">
        <v>465</v>
      </c>
      <c r="B466" s="3" t="str">
        <f t="shared" si="21"/>
        <v>D_SESE2S_3W</v>
      </c>
      <c r="C466" t="str">
        <f t="shared" si="22"/>
        <v>D</v>
      </c>
      <c r="D466" s="3" t="s">
        <v>28</v>
      </c>
      <c r="E466" s="5" t="s">
        <v>29</v>
      </c>
      <c r="F466" s="5">
        <v>2</v>
      </c>
      <c r="G466" s="3" t="s">
        <v>24</v>
      </c>
      <c r="H466" s="1" t="s">
        <v>11</v>
      </c>
      <c r="I466" s="3" t="str">
        <f t="shared" si="23"/>
        <v>sporangia</v>
      </c>
      <c r="J466" s="5">
        <v>17</v>
      </c>
      <c r="K466" s="5">
        <v>3</v>
      </c>
      <c r="L466" s="3" t="s">
        <v>26</v>
      </c>
      <c r="M466" t="s">
        <v>30</v>
      </c>
      <c r="P466" t="str">
        <f>IF(ISBLANK(Sheet2!C466), "",Sheet2!C466)</f>
        <v/>
      </c>
      <c r="Q466" t="str">
        <f>IF(ISBLANK(Sheet2!D466), "",Sheet2!D466)</f>
        <v/>
      </c>
      <c r="R466" t="str">
        <f>IF(ISBLANK(Sheet2!E466), "",Sheet2!E466)</f>
        <v/>
      </c>
      <c r="S466" t="str">
        <f>IF(ISBLANK(Sheet2!F466), "",Sheet2!F466)</f>
        <v/>
      </c>
      <c r="T466" t="str">
        <f>IF(ISBLANK(Sheet2!G466), "",Sheet2!G466)</f>
        <v/>
      </c>
      <c r="U466" t="str">
        <f>IF(ISBLANK(Sheet2!H466), "",Sheet2!H466)</f>
        <v/>
      </c>
      <c r="V466" t="str">
        <f>IF(ISBLANK(Sheet2!I466), "",Sheet2!I466)</f>
        <v/>
      </c>
      <c r="W466" t="str">
        <f>IF(ISBLANK(Sheet2!J466), "",Sheet2!J466)</f>
        <v/>
      </c>
      <c r="X466">
        <f>Sheet2!K466</f>
        <v>0</v>
      </c>
    </row>
    <row r="467" spans="1:24">
      <c r="A467" s="3">
        <v>466</v>
      </c>
      <c r="B467" s="3" t="str">
        <f t="shared" si="21"/>
        <v>D_SESE2S_4W</v>
      </c>
      <c r="C467" t="str">
        <f t="shared" si="22"/>
        <v>D</v>
      </c>
      <c r="D467" s="3" t="s">
        <v>28</v>
      </c>
      <c r="E467" s="5" t="s">
        <v>29</v>
      </c>
      <c r="F467" s="5">
        <v>2</v>
      </c>
      <c r="G467" s="3" t="s">
        <v>24</v>
      </c>
      <c r="H467" s="1" t="s">
        <v>11</v>
      </c>
      <c r="I467" s="3" t="str">
        <f t="shared" si="23"/>
        <v>sporangia</v>
      </c>
      <c r="J467" s="5">
        <v>19</v>
      </c>
      <c r="K467" s="5">
        <v>4</v>
      </c>
      <c r="L467" s="3" t="s">
        <v>26</v>
      </c>
      <c r="M467" t="s">
        <v>30</v>
      </c>
      <c r="P467" t="str">
        <f>IF(ISBLANK(Sheet2!C467), "",Sheet2!C467)</f>
        <v/>
      </c>
      <c r="Q467" t="str">
        <f>IF(ISBLANK(Sheet2!D467), "",Sheet2!D467)</f>
        <v/>
      </c>
      <c r="R467" t="str">
        <f>IF(ISBLANK(Sheet2!E467), "",Sheet2!E467)</f>
        <v/>
      </c>
      <c r="S467" t="str">
        <f>IF(ISBLANK(Sheet2!F467), "",Sheet2!F467)</f>
        <v/>
      </c>
      <c r="T467" t="str">
        <f>IF(ISBLANK(Sheet2!G467), "",Sheet2!G467)</f>
        <v/>
      </c>
      <c r="U467" t="str">
        <f>IF(ISBLANK(Sheet2!H467), "",Sheet2!H467)</f>
        <v/>
      </c>
      <c r="V467" t="str">
        <f>IF(ISBLANK(Sheet2!I467), "",Sheet2!I467)</f>
        <v/>
      </c>
      <c r="W467" t="str">
        <f>IF(ISBLANK(Sheet2!J467), "",Sheet2!J467)</f>
        <v/>
      </c>
      <c r="X467">
        <f>Sheet2!K467</f>
        <v>0</v>
      </c>
    </row>
    <row r="468" spans="1:24">
      <c r="A468" s="3">
        <v>467</v>
      </c>
      <c r="B468" s="3" t="str">
        <f t="shared" si="21"/>
        <v>D_SESE2S_5W</v>
      </c>
      <c r="C468" t="str">
        <f t="shared" si="22"/>
        <v>D</v>
      </c>
      <c r="D468" s="3" t="s">
        <v>28</v>
      </c>
      <c r="E468" s="5" t="s">
        <v>29</v>
      </c>
      <c r="F468" s="5">
        <v>2</v>
      </c>
      <c r="G468" s="3" t="s">
        <v>24</v>
      </c>
      <c r="H468" s="1" t="s">
        <v>11</v>
      </c>
      <c r="I468" s="3" t="str">
        <f t="shared" si="23"/>
        <v>sporangia</v>
      </c>
      <c r="J468" s="5">
        <v>21</v>
      </c>
      <c r="K468" s="5">
        <v>5</v>
      </c>
      <c r="L468" s="3" t="s">
        <v>26</v>
      </c>
      <c r="M468" t="s">
        <v>30</v>
      </c>
      <c r="P468" t="str">
        <f>IF(ISBLANK(Sheet2!C468), "",Sheet2!C468)</f>
        <v/>
      </c>
      <c r="Q468" t="str">
        <f>IF(ISBLANK(Sheet2!D468), "",Sheet2!D468)</f>
        <v/>
      </c>
      <c r="R468" t="str">
        <f>IF(ISBLANK(Sheet2!E468), "",Sheet2!E468)</f>
        <v/>
      </c>
      <c r="S468" t="str">
        <f>IF(ISBLANK(Sheet2!F468), "",Sheet2!F468)</f>
        <v/>
      </c>
      <c r="T468" t="str">
        <f>IF(ISBLANK(Sheet2!G468), "",Sheet2!G468)</f>
        <v/>
      </c>
      <c r="U468" t="str">
        <f>IF(ISBLANK(Sheet2!H468), "",Sheet2!H468)</f>
        <v/>
      </c>
      <c r="V468" t="str">
        <f>IF(ISBLANK(Sheet2!I468), "",Sheet2!I468)</f>
        <v/>
      </c>
      <c r="W468" t="str">
        <f>IF(ISBLANK(Sheet2!J468), "",Sheet2!J468)</f>
        <v/>
      </c>
      <c r="X468">
        <f>Sheet2!K468</f>
        <v>0</v>
      </c>
    </row>
    <row r="469" spans="1:24">
      <c r="A469" s="3">
        <v>468</v>
      </c>
      <c r="B469" s="3" t="str">
        <f t="shared" si="21"/>
        <v>D_SESE2S_6W</v>
      </c>
      <c r="C469" t="str">
        <f t="shared" si="22"/>
        <v>D</v>
      </c>
      <c r="D469" s="3" t="s">
        <v>28</v>
      </c>
      <c r="E469" s="5" t="s">
        <v>29</v>
      </c>
      <c r="F469" s="5">
        <v>2</v>
      </c>
      <c r="G469" s="3" t="s">
        <v>24</v>
      </c>
      <c r="H469" s="1" t="s">
        <v>11</v>
      </c>
      <c r="I469" s="3" t="str">
        <f t="shared" si="23"/>
        <v>sporangia</v>
      </c>
      <c r="J469" s="5">
        <v>23</v>
      </c>
      <c r="K469" s="5">
        <v>6</v>
      </c>
      <c r="L469" s="3" t="s">
        <v>26</v>
      </c>
      <c r="M469" t="s">
        <v>30</v>
      </c>
      <c r="P469" t="str">
        <f>IF(ISBLANK(Sheet2!C469), "",Sheet2!C469)</f>
        <v/>
      </c>
      <c r="Q469" t="str">
        <f>IF(ISBLANK(Sheet2!D469), "",Sheet2!D469)</f>
        <v/>
      </c>
      <c r="R469" t="str">
        <f>IF(ISBLANK(Sheet2!E469), "",Sheet2!E469)</f>
        <v/>
      </c>
      <c r="S469" t="str">
        <f>IF(ISBLANK(Sheet2!F469), "",Sheet2!F469)</f>
        <v/>
      </c>
      <c r="T469" t="str">
        <f>IF(ISBLANK(Sheet2!G469), "",Sheet2!G469)</f>
        <v/>
      </c>
      <c r="U469" t="str">
        <f>IF(ISBLANK(Sheet2!H469), "",Sheet2!H469)</f>
        <v/>
      </c>
      <c r="V469" t="str">
        <f>IF(ISBLANK(Sheet2!I469), "",Sheet2!I469)</f>
        <v/>
      </c>
      <c r="W469" t="str">
        <f>IF(ISBLANK(Sheet2!J469), "",Sheet2!J469)</f>
        <v/>
      </c>
      <c r="X469">
        <f>Sheet2!K469</f>
        <v>0</v>
      </c>
    </row>
    <row r="470" spans="1:24">
      <c r="A470">
        <v>469</v>
      </c>
      <c r="B470" t="str">
        <f t="shared" si="21"/>
        <v>D_SESE3S_1T</v>
      </c>
      <c r="C470" t="str">
        <f t="shared" si="22"/>
        <v>D</v>
      </c>
      <c r="D470" t="s">
        <v>28</v>
      </c>
      <c r="E470" s="1" t="s">
        <v>29</v>
      </c>
      <c r="F470" s="1">
        <v>3</v>
      </c>
      <c r="G470" t="s">
        <v>8</v>
      </c>
      <c r="H470" s="1" t="s">
        <v>11</v>
      </c>
      <c r="I470" t="str">
        <f t="shared" si="23"/>
        <v>sporangia</v>
      </c>
      <c r="J470" s="1">
        <v>1</v>
      </c>
      <c r="K470" s="1">
        <v>1</v>
      </c>
      <c r="L470" t="s">
        <v>26</v>
      </c>
      <c r="M470" t="s">
        <v>30</v>
      </c>
      <c r="P470" t="str">
        <f>IF(ISBLANK(Sheet2!C470), "",Sheet2!C470)</f>
        <v/>
      </c>
      <c r="Q470" t="str">
        <f>IF(ISBLANK(Sheet2!D470), "",Sheet2!D470)</f>
        <v/>
      </c>
      <c r="R470" t="str">
        <f>IF(ISBLANK(Sheet2!E470), "",Sheet2!E470)</f>
        <v/>
      </c>
      <c r="S470" t="str">
        <f>IF(ISBLANK(Sheet2!F470), "",Sheet2!F470)</f>
        <v/>
      </c>
      <c r="T470" t="str">
        <f>IF(ISBLANK(Sheet2!G470), "",Sheet2!G470)</f>
        <v/>
      </c>
      <c r="U470" t="str">
        <f>IF(ISBLANK(Sheet2!H470), "",Sheet2!H470)</f>
        <v/>
      </c>
      <c r="V470" t="str">
        <f>IF(ISBLANK(Sheet2!I470), "",Sheet2!I470)</f>
        <v/>
      </c>
      <c r="W470" t="str">
        <f>IF(ISBLANK(Sheet2!J470), "",Sheet2!J470)</f>
        <v/>
      </c>
      <c r="X470">
        <f>Sheet2!K470</f>
        <v>0</v>
      </c>
    </row>
    <row r="471" spans="1:24">
      <c r="A471">
        <v>470</v>
      </c>
      <c r="B471" t="str">
        <f t="shared" si="21"/>
        <v>D_SESE3S_2T</v>
      </c>
      <c r="C471" t="str">
        <f t="shared" si="22"/>
        <v>D</v>
      </c>
      <c r="D471" t="s">
        <v>28</v>
      </c>
      <c r="E471" s="1" t="s">
        <v>29</v>
      </c>
      <c r="F471" s="1">
        <v>3</v>
      </c>
      <c r="G471" t="s">
        <v>8</v>
      </c>
      <c r="H471" s="1" t="s">
        <v>11</v>
      </c>
      <c r="I471" t="str">
        <f t="shared" si="23"/>
        <v>sporangia</v>
      </c>
      <c r="J471" s="1">
        <v>3</v>
      </c>
      <c r="K471" s="1">
        <v>2</v>
      </c>
      <c r="L471" t="s">
        <v>26</v>
      </c>
      <c r="M471" t="s">
        <v>30</v>
      </c>
      <c r="P471" t="str">
        <f>IF(ISBLANK(Sheet2!C471), "",Sheet2!C471)</f>
        <v/>
      </c>
      <c r="Q471" t="str">
        <f>IF(ISBLANK(Sheet2!D471), "",Sheet2!D471)</f>
        <v/>
      </c>
      <c r="R471" t="str">
        <f>IF(ISBLANK(Sheet2!E471), "",Sheet2!E471)</f>
        <v/>
      </c>
      <c r="S471" t="str">
        <f>IF(ISBLANK(Sheet2!F471), "",Sheet2!F471)</f>
        <v/>
      </c>
      <c r="T471" t="str">
        <f>IF(ISBLANK(Sheet2!G471), "",Sheet2!G471)</f>
        <v/>
      </c>
      <c r="U471" t="str">
        <f>IF(ISBLANK(Sheet2!H471), "",Sheet2!H471)</f>
        <v/>
      </c>
      <c r="V471" t="str">
        <f>IF(ISBLANK(Sheet2!I471), "",Sheet2!I471)</f>
        <v/>
      </c>
      <c r="W471" t="str">
        <f>IF(ISBLANK(Sheet2!J471), "",Sheet2!J471)</f>
        <v/>
      </c>
      <c r="X471">
        <f>Sheet2!K471</f>
        <v>0</v>
      </c>
    </row>
    <row r="472" spans="1:24">
      <c r="A472">
        <v>471</v>
      </c>
      <c r="B472" t="str">
        <f t="shared" si="21"/>
        <v>D_SESE3S_3T</v>
      </c>
      <c r="C472" t="str">
        <f t="shared" si="22"/>
        <v>D</v>
      </c>
      <c r="D472" t="s">
        <v>28</v>
      </c>
      <c r="E472" s="1" t="s">
        <v>29</v>
      </c>
      <c r="F472" s="1">
        <v>3</v>
      </c>
      <c r="G472" t="s">
        <v>8</v>
      </c>
      <c r="H472" s="1" t="s">
        <v>11</v>
      </c>
      <c r="I472" t="str">
        <f t="shared" si="23"/>
        <v>sporangia</v>
      </c>
      <c r="J472" s="1">
        <v>5</v>
      </c>
      <c r="K472" s="1">
        <v>3</v>
      </c>
      <c r="L472" t="s">
        <v>26</v>
      </c>
      <c r="M472" t="s">
        <v>30</v>
      </c>
      <c r="P472" t="str">
        <f>IF(ISBLANK(Sheet2!C472), "",Sheet2!C472)</f>
        <v/>
      </c>
      <c r="Q472" t="str">
        <f>IF(ISBLANK(Sheet2!D472), "",Sheet2!D472)</f>
        <v/>
      </c>
      <c r="R472" t="str">
        <f>IF(ISBLANK(Sheet2!E472), "",Sheet2!E472)</f>
        <v/>
      </c>
      <c r="S472" t="str">
        <f>IF(ISBLANK(Sheet2!F472), "",Sheet2!F472)</f>
        <v/>
      </c>
      <c r="T472" t="str">
        <f>IF(ISBLANK(Sheet2!G472), "",Sheet2!G472)</f>
        <v/>
      </c>
      <c r="U472" t="str">
        <f>IF(ISBLANK(Sheet2!H472), "",Sheet2!H472)</f>
        <v/>
      </c>
      <c r="V472" t="str">
        <f>IF(ISBLANK(Sheet2!I472), "",Sheet2!I472)</f>
        <v/>
      </c>
      <c r="W472" t="str">
        <f>IF(ISBLANK(Sheet2!J472), "",Sheet2!J472)</f>
        <v/>
      </c>
      <c r="X472">
        <f>Sheet2!K472</f>
        <v>0</v>
      </c>
    </row>
    <row r="473" spans="1:24">
      <c r="A473">
        <v>472</v>
      </c>
      <c r="B473" t="str">
        <f t="shared" si="21"/>
        <v>D_SESE3S_4T</v>
      </c>
      <c r="C473" t="str">
        <f t="shared" si="22"/>
        <v>D</v>
      </c>
      <c r="D473" t="s">
        <v>28</v>
      </c>
      <c r="E473" s="1" t="s">
        <v>29</v>
      </c>
      <c r="F473" s="1">
        <v>3</v>
      </c>
      <c r="G473" t="s">
        <v>8</v>
      </c>
      <c r="H473" s="1" t="s">
        <v>11</v>
      </c>
      <c r="I473" t="str">
        <f t="shared" si="23"/>
        <v>sporangia</v>
      </c>
      <c r="J473" s="1">
        <v>7</v>
      </c>
      <c r="K473" s="1">
        <v>4</v>
      </c>
      <c r="L473" t="s">
        <v>26</v>
      </c>
      <c r="M473" t="s">
        <v>30</v>
      </c>
      <c r="P473" t="str">
        <f>IF(ISBLANK(Sheet2!C473), "",Sheet2!C473)</f>
        <v/>
      </c>
      <c r="Q473" t="str">
        <f>IF(ISBLANK(Sheet2!D473), "",Sheet2!D473)</f>
        <v/>
      </c>
      <c r="R473" t="str">
        <f>IF(ISBLANK(Sheet2!E473), "",Sheet2!E473)</f>
        <v/>
      </c>
      <c r="S473" t="str">
        <f>IF(ISBLANK(Sheet2!F473), "",Sheet2!F473)</f>
        <v/>
      </c>
      <c r="T473" t="str">
        <f>IF(ISBLANK(Sheet2!G473), "",Sheet2!G473)</f>
        <v/>
      </c>
      <c r="U473" t="str">
        <f>IF(ISBLANK(Sheet2!H473), "",Sheet2!H473)</f>
        <v/>
      </c>
      <c r="V473" t="str">
        <f>IF(ISBLANK(Sheet2!I473), "",Sheet2!I473)</f>
        <v/>
      </c>
      <c r="W473" t="str">
        <f>IF(ISBLANK(Sheet2!J473), "",Sheet2!J473)</f>
        <v/>
      </c>
      <c r="X473">
        <f>Sheet2!K473</f>
        <v>0</v>
      </c>
    </row>
    <row r="474" spans="1:24">
      <c r="A474">
        <v>473</v>
      </c>
      <c r="B474" t="str">
        <f t="shared" si="21"/>
        <v>D_SESE3S_5T</v>
      </c>
      <c r="C474" t="str">
        <f t="shared" si="22"/>
        <v>D</v>
      </c>
      <c r="D474" t="s">
        <v>28</v>
      </c>
      <c r="E474" s="1" t="s">
        <v>29</v>
      </c>
      <c r="F474" s="1">
        <v>3</v>
      </c>
      <c r="G474" t="s">
        <v>8</v>
      </c>
      <c r="H474" s="1" t="s">
        <v>11</v>
      </c>
      <c r="I474" t="str">
        <f t="shared" si="23"/>
        <v>sporangia</v>
      </c>
      <c r="J474" s="1">
        <v>9</v>
      </c>
      <c r="K474" s="1">
        <v>5</v>
      </c>
      <c r="L474" t="s">
        <v>26</v>
      </c>
      <c r="M474" t="s">
        <v>30</v>
      </c>
      <c r="P474" t="str">
        <f>IF(ISBLANK(Sheet2!C474), "",Sheet2!C474)</f>
        <v/>
      </c>
      <c r="Q474" t="str">
        <f>IF(ISBLANK(Sheet2!D474), "",Sheet2!D474)</f>
        <v/>
      </c>
      <c r="R474" t="str">
        <f>IF(ISBLANK(Sheet2!E474), "",Sheet2!E474)</f>
        <v/>
      </c>
      <c r="S474" t="str">
        <f>IF(ISBLANK(Sheet2!F474), "",Sheet2!F474)</f>
        <v/>
      </c>
      <c r="T474" t="str">
        <f>IF(ISBLANK(Sheet2!G474), "",Sheet2!G474)</f>
        <v/>
      </c>
      <c r="U474" t="str">
        <f>IF(ISBLANK(Sheet2!H474), "",Sheet2!H474)</f>
        <v/>
      </c>
      <c r="V474" t="str">
        <f>IF(ISBLANK(Sheet2!I474), "",Sheet2!I474)</f>
        <v/>
      </c>
      <c r="W474" t="str">
        <f>IF(ISBLANK(Sheet2!J474), "",Sheet2!J474)</f>
        <v/>
      </c>
      <c r="X474">
        <f>Sheet2!K474</f>
        <v>0</v>
      </c>
    </row>
    <row r="475" spans="1:24">
      <c r="A475">
        <v>474</v>
      </c>
      <c r="B475" t="str">
        <f t="shared" si="21"/>
        <v>D_SESE3S_6T</v>
      </c>
      <c r="C475" t="str">
        <f t="shared" si="22"/>
        <v>D</v>
      </c>
      <c r="D475" t="s">
        <v>28</v>
      </c>
      <c r="E475" s="1" t="s">
        <v>29</v>
      </c>
      <c r="F475" s="1">
        <v>3</v>
      </c>
      <c r="G475" t="s">
        <v>8</v>
      </c>
      <c r="H475" s="1" t="s">
        <v>11</v>
      </c>
      <c r="I475" t="str">
        <f t="shared" si="23"/>
        <v>sporangia</v>
      </c>
      <c r="J475" s="1">
        <v>11</v>
      </c>
      <c r="K475" s="1">
        <v>6</v>
      </c>
      <c r="L475" t="s">
        <v>26</v>
      </c>
      <c r="M475" t="s">
        <v>30</v>
      </c>
      <c r="P475" t="str">
        <f>IF(ISBLANK(Sheet2!C475), "",Sheet2!C475)</f>
        <v/>
      </c>
      <c r="Q475" t="str">
        <f>IF(ISBLANK(Sheet2!D475), "",Sheet2!D475)</f>
        <v/>
      </c>
      <c r="R475" t="str">
        <f>IF(ISBLANK(Sheet2!E475), "",Sheet2!E475)</f>
        <v/>
      </c>
      <c r="S475" t="str">
        <f>IF(ISBLANK(Sheet2!F475), "",Sheet2!F475)</f>
        <v/>
      </c>
      <c r="T475" t="str">
        <f>IF(ISBLANK(Sheet2!G475), "",Sheet2!G475)</f>
        <v/>
      </c>
      <c r="U475" t="str">
        <f>IF(ISBLANK(Sheet2!H475), "",Sheet2!H475)</f>
        <v/>
      </c>
      <c r="V475" t="str">
        <f>IF(ISBLANK(Sheet2!I475), "",Sheet2!I475)</f>
        <v/>
      </c>
      <c r="W475" t="str">
        <f>IF(ISBLANK(Sheet2!J475), "",Sheet2!J475)</f>
        <v/>
      </c>
      <c r="X475">
        <f>Sheet2!K475</f>
        <v>0</v>
      </c>
    </row>
    <row r="476" spans="1:24">
      <c r="A476" s="3">
        <v>475</v>
      </c>
      <c r="B476" s="3" t="str">
        <f t="shared" si="21"/>
        <v>D_SESE3S_1W</v>
      </c>
      <c r="C476" t="str">
        <f t="shared" si="22"/>
        <v>D</v>
      </c>
      <c r="D476" s="3" t="s">
        <v>28</v>
      </c>
      <c r="E476" s="5" t="s">
        <v>29</v>
      </c>
      <c r="F476" s="5">
        <v>3</v>
      </c>
      <c r="G476" s="3" t="s">
        <v>24</v>
      </c>
      <c r="H476" s="1" t="s">
        <v>11</v>
      </c>
      <c r="I476" s="3" t="str">
        <f t="shared" si="23"/>
        <v>sporangia</v>
      </c>
      <c r="J476" s="5">
        <v>13</v>
      </c>
      <c r="K476" s="5">
        <v>1</v>
      </c>
      <c r="L476" s="3" t="s">
        <v>26</v>
      </c>
      <c r="M476" t="s">
        <v>30</v>
      </c>
      <c r="P476" t="str">
        <f>IF(ISBLANK(Sheet2!C476), "",Sheet2!C476)</f>
        <v/>
      </c>
      <c r="Q476" t="str">
        <f>IF(ISBLANK(Sheet2!D476), "",Sheet2!D476)</f>
        <v/>
      </c>
      <c r="R476" t="str">
        <f>IF(ISBLANK(Sheet2!E476), "",Sheet2!E476)</f>
        <v/>
      </c>
      <c r="S476" t="str">
        <f>IF(ISBLANK(Sheet2!F476), "",Sheet2!F476)</f>
        <v/>
      </c>
      <c r="T476" t="str">
        <f>IF(ISBLANK(Sheet2!G476), "",Sheet2!G476)</f>
        <v/>
      </c>
      <c r="U476" t="str">
        <f>IF(ISBLANK(Sheet2!H476), "",Sheet2!H476)</f>
        <v/>
      </c>
      <c r="V476" t="str">
        <f>IF(ISBLANK(Sheet2!I476), "",Sheet2!I476)</f>
        <v/>
      </c>
      <c r="W476" t="str">
        <f>IF(ISBLANK(Sheet2!J476), "",Sheet2!J476)</f>
        <v/>
      </c>
      <c r="X476">
        <f>Sheet2!K476</f>
        <v>0</v>
      </c>
    </row>
    <row r="477" spans="1:24">
      <c r="A477" s="3">
        <v>476</v>
      </c>
      <c r="B477" s="3" t="str">
        <f t="shared" si="21"/>
        <v>D_SESE3S_2W</v>
      </c>
      <c r="C477" t="str">
        <f t="shared" si="22"/>
        <v>D</v>
      </c>
      <c r="D477" s="3" t="s">
        <v>28</v>
      </c>
      <c r="E477" s="5" t="s">
        <v>29</v>
      </c>
      <c r="F477" s="5">
        <v>3</v>
      </c>
      <c r="G477" s="3" t="s">
        <v>24</v>
      </c>
      <c r="H477" s="1" t="s">
        <v>11</v>
      </c>
      <c r="I477" s="3" t="str">
        <f t="shared" si="23"/>
        <v>sporangia</v>
      </c>
      <c r="J477" s="5">
        <v>15</v>
      </c>
      <c r="K477" s="5">
        <v>2</v>
      </c>
      <c r="L477" s="3" t="s">
        <v>26</v>
      </c>
      <c r="M477" t="s">
        <v>30</v>
      </c>
      <c r="P477" t="str">
        <f>IF(ISBLANK(Sheet2!C477), "",Sheet2!C477)</f>
        <v/>
      </c>
      <c r="Q477" t="str">
        <f>IF(ISBLANK(Sheet2!D477), "",Sheet2!D477)</f>
        <v/>
      </c>
      <c r="R477" t="str">
        <f>IF(ISBLANK(Sheet2!E477), "",Sheet2!E477)</f>
        <v/>
      </c>
      <c r="S477" t="str">
        <f>IF(ISBLANK(Sheet2!F477), "",Sheet2!F477)</f>
        <v/>
      </c>
      <c r="T477" t="str">
        <f>IF(ISBLANK(Sheet2!G477), "",Sheet2!G477)</f>
        <v/>
      </c>
      <c r="U477" t="str">
        <f>IF(ISBLANK(Sheet2!H477), "",Sheet2!H477)</f>
        <v/>
      </c>
      <c r="V477" t="str">
        <f>IF(ISBLANK(Sheet2!I477), "",Sheet2!I477)</f>
        <v/>
      </c>
      <c r="W477" t="str">
        <f>IF(ISBLANK(Sheet2!J477), "",Sheet2!J477)</f>
        <v/>
      </c>
      <c r="X477">
        <f>Sheet2!K477</f>
        <v>0</v>
      </c>
    </row>
    <row r="478" spans="1:24">
      <c r="A478" s="3">
        <v>477</v>
      </c>
      <c r="B478" s="3" t="str">
        <f t="shared" si="21"/>
        <v>D_SESE3S_3W</v>
      </c>
      <c r="C478" t="str">
        <f t="shared" si="22"/>
        <v>D</v>
      </c>
      <c r="D478" s="3" t="s">
        <v>28</v>
      </c>
      <c r="E478" s="5" t="s">
        <v>29</v>
      </c>
      <c r="F478" s="5">
        <v>3</v>
      </c>
      <c r="G478" s="3" t="s">
        <v>24</v>
      </c>
      <c r="H478" s="1" t="s">
        <v>11</v>
      </c>
      <c r="I478" s="3" t="str">
        <f t="shared" si="23"/>
        <v>sporangia</v>
      </c>
      <c r="J478" s="5">
        <v>17</v>
      </c>
      <c r="K478" s="5">
        <v>3</v>
      </c>
      <c r="L478" s="3" t="s">
        <v>26</v>
      </c>
      <c r="M478" t="s">
        <v>30</v>
      </c>
      <c r="P478" t="str">
        <f>IF(ISBLANK(Sheet2!C478), "",Sheet2!C478)</f>
        <v/>
      </c>
      <c r="Q478" t="str">
        <f>IF(ISBLANK(Sheet2!D478), "",Sheet2!D478)</f>
        <v/>
      </c>
      <c r="R478" t="str">
        <f>IF(ISBLANK(Sheet2!E478), "",Sheet2!E478)</f>
        <v/>
      </c>
      <c r="S478" t="str">
        <f>IF(ISBLANK(Sheet2!F478), "",Sheet2!F478)</f>
        <v/>
      </c>
      <c r="T478" t="str">
        <f>IF(ISBLANK(Sheet2!G478), "",Sheet2!G478)</f>
        <v/>
      </c>
      <c r="U478" t="str">
        <f>IF(ISBLANK(Sheet2!H478), "",Sheet2!H478)</f>
        <v/>
      </c>
      <c r="V478" t="str">
        <f>IF(ISBLANK(Sheet2!I478), "",Sheet2!I478)</f>
        <v/>
      </c>
      <c r="W478" t="str">
        <f>IF(ISBLANK(Sheet2!J478), "",Sheet2!J478)</f>
        <v/>
      </c>
      <c r="X478">
        <f>Sheet2!K478</f>
        <v>0</v>
      </c>
    </row>
    <row r="479" spans="1:24">
      <c r="A479" s="3">
        <v>478</v>
      </c>
      <c r="B479" s="3" t="str">
        <f t="shared" si="21"/>
        <v>D_SESE3S_4W</v>
      </c>
      <c r="C479" t="str">
        <f t="shared" si="22"/>
        <v>D</v>
      </c>
      <c r="D479" s="3" t="s">
        <v>28</v>
      </c>
      <c r="E479" s="5" t="s">
        <v>29</v>
      </c>
      <c r="F479" s="5">
        <v>3</v>
      </c>
      <c r="G479" s="3" t="s">
        <v>24</v>
      </c>
      <c r="H479" s="1" t="s">
        <v>11</v>
      </c>
      <c r="I479" s="3" t="str">
        <f t="shared" si="23"/>
        <v>sporangia</v>
      </c>
      <c r="J479" s="5">
        <v>19</v>
      </c>
      <c r="K479" s="5">
        <v>4</v>
      </c>
      <c r="L479" s="3" t="s">
        <v>26</v>
      </c>
      <c r="M479" t="s">
        <v>30</v>
      </c>
      <c r="P479" t="str">
        <f>IF(ISBLANK(Sheet2!C479), "",Sheet2!C479)</f>
        <v/>
      </c>
      <c r="Q479" t="str">
        <f>IF(ISBLANK(Sheet2!D479), "",Sheet2!D479)</f>
        <v/>
      </c>
      <c r="R479" t="str">
        <f>IF(ISBLANK(Sheet2!E479), "",Sheet2!E479)</f>
        <v/>
      </c>
      <c r="S479" t="str">
        <f>IF(ISBLANK(Sheet2!F479), "",Sheet2!F479)</f>
        <v/>
      </c>
      <c r="T479" t="str">
        <f>IF(ISBLANK(Sheet2!G479), "",Sheet2!G479)</f>
        <v/>
      </c>
      <c r="U479" t="str">
        <f>IF(ISBLANK(Sheet2!H479), "",Sheet2!H479)</f>
        <v/>
      </c>
      <c r="V479" t="str">
        <f>IF(ISBLANK(Sheet2!I479), "",Sheet2!I479)</f>
        <v/>
      </c>
      <c r="W479" t="str">
        <f>IF(ISBLANK(Sheet2!J479), "",Sheet2!J479)</f>
        <v/>
      </c>
      <c r="X479">
        <f>Sheet2!K479</f>
        <v>0</v>
      </c>
    </row>
    <row r="480" spans="1:24">
      <c r="A480" s="3">
        <v>479</v>
      </c>
      <c r="B480" s="3" t="str">
        <f t="shared" si="21"/>
        <v>D_SESE3S_5W</v>
      </c>
      <c r="C480" t="str">
        <f t="shared" si="22"/>
        <v>D</v>
      </c>
      <c r="D480" s="3" t="s">
        <v>28</v>
      </c>
      <c r="E480" s="5" t="s">
        <v>29</v>
      </c>
      <c r="F480" s="5">
        <v>3</v>
      </c>
      <c r="G480" s="3" t="s">
        <v>24</v>
      </c>
      <c r="H480" s="1" t="s">
        <v>11</v>
      </c>
      <c r="I480" s="3" t="str">
        <f t="shared" si="23"/>
        <v>sporangia</v>
      </c>
      <c r="J480" s="5">
        <v>21</v>
      </c>
      <c r="K480" s="5">
        <v>5</v>
      </c>
      <c r="L480" s="3" t="s">
        <v>26</v>
      </c>
      <c r="M480" t="s">
        <v>30</v>
      </c>
      <c r="P480" t="str">
        <f>IF(ISBLANK(Sheet2!C480), "",Sheet2!C480)</f>
        <v/>
      </c>
      <c r="Q480" t="str">
        <f>IF(ISBLANK(Sheet2!D480), "",Sheet2!D480)</f>
        <v/>
      </c>
      <c r="R480" t="str">
        <f>IF(ISBLANK(Sheet2!E480), "",Sheet2!E480)</f>
        <v/>
      </c>
      <c r="S480" t="str">
        <f>IF(ISBLANK(Sheet2!F480), "",Sheet2!F480)</f>
        <v/>
      </c>
      <c r="T480" t="str">
        <f>IF(ISBLANK(Sheet2!G480), "",Sheet2!G480)</f>
        <v/>
      </c>
      <c r="U480" t="str">
        <f>IF(ISBLANK(Sheet2!H480), "",Sheet2!H480)</f>
        <v/>
      </c>
      <c r="V480" t="str">
        <f>IF(ISBLANK(Sheet2!I480), "",Sheet2!I480)</f>
        <v/>
      </c>
      <c r="W480" t="str">
        <f>IF(ISBLANK(Sheet2!J480), "",Sheet2!J480)</f>
        <v/>
      </c>
      <c r="X480">
        <f>Sheet2!K480</f>
        <v>0</v>
      </c>
    </row>
    <row r="481" spans="1:24">
      <c r="A481" s="3">
        <v>480</v>
      </c>
      <c r="B481" s="3" t="str">
        <f t="shared" si="21"/>
        <v>D_SESE3S_6W</v>
      </c>
      <c r="C481" t="str">
        <f t="shared" si="22"/>
        <v>D</v>
      </c>
      <c r="D481" s="3" t="s">
        <v>28</v>
      </c>
      <c r="E481" s="5" t="s">
        <v>29</v>
      </c>
      <c r="F481" s="5">
        <v>3</v>
      </c>
      <c r="G481" s="3" t="s">
        <v>24</v>
      </c>
      <c r="H481" s="1" t="s">
        <v>11</v>
      </c>
      <c r="I481" s="3" t="str">
        <f t="shared" si="23"/>
        <v>sporangia</v>
      </c>
      <c r="J481" s="5">
        <v>23</v>
      </c>
      <c r="K481" s="5">
        <v>6</v>
      </c>
      <c r="L481" s="3" t="s">
        <v>26</v>
      </c>
      <c r="M481" t="s">
        <v>30</v>
      </c>
      <c r="P481" t="str">
        <f>IF(ISBLANK(Sheet2!C481), "",Sheet2!C481)</f>
        <v/>
      </c>
      <c r="Q481" t="str">
        <f>IF(ISBLANK(Sheet2!D481), "",Sheet2!D481)</f>
        <v/>
      </c>
      <c r="R481" t="str">
        <f>IF(ISBLANK(Sheet2!E481), "",Sheet2!E481)</f>
        <v/>
      </c>
      <c r="S481" t="str">
        <f>IF(ISBLANK(Sheet2!F481), "",Sheet2!F481)</f>
        <v/>
      </c>
      <c r="T481" t="str">
        <f>IF(ISBLANK(Sheet2!G481), "",Sheet2!G481)</f>
        <v/>
      </c>
      <c r="U481" t="str">
        <f>IF(ISBLANK(Sheet2!H481), "",Sheet2!H481)</f>
        <v/>
      </c>
      <c r="V481" t="str">
        <f>IF(ISBLANK(Sheet2!I481), "",Sheet2!I481)</f>
        <v/>
      </c>
      <c r="W481" t="str">
        <f>IF(ISBLANK(Sheet2!J481), "",Sheet2!J481)</f>
        <v/>
      </c>
      <c r="X481">
        <f>Sheet2!K481</f>
        <v>0</v>
      </c>
    </row>
    <row r="482" spans="1:24">
      <c r="A482">
        <v>481</v>
      </c>
      <c r="B482" t="str">
        <f t="shared" si="21"/>
        <v>D_PSME1S_1T</v>
      </c>
      <c r="C482" t="str">
        <f t="shared" si="22"/>
        <v>D</v>
      </c>
      <c r="D482" t="s">
        <v>28</v>
      </c>
      <c r="E482" s="1" t="s">
        <v>31</v>
      </c>
      <c r="F482" s="1">
        <v>1</v>
      </c>
      <c r="G482" t="s">
        <v>8</v>
      </c>
      <c r="H482" s="1" t="s">
        <v>11</v>
      </c>
      <c r="I482" t="str">
        <f t="shared" si="23"/>
        <v>sporangia</v>
      </c>
      <c r="J482" s="1">
        <v>1</v>
      </c>
      <c r="K482" s="1">
        <v>1</v>
      </c>
      <c r="L482" t="s">
        <v>26</v>
      </c>
      <c r="M482" t="s">
        <v>30</v>
      </c>
      <c r="P482" t="str">
        <f>IF(ISBLANK(Sheet2!C482), "",Sheet2!C482)</f>
        <v/>
      </c>
      <c r="Q482" t="str">
        <f>IF(ISBLANK(Sheet2!D482), "",Sheet2!D482)</f>
        <v/>
      </c>
      <c r="R482" t="str">
        <f>IF(ISBLANK(Sheet2!E482), "",Sheet2!E482)</f>
        <v/>
      </c>
      <c r="S482" t="str">
        <f>IF(ISBLANK(Sheet2!F482), "",Sheet2!F482)</f>
        <v/>
      </c>
      <c r="T482" t="str">
        <f>IF(ISBLANK(Sheet2!G482), "",Sheet2!G482)</f>
        <v/>
      </c>
      <c r="U482" t="str">
        <f>IF(ISBLANK(Sheet2!H482), "",Sheet2!H482)</f>
        <v/>
      </c>
      <c r="V482" t="str">
        <f>IF(ISBLANK(Sheet2!I482), "",Sheet2!I482)</f>
        <v/>
      </c>
      <c r="W482" t="str">
        <f>IF(ISBLANK(Sheet2!J482), "",Sheet2!J482)</f>
        <v/>
      </c>
      <c r="X482">
        <f>Sheet2!K482</f>
        <v>0</v>
      </c>
    </row>
    <row r="483" spans="1:24">
      <c r="A483">
        <v>482</v>
      </c>
      <c r="B483" t="str">
        <f t="shared" si="21"/>
        <v>D_PSME1S_2T</v>
      </c>
      <c r="C483" t="str">
        <f t="shared" si="22"/>
        <v>D</v>
      </c>
      <c r="D483" t="s">
        <v>28</v>
      </c>
      <c r="E483" s="1" t="s">
        <v>31</v>
      </c>
      <c r="F483" s="1">
        <v>1</v>
      </c>
      <c r="G483" t="s">
        <v>8</v>
      </c>
      <c r="H483" s="1" t="s">
        <v>11</v>
      </c>
      <c r="I483" t="str">
        <f t="shared" si="23"/>
        <v>sporangia</v>
      </c>
      <c r="J483" s="1">
        <v>3</v>
      </c>
      <c r="K483" s="1">
        <v>2</v>
      </c>
      <c r="L483" t="s">
        <v>26</v>
      </c>
      <c r="M483" t="s">
        <v>30</v>
      </c>
      <c r="P483" t="str">
        <f>IF(ISBLANK(Sheet2!C483), "",Sheet2!C483)</f>
        <v/>
      </c>
      <c r="Q483" t="str">
        <f>IF(ISBLANK(Sheet2!D483), "",Sheet2!D483)</f>
        <v/>
      </c>
      <c r="R483" t="str">
        <f>IF(ISBLANK(Sheet2!E483), "",Sheet2!E483)</f>
        <v/>
      </c>
      <c r="S483" t="str">
        <f>IF(ISBLANK(Sheet2!F483), "",Sheet2!F483)</f>
        <v/>
      </c>
      <c r="T483" t="str">
        <f>IF(ISBLANK(Sheet2!G483), "",Sheet2!G483)</f>
        <v/>
      </c>
      <c r="U483" t="str">
        <f>IF(ISBLANK(Sheet2!H483), "",Sheet2!H483)</f>
        <v/>
      </c>
      <c r="V483" t="str">
        <f>IF(ISBLANK(Sheet2!I483), "",Sheet2!I483)</f>
        <v/>
      </c>
      <c r="W483" t="str">
        <f>IF(ISBLANK(Sheet2!J483), "",Sheet2!J483)</f>
        <v/>
      </c>
      <c r="X483">
        <f>Sheet2!K483</f>
        <v>0</v>
      </c>
    </row>
    <row r="484" spans="1:24">
      <c r="A484">
        <v>483</v>
      </c>
      <c r="B484" t="str">
        <f t="shared" si="21"/>
        <v>D_PSME1S_3T</v>
      </c>
      <c r="C484" t="str">
        <f t="shared" si="22"/>
        <v>D</v>
      </c>
      <c r="D484" t="s">
        <v>28</v>
      </c>
      <c r="E484" s="1" t="s">
        <v>31</v>
      </c>
      <c r="F484" s="1">
        <v>1</v>
      </c>
      <c r="G484" t="s">
        <v>8</v>
      </c>
      <c r="H484" s="1" t="s">
        <v>11</v>
      </c>
      <c r="I484" t="str">
        <f t="shared" si="23"/>
        <v>sporangia</v>
      </c>
      <c r="J484" s="1">
        <v>5</v>
      </c>
      <c r="K484" s="1">
        <v>3</v>
      </c>
      <c r="L484" t="s">
        <v>26</v>
      </c>
      <c r="M484" t="s">
        <v>30</v>
      </c>
      <c r="P484" t="str">
        <f>IF(ISBLANK(Sheet2!C484), "",Sheet2!C484)</f>
        <v/>
      </c>
      <c r="Q484" t="str">
        <f>IF(ISBLANK(Sheet2!D484), "",Sheet2!D484)</f>
        <v/>
      </c>
      <c r="R484" t="str">
        <f>IF(ISBLANK(Sheet2!E484), "",Sheet2!E484)</f>
        <v/>
      </c>
      <c r="S484" t="str">
        <f>IF(ISBLANK(Sheet2!F484), "",Sheet2!F484)</f>
        <v/>
      </c>
      <c r="T484" t="str">
        <f>IF(ISBLANK(Sheet2!G484), "",Sheet2!G484)</f>
        <v/>
      </c>
      <c r="U484" t="str">
        <f>IF(ISBLANK(Sheet2!H484), "",Sheet2!H484)</f>
        <v/>
      </c>
      <c r="V484" t="str">
        <f>IF(ISBLANK(Sheet2!I484), "",Sheet2!I484)</f>
        <v/>
      </c>
      <c r="W484" t="str">
        <f>IF(ISBLANK(Sheet2!J484), "",Sheet2!J484)</f>
        <v/>
      </c>
      <c r="X484">
        <f>Sheet2!K484</f>
        <v>0</v>
      </c>
    </row>
    <row r="485" spans="1:24">
      <c r="A485">
        <v>484</v>
      </c>
      <c r="B485" t="str">
        <f t="shared" si="21"/>
        <v>D_PSME1S_4T</v>
      </c>
      <c r="C485" t="str">
        <f t="shared" si="22"/>
        <v>D</v>
      </c>
      <c r="D485" t="s">
        <v>28</v>
      </c>
      <c r="E485" s="1" t="s">
        <v>31</v>
      </c>
      <c r="F485" s="1">
        <v>1</v>
      </c>
      <c r="G485" t="s">
        <v>8</v>
      </c>
      <c r="H485" s="1" t="s">
        <v>11</v>
      </c>
      <c r="I485" t="str">
        <f t="shared" si="23"/>
        <v>sporangia</v>
      </c>
      <c r="J485" s="1">
        <v>7</v>
      </c>
      <c r="K485" s="1">
        <v>4</v>
      </c>
      <c r="L485" t="s">
        <v>26</v>
      </c>
      <c r="M485" t="s">
        <v>30</v>
      </c>
      <c r="P485" t="str">
        <f>IF(ISBLANK(Sheet2!C485), "",Sheet2!C485)</f>
        <v/>
      </c>
      <c r="Q485" t="str">
        <f>IF(ISBLANK(Sheet2!D485), "",Sheet2!D485)</f>
        <v/>
      </c>
      <c r="R485" t="str">
        <f>IF(ISBLANK(Sheet2!E485), "",Sheet2!E485)</f>
        <v/>
      </c>
      <c r="S485" t="str">
        <f>IF(ISBLANK(Sheet2!F485), "",Sheet2!F485)</f>
        <v/>
      </c>
      <c r="T485" t="str">
        <f>IF(ISBLANK(Sheet2!G485), "",Sheet2!G485)</f>
        <v/>
      </c>
      <c r="U485" t="str">
        <f>IF(ISBLANK(Sheet2!H485), "",Sheet2!H485)</f>
        <v/>
      </c>
      <c r="V485" t="str">
        <f>IF(ISBLANK(Sheet2!I485), "",Sheet2!I485)</f>
        <v/>
      </c>
      <c r="W485" t="str">
        <f>IF(ISBLANK(Sheet2!J485), "",Sheet2!J485)</f>
        <v/>
      </c>
      <c r="X485">
        <f>Sheet2!K485</f>
        <v>0</v>
      </c>
    </row>
    <row r="486" spans="1:24">
      <c r="A486">
        <v>485</v>
      </c>
      <c r="B486" t="str">
        <f t="shared" si="21"/>
        <v>D_PSME1S_5T</v>
      </c>
      <c r="C486" t="str">
        <f t="shared" si="22"/>
        <v>D</v>
      </c>
      <c r="D486" t="s">
        <v>28</v>
      </c>
      <c r="E486" s="1" t="s">
        <v>31</v>
      </c>
      <c r="F486" s="1">
        <v>1</v>
      </c>
      <c r="G486" t="s">
        <v>8</v>
      </c>
      <c r="H486" s="1" t="s">
        <v>11</v>
      </c>
      <c r="I486" t="str">
        <f t="shared" si="23"/>
        <v>sporangia</v>
      </c>
      <c r="J486" s="1">
        <v>9</v>
      </c>
      <c r="K486" s="1">
        <v>5</v>
      </c>
      <c r="L486" t="s">
        <v>26</v>
      </c>
      <c r="M486" t="s">
        <v>30</v>
      </c>
      <c r="P486" t="str">
        <f>IF(ISBLANK(Sheet2!C486), "",Sheet2!C486)</f>
        <v/>
      </c>
      <c r="Q486" t="str">
        <f>IF(ISBLANK(Sheet2!D486), "",Sheet2!D486)</f>
        <v/>
      </c>
      <c r="R486" t="str">
        <f>IF(ISBLANK(Sheet2!E486), "",Sheet2!E486)</f>
        <v/>
      </c>
      <c r="S486" t="str">
        <f>IF(ISBLANK(Sheet2!F486), "",Sheet2!F486)</f>
        <v/>
      </c>
      <c r="T486" t="str">
        <f>IF(ISBLANK(Sheet2!G486), "",Sheet2!G486)</f>
        <v/>
      </c>
      <c r="U486" t="str">
        <f>IF(ISBLANK(Sheet2!H486), "",Sheet2!H486)</f>
        <v/>
      </c>
      <c r="V486" t="str">
        <f>IF(ISBLANK(Sheet2!I486), "",Sheet2!I486)</f>
        <v/>
      </c>
      <c r="W486" t="str">
        <f>IF(ISBLANK(Sheet2!J486), "",Sheet2!J486)</f>
        <v/>
      </c>
      <c r="X486">
        <f>Sheet2!K486</f>
        <v>0</v>
      </c>
    </row>
    <row r="487" spans="1:24">
      <c r="A487">
        <v>486</v>
      </c>
      <c r="B487" t="str">
        <f t="shared" si="21"/>
        <v>D_PSME1S_6T</v>
      </c>
      <c r="C487" t="str">
        <f t="shared" si="22"/>
        <v>D</v>
      </c>
      <c r="D487" t="s">
        <v>28</v>
      </c>
      <c r="E487" s="1" t="s">
        <v>31</v>
      </c>
      <c r="F487" s="1">
        <v>1</v>
      </c>
      <c r="G487" t="s">
        <v>8</v>
      </c>
      <c r="H487" s="1" t="s">
        <v>11</v>
      </c>
      <c r="I487" t="str">
        <f t="shared" si="23"/>
        <v>sporangia</v>
      </c>
      <c r="J487" s="1">
        <v>11</v>
      </c>
      <c r="K487" s="1">
        <v>6</v>
      </c>
      <c r="L487" t="s">
        <v>26</v>
      </c>
      <c r="M487" t="s">
        <v>30</v>
      </c>
      <c r="P487" t="str">
        <f>IF(ISBLANK(Sheet2!C487), "",Sheet2!C487)</f>
        <v/>
      </c>
      <c r="Q487" t="str">
        <f>IF(ISBLANK(Sheet2!D487), "",Sheet2!D487)</f>
        <v/>
      </c>
      <c r="R487" t="str">
        <f>IF(ISBLANK(Sheet2!E487), "",Sheet2!E487)</f>
        <v/>
      </c>
      <c r="S487" t="str">
        <f>IF(ISBLANK(Sheet2!F487), "",Sheet2!F487)</f>
        <v/>
      </c>
      <c r="T487" t="str">
        <f>IF(ISBLANK(Sheet2!G487), "",Sheet2!G487)</f>
        <v/>
      </c>
      <c r="U487" t="str">
        <f>IF(ISBLANK(Sheet2!H487), "",Sheet2!H487)</f>
        <v/>
      </c>
      <c r="V487" t="str">
        <f>IF(ISBLANK(Sheet2!I487), "",Sheet2!I487)</f>
        <v/>
      </c>
      <c r="W487" t="str">
        <f>IF(ISBLANK(Sheet2!J487), "",Sheet2!J487)</f>
        <v/>
      </c>
      <c r="X487">
        <f>Sheet2!K487</f>
        <v>0</v>
      </c>
    </row>
    <row r="488" spans="1:24">
      <c r="A488" s="3">
        <v>487</v>
      </c>
      <c r="B488" s="3" t="str">
        <f t="shared" si="21"/>
        <v>D_PSME1S_1W</v>
      </c>
      <c r="C488" t="str">
        <f t="shared" si="22"/>
        <v>D</v>
      </c>
      <c r="D488" s="3" t="s">
        <v>28</v>
      </c>
      <c r="E488" s="5" t="s">
        <v>31</v>
      </c>
      <c r="F488" s="5">
        <v>1</v>
      </c>
      <c r="G488" s="3" t="s">
        <v>24</v>
      </c>
      <c r="H488" s="1" t="s">
        <v>11</v>
      </c>
      <c r="I488" s="3" t="str">
        <f t="shared" si="23"/>
        <v>sporangia</v>
      </c>
      <c r="J488" s="5">
        <v>13</v>
      </c>
      <c r="K488" s="5">
        <v>1</v>
      </c>
      <c r="L488" s="3" t="s">
        <v>26</v>
      </c>
      <c r="M488" t="s">
        <v>30</v>
      </c>
      <c r="P488" t="str">
        <f>IF(ISBLANK(Sheet2!C488), "",Sheet2!C488)</f>
        <v/>
      </c>
      <c r="Q488" t="str">
        <f>IF(ISBLANK(Sheet2!D488), "",Sheet2!D488)</f>
        <v/>
      </c>
      <c r="R488" t="str">
        <f>IF(ISBLANK(Sheet2!E488), "",Sheet2!E488)</f>
        <v/>
      </c>
      <c r="S488" t="str">
        <f>IF(ISBLANK(Sheet2!F488), "",Sheet2!F488)</f>
        <v/>
      </c>
      <c r="T488" t="str">
        <f>IF(ISBLANK(Sheet2!G488), "",Sheet2!G488)</f>
        <v/>
      </c>
      <c r="U488" t="str">
        <f>IF(ISBLANK(Sheet2!H488), "",Sheet2!H488)</f>
        <v/>
      </c>
      <c r="V488" t="str">
        <f>IF(ISBLANK(Sheet2!I488), "",Sheet2!I488)</f>
        <v/>
      </c>
      <c r="W488" t="str">
        <f>IF(ISBLANK(Sheet2!J488), "",Sheet2!J488)</f>
        <v/>
      </c>
      <c r="X488">
        <f>Sheet2!K488</f>
        <v>0</v>
      </c>
    </row>
    <row r="489" spans="1:24">
      <c r="A489" s="3">
        <v>488</v>
      </c>
      <c r="B489" s="3" t="str">
        <f t="shared" si="21"/>
        <v>D_PSME1S_2W</v>
      </c>
      <c r="C489" t="str">
        <f t="shared" si="22"/>
        <v>D</v>
      </c>
      <c r="D489" s="3" t="s">
        <v>28</v>
      </c>
      <c r="E489" s="5" t="s">
        <v>31</v>
      </c>
      <c r="F489" s="5">
        <v>1</v>
      </c>
      <c r="G489" s="3" t="s">
        <v>24</v>
      </c>
      <c r="H489" s="1" t="s">
        <v>11</v>
      </c>
      <c r="I489" s="3" t="str">
        <f t="shared" si="23"/>
        <v>sporangia</v>
      </c>
      <c r="J489" s="5">
        <v>15</v>
      </c>
      <c r="K489" s="5">
        <v>2</v>
      </c>
      <c r="L489" s="3" t="s">
        <v>26</v>
      </c>
      <c r="M489" t="s">
        <v>30</v>
      </c>
      <c r="P489" t="str">
        <f>IF(ISBLANK(Sheet2!C489), "",Sheet2!C489)</f>
        <v/>
      </c>
      <c r="Q489" t="str">
        <f>IF(ISBLANK(Sheet2!D489), "",Sheet2!D489)</f>
        <v/>
      </c>
      <c r="R489" t="str">
        <f>IF(ISBLANK(Sheet2!E489), "",Sheet2!E489)</f>
        <v/>
      </c>
      <c r="S489" t="str">
        <f>IF(ISBLANK(Sheet2!F489), "",Sheet2!F489)</f>
        <v/>
      </c>
      <c r="T489" t="str">
        <f>IF(ISBLANK(Sheet2!G489), "",Sheet2!G489)</f>
        <v/>
      </c>
      <c r="U489" t="str">
        <f>IF(ISBLANK(Sheet2!H489), "",Sheet2!H489)</f>
        <v/>
      </c>
      <c r="V489" t="str">
        <f>IF(ISBLANK(Sheet2!I489), "",Sheet2!I489)</f>
        <v/>
      </c>
      <c r="W489" t="str">
        <f>IF(ISBLANK(Sheet2!J489), "",Sheet2!J489)</f>
        <v/>
      </c>
      <c r="X489">
        <f>Sheet2!K489</f>
        <v>0</v>
      </c>
    </row>
    <row r="490" spans="1:24">
      <c r="A490" s="3">
        <v>489</v>
      </c>
      <c r="B490" s="3" t="str">
        <f t="shared" si="21"/>
        <v>D_PSME1S_3W</v>
      </c>
      <c r="C490" t="str">
        <f t="shared" si="22"/>
        <v>D</v>
      </c>
      <c r="D490" s="3" t="s">
        <v>28</v>
      </c>
      <c r="E490" s="5" t="s">
        <v>31</v>
      </c>
      <c r="F490" s="5">
        <v>1</v>
      </c>
      <c r="G490" s="3" t="s">
        <v>24</v>
      </c>
      <c r="H490" s="1" t="s">
        <v>11</v>
      </c>
      <c r="I490" s="3" t="str">
        <f t="shared" si="23"/>
        <v>sporangia</v>
      </c>
      <c r="J490" s="5">
        <v>17</v>
      </c>
      <c r="K490" s="5">
        <v>3</v>
      </c>
      <c r="L490" s="3" t="s">
        <v>26</v>
      </c>
      <c r="M490" t="s">
        <v>30</v>
      </c>
      <c r="P490" t="str">
        <f>IF(ISBLANK(Sheet2!C490), "",Sheet2!C490)</f>
        <v/>
      </c>
      <c r="Q490" t="str">
        <f>IF(ISBLANK(Sheet2!D490), "",Sheet2!D490)</f>
        <v/>
      </c>
      <c r="R490" t="str">
        <f>IF(ISBLANK(Sheet2!E490), "",Sheet2!E490)</f>
        <v/>
      </c>
      <c r="S490" t="str">
        <f>IF(ISBLANK(Sheet2!F490), "",Sheet2!F490)</f>
        <v/>
      </c>
      <c r="T490" t="str">
        <f>IF(ISBLANK(Sheet2!G490), "",Sheet2!G490)</f>
        <v/>
      </c>
      <c r="U490" t="str">
        <f>IF(ISBLANK(Sheet2!H490), "",Sheet2!H490)</f>
        <v/>
      </c>
      <c r="V490" t="str">
        <f>IF(ISBLANK(Sheet2!I490), "",Sheet2!I490)</f>
        <v/>
      </c>
      <c r="W490" t="str">
        <f>IF(ISBLANK(Sheet2!J490), "",Sheet2!J490)</f>
        <v/>
      </c>
      <c r="X490">
        <f>Sheet2!K490</f>
        <v>0</v>
      </c>
    </row>
    <row r="491" spans="1:24">
      <c r="A491" s="3">
        <v>490</v>
      </c>
      <c r="B491" s="3" t="str">
        <f t="shared" si="21"/>
        <v>D_PSME1S_4W</v>
      </c>
      <c r="C491" t="str">
        <f t="shared" si="22"/>
        <v>D</v>
      </c>
      <c r="D491" s="3" t="s">
        <v>28</v>
      </c>
      <c r="E491" s="5" t="s">
        <v>31</v>
      </c>
      <c r="F491" s="5">
        <v>1</v>
      </c>
      <c r="G491" s="3" t="s">
        <v>24</v>
      </c>
      <c r="H491" s="1" t="s">
        <v>11</v>
      </c>
      <c r="I491" s="3" t="str">
        <f t="shared" si="23"/>
        <v>sporangia</v>
      </c>
      <c r="J491" s="5">
        <v>19</v>
      </c>
      <c r="K491" s="5">
        <v>4</v>
      </c>
      <c r="L491" s="3" t="s">
        <v>26</v>
      </c>
      <c r="M491" t="s">
        <v>30</v>
      </c>
      <c r="P491" t="str">
        <f>IF(ISBLANK(Sheet2!C491), "",Sheet2!C491)</f>
        <v/>
      </c>
      <c r="Q491" t="str">
        <f>IF(ISBLANK(Sheet2!D491), "",Sheet2!D491)</f>
        <v/>
      </c>
      <c r="R491" t="str">
        <f>IF(ISBLANK(Sheet2!E491), "",Sheet2!E491)</f>
        <v/>
      </c>
      <c r="S491" t="str">
        <f>IF(ISBLANK(Sheet2!F491), "",Sheet2!F491)</f>
        <v/>
      </c>
      <c r="T491" t="str">
        <f>IF(ISBLANK(Sheet2!G491), "",Sheet2!G491)</f>
        <v/>
      </c>
      <c r="U491" t="str">
        <f>IF(ISBLANK(Sheet2!H491), "",Sheet2!H491)</f>
        <v/>
      </c>
      <c r="V491" t="str">
        <f>IF(ISBLANK(Sheet2!I491), "",Sheet2!I491)</f>
        <v/>
      </c>
      <c r="W491" t="str">
        <f>IF(ISBLANK(Sheet2!J491), "",Sheet2!J491)</f>
        <v/>
      </c>
      <c r="X491">
        <f>Sheet2!K491</f>
        <v>0</v>
      </c>
    </row>
    <row r="492" spans="1:24">
      <c r="A492" s="3">
        <v>491</v>
      </c>
      <c r="B492" s="3" t="str">
        <f t="shared" si="21"/>
        <v>D_PSME1S_5W</v>
      </c>
      <c r="C492" t="str">
        <f t="shared" si="22"/>
        <v>D</v>
      </c>
      <c r="D492" s="3" t="s">
        <v>28</v>
      </c>
      <c r="E492" s="5" t="s">
        <v>31</v>
      </c>
      <c r="F492" s="5">
        <v>1</v>
      </c>
      <c r="G492" s="3" t="s">
        <v>24</v>
      </c>
      <c r="H492" s="1" t="s">
        <v>11</v>
      </c>
      <c r="I492" s="3" t="str">
        <f t="shared" si="23"/>
        <v>sporangia</v>
      </c>
      <c r="J492" s="5">
        <v>21</v>
      </c>
      <c r="K492" s="5">
        <v>5</v>
      </c>
      <c r="L492" s="3" t="s">
        <v>26</v>
      </c>
      <c r="M492" t="s">
        <v>30</v>
      </c>
      <c r="P492" t="str">
        <f>IF(ISBLANK(Sheet2!C492), "",Sheet2!C492)</f>
        <v/>
      </c>
      <c r="Q492" t="str">
        <f>IF(ISBLANK(Sheet2!D492), "",Sheet2!D492)</f>
        <v/>
      </c>
      <c r="R492" t="str">
        <f>IF(ISBLANK(Sheet2!E492), "",Sheet2!E492)</f>
        <v/>
      </c>
      <c r="S492" t="str">
        <f>IF(ISBLANK(Sheet2!F492), "",Sheet2!F492)</f>
        <v/>
      </c>
      <c r="T492" t="str">
        <f>IF(ISBLANK(Sheet2!G492), "",Sheet2!G492)</f>
        <v/>
      </c>
      <c r="U492" t="str">
        <f>IF(ISBLANK(Sheet2!H492), "",Sheet2!H492)</f>
        <v/>
      </c>
      <c r="V492" t="str">
        <f>IF(ISBLANK(Sheet2!I492), "",Sheet2!I492)</f>
        <v/>
      </c>
      <c r="W492" t="str">
        <f>IF(ISBLANK(Sheet2!J492), "",Sheet2!J492)</f>
        <v/>
      </c>
      <c r="X492">
        <f>Sheet2!K492</f>
        <v>0</v>
      </c>
    </row>
    <row r="493" spans="1:24">
      <c r="A493" s="3">
        <v>492</v>
      </c>
      <c r="B493" s="3" t="str">
        <f t="shared" si="21"/>
        <v>D_PSME1S_6W</v>
      </c>
      <c r="C493" t="str">
        <f t="shared" si="22"/>
        <v>D</v>
      </c>
      <c r="D493" s="3" t="s">
        <v>28</v>
      </c>
      <c r="E493" s="5" t="s">
        <v>31</v>
      </c>
      <c r="F493" s="5">
        <v>1</v>
      </c>
      <c r="G493" s="3" t="s">
        <v>24</v>
      </c>
      <c r="H493" s="1" t="s">
        <v>11</v>
      </c>
      <c r="I493" s="3" t="str">
        <f t="shared" si="23"/>
        <v>sporangia</v>
      </c>
      <c r="J493" s="5">
        <v>23</v>
      </c>
      <c r="K493" s="5">
        <v>6</v>
      </c>
      <c r="L493" s="3" t="s">
        <v>26</v>
      </c>
      <c r="M493" t="s">
        <v>30</v>
      </c>
      <c r="P493" t="str">
        <f>IF(ISBLANK(Sheet2!C493), "",Sheet2!C493)</f>
        <v/>
      </c>
      <c r="Q493" t="str">
        <f>IF(ISBLANK(Sheet2!D493), "",Sheet2!D493)</f>
        <v/>
      </c>
      <c r="R493" t="str">
        <f>IF(ISBLANK(Sheet2!E493), "",Sheet2!E493)</f>
        <v/>
      </c>
      <c r="S493" t="str">
        <f>IF(ISBLANK(Sheet2!F493), "",Sheet2!F493)</f>
        <v/>
      </c>
      <c r="T493" t="str">
        <f>IF(ISBLANK(Sheet2!G493), "",Sheet2!G493)</f>
        <v/>
      </c>
      <c r="U493" t="str">
        <f>IF(ISBLANK(Sheet2!H493), "",Sheet2!H493)</f>
        <v/>
      </c>
      <c r="V493" t="str">
        <f>IF(ISBLANK(Sheet2!I493), "",Sheet2!I493)</f>
        <v/>
      </c>
      <c r="W493" t="str">
        <f>IF(ISBLANK(Sheet2!J493), "",Sheet2!J493)</f>
        <v/>
      </c>
      <c r="X493">
        <f>Sheet2!K493</f>
        <v>0</v>
      </c>
    </row>
    <row r="494" spans="1:24">
      <c r="A494">
        <v>493</v>
      </c>
      <c r="B494" t="str">
        <f t="shared" si="21"/>
        <v>D_PSME2S_1T</v>
      </c>
      <c r="C494" t="str">
        <f t="shared" si="22"/>
        <v>D</v>
      </c>
      <c r="D494" t="s">
        <v>28</v>
      </c>
      <c r="E494" s="1" t="s">
        <v>31</v>
      </c>
      <c r="F494" s="1">
        <v>2</v>
      </c>
      <c r="G494" t="s">
        <v>8</v>
      </c>
      <c r="H494" s="1" t="s">
        <v>11</v>
      </c>
      <c r="I494" t="str">
        <f t="shared" si="23"/>
        <v>sporangia</v>
      </c>
      <c r="J494" s="1">
        <v>1</v>
      </c>
      <c r="K494" s="1">
        <v>1</v>
      </c>
      <c r="L494" t="s">
        <v>26</v>
      </c>
      <c r="M494" t="s">
        <v>30</v>
      </c>
      <c r="P494" t="str">
        <f>IF(ISBLANK(Sheet2!C494), "",Sheet2!C494)</f>
        <v/>
      </c>
      <c r="Q494" t="str">
        <f>IF(ISBLANK(Sheet2!D494), "",Sheet2!D494)</f>
        <v/>
      </c>
      <c r="R494" t="str">
        <f>IF(ISBLANK(Sheet2!E494), "",Sheet2!E494)</f>
        <v/>
      </c>
      <c r="S494" t="str">
        <f>IF(ISBLANK(Sheet2!F494), "",Sheet2!F494)</f>
        <v/>
      </c>
      <c r="T494" t="str">
        <f>IF(ISBLANK(Sheet2!G494), "",Sheet2!G494)</f>
        <v/>
      </c>
      <c r="U494" t="str">
        <f>IF(ISBLANK(Sheet2!H494), "",Sheet2!H494)</f>
        <v/>
      </c>
      <c r="V494" t="str">
        <f>IF(ISBLANK(Sheet2!I494), "",Sheet2!I494)</f>
        <v/>
      </c>
      <c r="W494" t="str">
        <f>IF(ISBLANK(Sheet2!J494), "",Sheet2!J494)</f>
        <v/>
      </c>
      <c r="X494">
        <f>Sheet2!K494</f>
        <v>0</v>
      </c>
    </row>
    <row r="495" spans="1:24">
      <c r="A495">
        <v>494</v>
      </c>
      <c r="B495" t="str">
        <f t="shared" si="21"/>
        <v>D_PSME2S_2T</v>
      </c>
      <c r="C495" t="str">
        <f t="shared" si="22"/>
        <v>D</v>
      </c>
      <c r="D495" t="s">
        <v>28</v>
      </c>
      <c r="E495" s="1" t="s">
        <v>31</v>
      </c>
      <c r="F495" s="1">
        <v>2</v>
      </c>
      <c r="G495" t="s">
        <v>8</v>
      </c>
      <c r="H495" s="1" t="s">
        <v>11</v>
      </c>
      <c r="I495" t="str">
        <f t="shared" si="23"/>
        <v>sporangia</v>
      </c>
      <c r="J495" s="1">
        <v>3</v>
      </c>
      <c r="K495" s="1">
        <v>2</v>
      </c>
      <c r="L495" t="s">
        <v>26</v>
      </c>
      <c r="M495" t="s">
        <v>30</v>
      </c>
      <c r="P495" t="str">
        <f>IF(ISBLANK(Sheet2!C495), "",Sheet2!C495)</f>
        <v/>
      </c>
      <c r="Q495" t="str">
        <f>IF(ISBLANK(Sheet2!D495), "",Sheet2!D495)</f>
        <v/>
      </c>
      <c r="R495" t="str">
        <f>IF(ISBLANK(Sheet2!E495), "",Sheet2!E495)</f>
        <v/>
      </c>
      <c r="S495" t="str">
        <f>IF(ISBLANK(Sheet2!F495), "",Sheet2!F495)</f>
        <v/>
      </c>
      <c r="T495" t="str">
        <f>IF(ISBLANK(Sheet2!G495), "",Sheet2!G495)</f>
        <v/>
      </c>
      <c r="U495" t="str">
        <f>IF(ISBLANK(Sheet2!H495), "",Sheet2!H495)</f>
        <v/>
      </c>
      <c r="V495" t="str">
        <f>IF(ISBLANK(Sheet2!I495), "",Sheet2!I495)</f>
        <v/>
      </c>
      <c r="W495" t="str">
        <f>IF(ISBLANK(Sheet2!J495), "",Sheet2!J495)</f>
        <v/>
      </c>
      <c r="X495">
        <f>Sheet2!K495</f>
        <v>0</v>
      </c>
    </row>
    <row r="496" spans="1:24">
      <c r="A496">
        <v>495</v>
      </c>
      <c r="B496" t="str">
        <f t="shared" si="21"/>
        <v>D_PSME2S_3T</v>
      </c>
      <c r="C496" t="str">
        <f t="shared" si="22"/>
        <v>D</v>
      </c>
      <c r="D496" t="s">
        <v>28</v>
      </c>
      <c r="E496" s="1" t="s">
        <v>31</v>
      </c>
      <c r="F496" s="1">
        <v>2</v>
      </c>
      <c r="G496" t="s">
        <v>8</v>
      </c>
      <c r="H496" s="1" t="s">
        <v>11</v>
      </c>
      <c r="I496" t="str">
        <f t="shared" si="23"/>
        <v>sporangia</v>
      </c>
      <c r="J496" s="1">
        <v>5</v>
      </c>
      <c r="K496" s="1">
        <v>3</v>
      </c>
      <c r="L496" t="s">
        <v>26</v>
      </c>
      <c r="M496" t="s">
        <v>30</v>
      </c>
      <c r="P496" t="str">
        <f>IF(ISBLANK(Sheet2!C496), "",Sheet2!C496)</f>
        <v/>
      </c>
      <c r="Q496" t="str">
        <f>IF(ISBLANK(Sheet2!D496), "",Sheet2!D496)</f>
        <v/>
      </c>
      <c r="R496" t="str">
        <f>IF(ISBLANK(Sheet2!E496), "",Sheet2!E496)</f>
        <v/>
      </c>
      <c r="S496" t="str">
        <f>IF(ISBLANK(Sheet2!F496), "",Sheet2!F496)</f>
        <v/>
      </c>
      <c r="T496" t="str">
        <f>IF(ISBLANK(Sheet2!G496), "",Sheet2!G496)</f>
        <v/>
      </c>
      <c r="U496" t="str">
        <f>IF(ISBLANK(Sheet2!H496), "",Sheet2!H496)</f>
        <v/>
      </c>
      <c r="V496" t="str">
        <f>IF(ISBLANK(Sheet2!I496), "",Sheet2!I496)</f>
        <v/>
      </c>
      <c r="W496" t="str">
        <f>IF(ISBLANK(Sheet2!J496), "",Sheet2!J496)</f>
        <v/>
      </c>
      <c r="X496">
        <f>Sheet2!K496</f>
        <v>0</v>
      </c>
    </row>
    <row r="497" spans="1:24">
      <c r="A497">
        <v>496</v>
      </c>
      <c r="B497" t="str">
        <f t="shared" si="21"/>
        <v>D_PSME2S_4T</v>
      </c>
      <c r="C497" t="str">
        <f t="shared" si="22"/>
        <v>D</v>
      </c>
      <c r="D497" t="s">
        <v>28</v>
      </c>
      <c r="E497" s="1" t="s">
        <v>31</v>
      </c>
      <c r="F497" s="1">
        <v>2</v>
      </c>
      <c r="G497" t="s">
        <v>8</v>
      </c>
      <c r="H497" s="1" t="s">
        <v>11</v>
      </c>
      <c r="I497" t="str">
        <f t="shared" si="23"/>
        <v>sporangia</v>
      </c>
      <c r="J497" s="1">
        <v>7</v>
      </c>
      <c r="K497" s="1">
        <v>4</v>
      </c>
      <c r="L497" t="s">
        <v>26</v>
      </c>
      <c r="M497" t="s">
        <v>30</v>
      </c>
      <c r="P497" t="str">
        <f>IF(ISBLANK(Sheet2!C497), "",Sheet2!C497)</f>
        <v/>
      </c>
      <c r="Q497" t="str">
        <f>IF(ISBLANK(Sheet2!D497), "",Sheet2!D497)</f>
        <v/>
      </c>
      <c r="R497" t="str">
        <f>IF(ISBLANK(Sheet2!E497), "",Sheet2!E497)</f>
        <v/>
      </c>
      <c r="S497" t="str">
        <f>IF(ISBLANK(Sheet2!F497), "",Sheet2!F497)</f>
        <v/>
      </c>
      <c r="T497" t="str">
        <f>IF(ISBLANK(Sheet2!G497), "",Sheet2!G497)</f>
        <v/>
      </c>
      <c r="U497" t="str">
        <f>IF(ISBLANK(Sheet2!H497), "",Sheet2!H497)</f>
        <v/>
      </c>
      <c r="V497" t="str">
        <f>IF(ISBLANK(Sheet2!I497), "",Sheet2!I497)</f>
        <v/>
      </c>
      <c r="W497" t="str">
        <f>IF(ISBLANK(Sheet2!J497), "",Sheet2!J497)</f>
        <v/>
      </c>
      <c r="X497">
        <f>Sheet2!K497</f>
        <v>0</v>
      </c>
    </row>
    <row r="498" spans="1:24">
      <c r="A498">
        <v>497</v>
      </c>
      <c r="B498" t="str">
        <f t="shared" si="21"/>
        <v>D_PSME2S_5T</v>
      </c>
      <c r="C498" t="str">
        <f t="shared" si="22"/>
        <v>D</v>
      </c>
      <c r="D498" t="s">
        <v>28</v>
      </c>
      <c r="E498" s="1" t="s">
        <v>31</v>
      </c>
      <c r="F498" s="1">
        <v>2</v>
      </c>
      <c r="G498" t="s">
        <v>8</v>
      </c>
      <c r="H498" s="1" t="s">
        <v>11</v>
      </c>
      <c r="I498" t="str">
        <f t="shared" si="23"/>
        <v>sporangia</v>
      </c>
      <c r="J498" s="1">
        <v>9</v>
      </c>
      <c r="K498" s="1">
        <v>5</v>
      </c>
      <c r="L498" t="s">
        <v>26</v>
      </c>
      <c r="M498" t="s">
        <v>30</v>
      </c>
      <c r="P498" t="str">
        <f>IF(ISBLANK(Sheet2!C498), "",Sheet2!C498)</f>
        <v/>
      </c>
      <c r="Q498" t="str">
        <f>IF(ISBLANK(Sheet2!D498), "",Sheet2!D498)</f>
        <v/>
      </c>
      <c r="R498" t="str">
        <f>IF(ISBLANK(Sheet2!E498), "",Sheet2!E498)</f>
        <v/>
      </c>
      <c r="S498" t="str">
        <f>IF(ISBLANK(Sheet2!F498), "",Sheet2!F498)</f>
        <v/>
      </c>
      <c r="T498" t="str">
        <f>IF(ISBLANK(Sheet2!G498), "",Sheet2!G498)</f>
        <v/>
      </c>
      <c r="U498" t="str">
        <f>IF(ISBLANK(Sheet2!H498), "",Sheet2!H498)</f>
        <v/>
      </c>
      <c r="V498" t="str">
        <f>IF(ISBLANK(Sheet2!I498), "",Sheet2!I498)</f>
        <v/>
      </c>
      <c r="W498" t="str">
        <f>IF(ISBLANK(Sheet2!J498), "",Sheet2!J498)</f>
        <v/>
      </c>
      <c r="X498">
        <f>Sheet2!K498</f>
        <v>0</v>
      </c>
    </row>
    <row r="499" spans="1:24">
      <c r="A499">
        <v>498</v>
      </c>
      <c r="B499" t="str">
        <f t="shared" si="21"/>
        <v>D_PSME2S_6T</v>
      </c>
      <c r="C499" t="str">
        <f t="shared" si="22"/>
        <v>D</v>
      </c>
      <c r="D499" t="s">
        <v>28</v>
      </c>
      <c r="E499" s="1" t="s">
        <v>31</v>
      </c>
      <c r="F499" s="1">
        <v>2</v>
      </c>
      <c r="G499" t="s">
        <v>8</v>
      </c>
      <c r="H499" s="1" t="s">
        <v>11</v>
      </c>
      <c r="I499" t="str">
        <f t="shared" si="23"/>
        <v>sporangia</v>
      </c>
      <c r="J499" s="1">
        <v>11</v>
      </c>
      <c r="K499" s="1">
        <v>6</v>
      </c>
      <c r="L499" t="s">
        <v>26</v>
      </c>
      <c r="M499" t="s">
        <v>30</v>
      </c>
      <c r="P499" t="str">
        <f>IF(ISBLANK(Sheet2!C499), "",Sheet2!C499)</f>
        <v/>
      </c>
      <c r="Q499" t="str">
        <f>IF(ISBLANK(Sheet2!D499), "",Sheet2!D499)</f>
        <v/>
      </c>
      <c r="R499" t="str">
        <f>IF(ISBLANK(Sheet2!E499), "",Sheet2!E499)</f>
        <v/>
      </c>
      <c r="S499" t="str">
        <f>IF(ISBLANK(Sheet2!F499), "",Sheet2!F499)</f>
        <v/>
      </c>
      <c r="T499" t="str">
        <f>IF(ISBLANK(Sheet2!G499), "",Sheet2!G499)</f>
        <v/>
      </c>
      <c r="U499" t="str">
        <f>IF(ISBLANK(Sheet2!H499), "",Sheet2!H499)</f>
        <v/>
      </c>
      <c r="V499" t="str">
        <f>IF(ISBLANK(Sheet2!I499), "",Sheet2!I499)</f>
        <v/>
      </c>
      <c r="W499" t="str">
        <f>IF(ISBLANK(Sheet2!J499), "",Sheet2!J499)</f>
        <v/>
      </c>
      <c r="X499">
        <f>Sheet2!K499</f>
        <v>0</v>
      </c>
    </row>
    <row r="500" spans="1:24">
      <c r="A500" s="3">
        <v>499</v>
      </c>
      <c r="B500" s="3" t="str">
        <f t="shared" si="21"/>
        <v>D_PSME2S_1W</v>
      </c>
      <c r="C500" t="str">
        <f t="shared" si="22"/>
        <v>D</v>
      </c>
      <c r="D500" s="3" t="s">
        <v>28</v>
      </c>
      <c r="E500" s="5" t="s">
        <v>31</v>
      </c>
      <c r="F500" s="5">
        <v>2</v>
      </c>
      <c r="G500" s="3" t="s">
        <v>24</v>
      </c>
      <c r="H500" s="1" t="s">
        <v>11</v>
      </c>
      <c r="I500" s="3" t="str">
        <f t="shared" si="23"/>
        <v>sporangia</v>
      </c>
      <c r="J500" s="5">
        <v>13</v>
      </c>
      <c r="K500" s="5">
        <v>1</v>
      </c>
      <c r="L500" s="3" t="s">
        <v>26</v>
      </c>
      <c r="M500" t="s">
        <v>30</v>
      </c>
      <c r="P500" t="str">
        <f>IF(ISBLANK(Sheet2!C500), "",Sheet2!C500)</f>
        <v/>
      </c>
      <c r="Q500" t="str">
        <f>IF(ISBLANK(Sheet2!D500), "",Sheet2!D500)</f>
        <v/>
      </c>
      <c r="R500" t="str">
        <f>IF(ISBLANK(Sheet2!E500), "",Sheet2!E500)</f>
        <v/>
      </c>
      <c r="S500" t="str">
        <f>IF(ISBLANK(Sheet2!F500), "",Sheet2!F500)</f>
        <v/>
      </c>
      <c r="T500" t="str">
        <f>IF(ISBLANK(Sheet2!G500), "",Sheet2!G500)</f>
        <v/>
      </c>
      <c r="U500" t="str">
        <f>IF(ISBLANK(Sheet2!H500), "",Sheet2!H500)</f>
        <v/>
      </c>
      <c r="V500" t="str">
        <f>IF(ISBLANK(Sheet2!I500), "",Sheet2!I500)</f>
        <v/>
      </c>
      <c r="W500" t="str">
        <f>IF(ISBLANK(Sheet2!J500), "",Sheet2!J500)</f>
        <v/>
      </c>
      <c r="X500">
        <f>Sheet2!K500</f>
        <v>0</v>
      </c>
    </row>
    <row r="501" spans="1:24">
      <c r="A501" s="3">
        <v>500</v>
      </c>
      <c r="B501" s="3" t="str">
        <f t="shared" si="21"/>
        <v>D_PSME2S_2W</v>
      </c>
      <c r="C501" t="str">
        <f t="shared" si="22"/>
        <v>D</v>
      </c>
      <c r="D501" s="3" t="s">
        <v>28</v>
      </c>
      <c r="E501" s="5" t="s">
        <v>31</v>
      </c>
      <c r="F501" s="5">
        <v>2</v>
      </c>
      <c r="G501" s="3" t="s">
        <v>24</v>
      </c>
      <c r="H501" s="1" t="s">
        <v>11</v>
      </c>
      <c r="I501" s="3" t="str">
        <f t="shared" si="23"/>
        <v>sporangia</v>
      </c>
      <c r="J501" s="5">
        <v>15</v>
      </c>
      <c r="K501" s="5">
        <v>2</v>
      </c>
      <c r="L501" s="3" t="s">
        <v>26</v>
      </c>
      <c r="M501" t="s">
        <v>30</v>
      </c>
      <c r="P501" t="str">
        <f>IF(ISBLANK(Sheet2!C501), "",Sheet2!C501)</f>
        <v/>
      </c>
      <c r="Q501" t="str">
        <f>IF(ISBLANK(Sheet2!D501), "",Sheet2!D501)</f>
        <v/>
      </c>
      <c r="R501" t="str">
        <f>IF(ISBLANK(Sheet2!E501), "",Sheet2!E501)</f>
        <v/>
      </c>
      <c r="S501" t="str">
        <f>IF(ISBLANK(Sheet2!F501), "",Sheet2!F501)</f>
        <v/>
      </c>
      <c r="T501" t="str">
        <f>IF(ISBLANK(Sheet2!G501), "",Sheet2!G501)</f>
        <v/>
      </c>
      <c r="U501" t="str">
        <f>IF(ISBLANK(Sheet2!H501), "",Sheet2!H501)</f>
        <v/>
      </c>
      <c r="V501" t="str">
        <f>IF(ISBLANK(Sheet2!I501), "",Sheet2!I501)</f>
        <v/>
      </c>
      <c r="W501" t="str">
        <f>IF(ISBLANK(Sheet2!J501), "",Sheet2!J501)</f>
        <v/>
      </c>
      <c r="X501">
        <f>Sheet2!K501</f>
        <v>0</v>
      </c>
    </row>
    <row r="502" spans="1:24">
      <c r="A502" s="3">
        <v>501</v>
      </c>
      <c r="B502" s="3" t="str">
        <f t="shared" si="21"/>
        <v>D_PSME2S_3W</v>
      </c>
      <c r="C502" t="str">
        <f t="shared" si="22"/>
        <v>D</v>
      </c>
      <c r="D502" s="3" t="s">
        <v>28</v>
      </c>
      <c r="E502" s="5" t="s">
        <v>31</v>
      </c>
      <c r="F502" s="5">
        <v>2</v>
      </c>
      <c r="G502" s="3" t="s">
        <v>24</v>
      </c>
      <c r="H502" s="1" t="s">
        <v>11</v>
      </c>
      <c r="I502" s="3" t="str">
        <f t="shared" si="23"/>
        <v>sporangia</v>
      </c>
      <c r="J502" s="5">
        <v>17</v>
      </c>
      <c r="K502" s="5">
        <v>3</v>
      </c>
      <c r="L502" s="3" t="s">
        <v>26</v>
      </c>
      <c r="M502" t="s">
        <v>30</v>
      </c>
      <c r="P502" t="str">
        <f>IF(ISBLANK(Sheet2!C502), "",Sheet2!C502)</f>
        <v/>
      </c>
      <c r="Q502" t="str">
        <f>IF(ISBLANK(Sheet2!D502), "",Sheet2!D502)</f>
        <v/>
      </c>
      <c r="R502" t="str">
        <f>IF(ISBLANK(Sheet2!E502), "",Sheet2!E502)</f>
        <v/>
      </c>
      <c r="S502" t="str">
        <f>IF(ISBLANK(Sheet2!F502), "",Sheet2!F502)</f>
        <v/>
      </c>
      <c r="T502" t="str">
        <f>IF(ISBLANK(Sheet2!G502), "",Sheet2!G502)</f>
        <v/>
      </c>
      <c r="U502" t="str">
        <f>IF(ISBLANK(Sheet2!H502), "",Sheet2!H502)</f>
        <v/>
      </c>
      <c r="V502" t="str">
        <f>IF(ISBLANK(Sheet2!I502), "",Sheet2!I502)</f>
        <v/>
      </c>
      <c r="W502" t="str">
        <f>IF(ISBLANK(Sheet2!J502), "",Sheet2!J502)</f>
        <v/>
      </c>
      <c r="X502">
        <f>Sheet2!K502</f>
        <v>0</v>
      </c>
    </row>
    <row r="503" spans="1:24">
      <c r="A503" s="3">
        <v>502</v>
      </c>
      <c r="B503" s="3" t="str">
        <f t="shared" si="21"/>
        <v>D_PSME2S_4W</v>
      </c>
      <c r="C503" t="str">
        <f t="shared" si="22"/>
        <v>D</v>
      </c>
      <c r="D503" s="3" t="s">
        <v>28</v>
      </c>
      <c r="E503" s="5" t="s">
        <v>31</v>
      </c>
      <c r="F503" s="5">
        <v>2</v>
      </c>
      <c r="G503" s="3" t="s">
        <v>24</v>
      </c>
      <c r="H503" s="1" t="s">
        <v>11</v>
      </c>
      <c r="I503" s="3" t="str">
        <f t="shared" si="23"/>
        <v>sporangia</v>
      </c>
      <c r="J503" s="5">
        <v>19</v>
      </c>
      <c r="K503" s="5">
        <v>4</v>
      </c>
      <c r="L503" s="3" t="s">
        <v>26</v>
      </c>
      <c r="M503" t="s">
        <v>30</v>
      </c>
      <c r="P503" t="str">
        <f>IF(ISBLANK(Sheet2!C503), "",Sheet2!C503)</f>
        <v/>
      </c>
      <c r="Q503" t="str">
        <f>IF(ISBLANK(Sheet2!D503), "",Sheet2!D503)</f>
        <v/>
      </c>
      <c r="R503" t="str">
        <f>IF(ISBLANK(Sheet2!E503), "",Sheet2!E503)</f>
        <v/>
      </c>
      <c r="S503" t="str">
        <f>IF(ISBLANK(Sheet2!F503), "",Sheet2!F503)</f>
        <v/>
      </c>
      <c r="T503" t="str">
        <f>IF(ISBLANK(Sheet2!G503), "",Sheet2!G503)</f>
        <v/>
      </c>
      <c r="U503" t="str">
        <f>IF(ISBLANK(Sheet2!H503), "",Sheet2!H503)</f>
        <v/>
      </c>
      <c r="V503" t="str">
        <f>IF(ISBLANK(Sheet2!I503), "",Sheet2!I503)</f>
        <v/>
      </c>
      <c r="W503" t="str">
        <f>IF(ISBLANK(Sheet2!J503), "",Sheet2!J503)</f>
        <v/>
      </c>
      <c r="X503">
        <f>Sheet2!K503</f>
        <v>0</v>
      </c>
    </row>
    <row r="504" spans="1:24">
      <c r="A504" s="3">
        <v>503</v>
      </c>
      <c r="B504" s="3" t="str">
        <f t="shared" si="21"/>
        <v>D_PSME2S_5W</v>
      </c>
      <c r="C504" t="str">
        <f t="shared" si="22"/>
        <v>D</v>
      </c>
      <c r="D504" s="3" t="s">
        <v>28</v>
      </c>
      <c r="E504" s="5" t="s">
        <v>31</v>
      </c>
      <c r="F504" s="5">
        <v>2</v>
      </c>
      <c r="G504" s="3" t="s">
        <v>24</v>
      </c>
      <c r="H504" s="1" t="s">
        <v>11</v>
      </c>
      <c r="I504" s="3" t="str">
        <f t="shared" si="23"/>
        <v>sporangia</v>
      </c>
      <c r="J504" s="5">
        <v>21</v>
      </c>
      <c r="K504" s="5">
        <v>5</v>
      </c>
      <c r="L504" s="3" t="s">
        <v>26</v>
      </c>
      <c r="M504" t="s">
        <v>30</v>
      </c>
      <c r="P504" t="str">
        <f>IF(ISBLANK(Sheet2!C504), "",Sheet2!C504)</f>
        <v/>
      </c>
      <c r="Q504" t="str">
        <f>IF(ISBLANK(Sheet2!D504), "",Sheet2!D504)</f>
        <v/>
      </c>
      <c r="R504" t="str">
        <f>IF(ISBLANK(Sheet2!E504), "",Sheet2!E504)</f>
        <v/>
      </c>
      <c r="S504" t="str">
        <f>IF(ISBLANK(Sheet2!F504), "",Sheet2!F504)</f>
        <v/>
      </c>
      <c r="T504" t="str">
        <f>IF(ISBLANK(Sheet2!G504), "",Sheet2!G504)</f>
        <v/>
      </c>
      <c r="U504" t="str">
        <f>IF(ISBLANK(Sheet2!H504), "",Sheet2!H504)</f>
        <v/>
      </c>
      <c r="V504" t="str">
        <f>IF(ISBLANK(Sheet2!I504), "",Sheet2!I504)</f>
        <v/>
      </c>
      <c r="W504" t="str">
        <f>IF(ISBLANK(Sheet2!J504), "",Sheet2!J504)</f>
        <v/>
      </c>
      <c r="X504">
        <f>Sheet2!K504</f>
        <v>0</v>
      </c>
    </row>
    <row r="505" spans="1:24">
      <c r="A505" s="3">
        <v>504</v>
      </c>
      <c r="B505" s="3" t="str">
        <f t="shared" si="21"/>
        <v>D_PSME2S_6W</v>
      </c>
      <c r="C505" t="str">
        <f t="shared" si="22"/>
        <v>D</v>
      </c>
      <c r="D505" s="3" t="s">
        <v>28</v>
      </c>
      <c r="E505" s="5" t="s">
        <v>31</v>
      </c>
      <c r="F505" s="5">
        <v>2</v>
      </c>
      <c r="G505" s="3" t="s">
        <v>24</v>
      </c>
      <c r="H505" s="1" t="s">
        <v>11</v>
      </c>
      <c r="I505" s="3" t="str">
        <f t="shared" si="23"/>
        <v>sporangia</v>
      </c>
      <c r="J505" s="5">
        <v>23</v>
      </c>
      <c r="K505" s="5">
        <v>6</v>
      </c>
      <c r="L505" s="3" t="s">
        <v>26</v>
      </c>
      <c r="M505" t="s">
        <v>30</v>
      </c>
      <c r="P505" t="str">
        <f>IF(ISBLANK(Sheet2!C505), "",Sheet2!C505)</f>
        <v/>
      </c>
      <c r="Q505" t="str">
        <f>IF(ISBLANK(Sheet2!D505), "",Sheet2!D505)</f>
        <v/>
      </c>
      <c r="R505" t="str">
        <f>IF(ISBLANK(Sheet2!E505), "",Sheet2!E505)</f>
        <v/>
      </c>
      <c r="S505" t="str">
        <f>IF(ISBLANK(Sheet2!F505), "",Sheet2!F505)</f>
        <v/>
      </c>
      <c r="T505" t="str">
        <f>IF(ISBLANK(Sheet2!G505), "",Sheet2!G505)</f>
        <v/>
      </c>
      <c r="U505" t="str">
        <f>IF(ISBLANK(Sheet2!H505), "",Sheet2!H505)</f>
        <v/>
      </c>
      <c r="V505" t="str">
        <f>IF(ISBLANK(Sheet2!I505), "",Sheet2!I505)</f>
        <v/>
      </c>
      <c r="W505" t="str">
        <f>IF(ISBLANK(Sheet2!J505), "",Sheet2!J505)</f>
        <v/>
      </c>
      <c r="X505">
        <f>Sheet2!K505</f>
        <v>0</v>
      </c>
    </row>
    <row r="506" spans="1:24">
      <c r="A506">
        <v>505</v>
      </c>
      <c r="B506" t="str">
        <f t="shared" si="21"/>
        <v>D_PSME3S_1T</v>
      </c>
      <c r="C506" t="str">
        <f t="shared" si="22"/>
        <v>D</v>
      </c>
      <c r="D506" t="s">
        <v>28</v>
      </c>
      <c r="E506" s="1" t="s">
        <v>31</v>
      </c>
      <c r="F506" s="1">
        <v>3</v>
      </c>
      <c r="G506" t="s">
        <v>8</v>
      </c>
      <c r="H506" s="1" t="s">
        <v>11</v>
      </c>
      <c r="I506" t="str">
        <f t="shared" si="23"/>
        <v>sporangia</v>
      </c>
      <c r="J506" s="1">
        <v>1</v>
      </c>
      <c r="K506" s="1">
        <v>1</v>
      </c>
      <c r="L506" t="s">
        <v>26</v>
      </c>
      <c r="M506" t="s">
        <v>30</v>
      </c>
      <c r="P506" t="str">
        <f>IF(ISBLANK(Sheet2!C506), "",Sheet2!C506)</f>
        <v/>
      </c>
      <c r="Q506" t="str">
        <f>IF(ISBLANK(Sheet2!D506), "",Sheet2!D506)</f>
        <v/>
      </c>
      <c r="R506" t="str">
        <f>IF(ISBLANK(Sheet2!E506), "",Sheet2!E506)</f>
        <v/>
      </c>
      <c r="S506" t="str">
        <f>IF(ISBLANK(Sheet2!F506), "",Sheet2!F506)</f>
        <v/>
      </c>
      <c r="T506" t="str">
        <f>IF(ISBLANK(Sheet2!G506), "",Sheet2!G506)</f>
        <v/>
      </c>
      <c r="U506" t="str">
        <f>IF(ISBLANK(Sheet2!H506), "",Sheet2!H506)</f>
        <v/>
      </c>
      <c r="V506" t="str">
        <f>IF(ISBLANK(Sheet2!I506), "",Sheet2!I506)</f>
        <v/>
      </c>
      <c r="W506" t="str">
        <f>IF(ISBLANK(Sheet2!J506), "",Sheet2!J506)</f>
        <v/>
      </c>
      <c r="X506">
        <f>Sheet2!K506</f>
        <v>0</v>
      </c>
    </row>
    <row r="507" spans="1:24">
      <c r="A507">
        <v>506</v>
      </c>
      <c r="B507" t="str">
        <f t="shared" si="21"/>
        <v>D_PSME3S_2T</v>
      </c>
      <c r="C507" t="str">
        <f t="shared" si="22"/>
        <v>D</v>
      </c>
      <c r="D507" t="s">
        <v>28</v>
      </c>
      <c r="E507" s="1" t="s">
        <v>31</v>
      </c>
      <c r="F507" s="1">
        <v>3</v>
      </c>
      <c r="G507" t="s">
        <v>8</v>
      </c>
      <c r="H507" s="1" t="s">
        <v>11</v>
      </c>
      <c r="I507" t="str">
        <f t="shared" si="23"/>
        <v>sporangia</v>
      </c>
      <c r="J507" s="1">
        <v>3</v>
      </c>
      <c r="K507" s="1">
        <v>2</v>
      </c>
      <c r="L507" t="s">
        <v>26</v>
      </c>
      <c r="M507" t="s">
        <v>30</v>
      </c>
      <c r="P507" t="str">
        <f>IF(ISBLANK(Sheet2!C507), "",Sheet2!C507)</f>
        <v/>
      </c>
      <c r="Q507" t="str">
        <f>IF(ISBLANK(Sheet2!D507), "",Sheet2!D507)</f>
        <v/>
      </c>
      <c r="R507" t="str">
        <f>IF(ISBLANK(Sheet2!E507), "",Sheet2!E507)</f>
        <v/>
      </c>
      <c r="S507" t="str">
        <f>IF(ISBLANK(Sheet2!F507), "",Sheet2!F507)</f>
        <v/>
      </c>
      <c r="T507" t="str">
        <f>IF(ISBLANK(Sheet2!G507), "",Sheet2!G507)</f>
        <v/>
      </c>
      <c r="U507" t="str">
        <f>IF(ISBLANK(Sheet2!H507), "",Sheet2!H507)</f>
        <v/>
      </c>
      <c r="V507" t="str">
        <f>IF(ISBLANK(Sheet2!I507), "",Sheet2!I507)</f>
        <v/>
      </c>
      <c r="W507" t="str">
        <f>IF(ISBLANK(Sheet2!J507), "",Sheet2!J507)</f>
        <v/>
      </c>
      <c r="X507">
        <f>Sheet2!K507</f>
        <v>0</v>
      </c>
    </row>
    <row r="508" spans="1:24">
      <c r="A508">
        <v>507</v>
      </c>
      <c r="B508" t="str">
        <f t="shared" si="21"/>
        <v>D_PSME3S_3T</v>
      </c>
      <c r="C508" t="str">
        <f t="shared" si="22"/>
        <v>D</v>
      </c>
      <c r="D508" t="s">
        <v>28</v>
      </c>
      <c r="E508" s="1" t="s">
        <v>31</v>
      </c>
      <c r="F508" s="1">
        <v>3</v>
      </c>
      <c r="G508" t="s">
        <v>8</v>
      </c>
      <c r="H508" s="1" t="s">
        <v>11</v>
      </c>
      <c r="I508" t="str">
        <f t="shared" si="23"/>
        <v>sporangia</v>
      </c>
      <c r="J508" s="1">
        <v>5</v>
      </c>
      <c r="K508" s="1">
        <v>3</v>
      </c>
      <c r="L508" t="s">
        <v>26</v>
      </c>
      <c r="M508" t="s">
        <v>30</v>
      </c>
      <c r="P508" t="str">
        <f>IF(ISBLANK(Sheet2!C508), "",Sheet2!C508)</f>
        <v/>
      </c>
      <c r="Q508" t="str">
        <f>IF(ISBLANK(Sheet2!D508), "",Sheet2!D508)</f>
        <v/>
      </c>
      <c r="R508" t="str">
        <f>IF(ISBLANK(Sheet2!E508), "",Sheet2!E508)</f>
        <v/>
      </c>
      <c r="S508" t="str">
        <f>IF(ISBLANK(Sheet2!F508), "",Sheet2!F508)</f>
        <v/>
      </c>
      <c r="T508" t="str">
        <f>IF(ISBLANK(Sheet2!G508), "",Sheet2!G508)</f>
        <v/>
      </c>
      <c r="U508" t="str">
        <f>IF(ISBLANK(Sheet2!H508), "",Sheet2!H508)</f>
        <v/>
      </c>
      <c r="V508" t="str">
        <f>IF(ISBLANK(Sheet2!I508), "",Sheet2!I508)</f>
        <v/>
      </c>
      <c r="W508" t="str">
        <f>IF(ISBLANK(Sheet2!J508), "",Sheet2!J508)</f>
        <v/>
      </c>
      <c r="X508">
        <f>Sheet2!K508</f>
        <v>0</v>
      </c>
    </row>
    <row r="509" spans="1:24">
      <c r="A509">
        <v>508</v>
      </c>
      <c r="B509" t="str">
        <f t="shared" si="21"/>
        <v>D_PSME3S_4T</v>
      </c>
      <c r="C509" t="str">
        <f t="shared" si="22"/>
        <v>D</v>
      </c>
      <c r="D509" t="s">
        <v>28</v>
      </c>
      <c r="E509" s="1" t="s">
        <v>31</v>
      </c>
      <c r="F509" s="1">
        <v>3</v>
      </c>
      <c r="G509" t="s">
        <v>8</v>
      </c>
      <c r="H509" s="1" t="s">
        <v>11</v>
      </c>
      <c r="I509" t="str">
        <f t="shared" si="23"/>
        <v>sporangia</v>
      </c>
      <c r="J509" s="1">
        <v>7</v>
      </c>
      <c r="K509" s="1">
        <v>4</v>
      </c>
      <c r="L509" t="s">
        <v>26</v>
      </c>
      <c r="M509" t="s">
        <v>30</v>
      </c>
      <c r="P509" t="str">
        <f>IF(ISBLANK(Sheet2!C509), "",Sheet2!C509)</f>
        <v/>
      </c>
      <c r="Q509" t="str">
        <f>IF(ISBLANK(Sheet2!D509), "",Sheet2!D509)</f>
        <v/>
      </c>
      <c r="R509" t="str">
        <f>IF(ISBLANK(Sheet2!E509), "",Sheet2!E509)</f>
        <v/>
      </c>
      <c r="S509" t="str">
        <f>IF(ISBLANK(Sheet2!F509), "",Sheet2!F509)</f>
        <v/>
      </c>
      <c r="T509" t="str">
        <f>IF(ISBLANK(Sheet2!G509), "",Sheet2!G509)</f>
        <v/>
      </c>
      <c r="U509" t="str">
        <f>IF(ISBLANK(Sheet2!H509), "",Sheet2!H509)</f>
        <v/>
      </c>
      <c r="V509" t="str">
        <f>IF(ISBLANK(Sheet2!I509), "",Sheet2!I509)</f>
        <v/>
      </c>
      <c r="W509" t="str">
        <f>IF(ISBLANK(Sheet2!J509), "",Sheet2!J509)</f>
        <v/>
      </c>
      <c r="X509">
        <f>Sheet2!K509</f>
        <v>0</v>
      </c>
    </row>
    <row r="510" spans="1:24">
      <c r="A510">
        <v>509</v>
      </c>
      <c r="B510" t="str">
        <f t="shared" si="21"/>
        <v>D_PSME3S_5T</v>
      </c>
      <c r="C510" t="str">
        <f t="shared" si="22"/>
        <v>D</v>
      </c>
      <c r="D510" t="s">
        <v>28</v>
      </c>
      <c r="E510" s="1" t="s">
        <v>31</v>
      </c>
      <c r="F510" s="1">
        <v>3</v>
      </c>
      <c r="G510" t="s">
        <v>8</v>
      </c>
      <c r="H510" s="1" t="s">
        <v>11</v>
      </c>
      <c r="I510" t="str">
        <f t="shared" si="23"/>
        <v>sporangia</v>
      </c>
      <c r="J510" s="1">
        <v>9</v>
      </c>
      <c r="K510" s="1">
        <v>5</v>
      </c>
      <c r="L510" t="s">
        <v>26</v>
      </c>
      <c r="M510" t="s">
        <v>30</v>
      </c>
      <c r="P510" t="str">
        <f>IF(ISBLANK(Sheet2!C510), "",Sheet2!C510)</f>
        <v/>
      </c>
      <c r="Q510" t="str">
        <f>IF(ISBLANK(Sheet2!D510), "",Sheet2!D510)</f>
        <v/>
      </c>
      <c r="R510" t="str">
        <f>IF(ISBLANK(Sheet2!E510), "",Sheet2!E510)</f>
        <v/>
      </c>
      <c r="S510" t="str">
        <f>IF(ISBLANK(Sheet2!F510), "",Sheet2!F510)</f>
        <v/>
      </c>
      <c r="T510" t="str">
        <f>IF(ISBLANK(Sheet2!G510), "",Sheet2!G510)</f>
        <v/>
      </c>
      <c r="U510" t="str">
        <f>IF(ISBLANK(Sheet2!H510), "",Sheet2!H510)</f>
        <v/>
      </c>
      <c r="V510" t="str">
        <f>IF(ISBLANK(Sheet2!I510), "",Sheet2!I510)</f>
        <v/>
      </c>
      <c r="W510" t="str">
        <f>IF(ISBLANK(Sheet2!J510), "",Sheet2!J510)</f>
        <v/>
      </c>
      <c r="X510">
        <f>Sheet2!K510</f>
        <v>0</v>
      </c>
    </row>
    <row r="511" spans="1:24">
      <c r="A511">
        <v>510</v>
      </c>
      <c r="B511" t="str">
        <f t="shared" si="21"/>
        <v>D_PSME3S_6T</v>
      </c>
      <c r="C511" t="str">
        <f t="shared" si="22"/>
        <v>D</v>
      </c>
      <c r="D511" t="s">
        <v>28</v>
      </c>
      <c r="E511" s="1" t="s">
        <v>31</v>
      </c>
      <c r="F511" s="1">
        <v>3</v>
      </c>
      <c r="G511" t="s">
        <v>8</v>
      </c>
      <c r="H511" s="1" t="s">
        <v>11</v>
      </c>
      <c r="I511" t="str">
        <f t="shared" si="23"/>
        <v>sporangia</v>
      </c>
      <c r="J511" s="1">
        <v>11</v>
      </c>
      <c r="K511" s="1">
        <v>6</v>
      </c>
      <c r="L511" t="s">
        <v>26</v>
      </c>
      <c r="M511" t="s">
        <v>30</v>
      </c>
      <c r="P511" t="str">
        <f>IF(ISBLANK(Sheet2!C511), "",Sheet2!C511)</f>
        <v/>
      </c>
      <c r="Q511" t="str">
        <f>IF(ISBLANK(Sheet2!D511), "",Sheet2!D511)</f>
        <v/>
      </c>
      <c r="R511" t="str">
        <f>IF(ISBLANK(Sheet2!E511), "",Sheet2!E511)</f>
        <v/>
      </c>
      <c r="S511" t="str">
        <f>IF(ISBLANK(Sheet2!F511), "",Sheet2!F511)</f>
        <v/>
      </c>
      <c r="T511" t="str">
        <f>IF(ISBLANK(Sheet2!G511), "",Sheet2!G511)</f>
        <v/>
      </c>
      <c r="U511" t="str">
        <f>IF(ISBLANK(Sheet2!H511), "",Sheet2!H511)</f>
        <v/>
      </c>
      <c r="V511" t="str">
        <f>IF(ISBLANK(Sheet2!I511), "",Sheet2!I511)</f>
        <v/>
      </c>
      <c r="W511" t="str">
        <f>IF(ISBLANK(Sheet2!J511), "",Sheet2!J511)</f>
        <v/>
      </c>
      <c r="X511">
        <f>Sheet2!K511</f>
        <v>0</v>
      </c>
    </row>
    <row r="512" spans="1:24">
      <c r="A512" s="3">
        <v>511</v>
      </c>
      <c r="B512" s="3" t="str">
        <f t="shared" si="21"/>
        <v>D_PSME3S_1W</v>
      </c>
      <c r="C512" t="str">
        <f t="shared" si="22"/>
        <v>D</v>
      </c>
      <c r="D512" s="3" t="s">
        <v>28</v>
      </c>
      <c r="E512" s="5" t="s">
        <v>31</v>
      </c>
      <c r="F512" s="5">
        <v>3</v>
      </c>
      <c r="G512" s="3" t="s">
        <v>24</v>
      </c>
      <c r="H512" s="1" t="s">
        <v>11</v>
      </c>
      <c r="I512" s="3" t="str">
        <f t="shared" si="23"/>
        <v>sporangia</v>
      </c>
      <c r="J512" s="5">
        <v>13</v>
      </c>
      <c r="K512" s="5">
        <v>1</v>
      </c>
      <c r="L512" s="3" t="s">
        <v>26</v>
      </c>
      <c r="M512" t="s">
        <v>30</v>
      </c>
      <c r="P512" t="str">
        <f>IF(ISBLANK(Sheet2!C512), "",Sheet2!C512)</f>
        <v/>
      </c>
      <c r="Q512" t="str">
        <f>IF(ISBLANK(Sheet2!D512), "",Sheet2!D512)</f>
        <v/>
      </c>
      <c r="R512" t="str">
        <f>IF(ISBLANK(Sheet2!E512), "",Sheet2!E512)</f>
        <v/>
      </c>
      <c r="S512" t="str">
        <f>IF(ISBLANK(Sheet2!F512), "",Sheet2!F512)</f>
        <v/>
      </c>
      <c r="T512" t="str">
        <f>IF(ISBLANK(Sheet2!G512), "",Sheet2!G512)</f>
        <v/>
      </c>
      <c r="U512" t="str">
        <f>IF(ISBLANK(Sheet2!H512), "",Sheet2!H512)</f>
        <v/>
      </c>
      <c r="V512" t="str">
        <f>IF(ISBLANK(Sheet2!I512), "",Sheet2!I512)</f>
        <v/>
      </c>
      <c r="W512" t="str">
        <f>IF(ISBLANK(Sheet2!J512), "",Sheet2!J512)</f>
        <v/>
      </c>
      <c r="X512">
        <f>Sheet2!K512</f>
        <v>0</v>
      </c>
    </row>
    <row r="513" spans="1:24">
      <c r="A513" s="3">
        <v>512</v>
      </c>
      <c r="B513" s="3" t="str">
        <f t="shared" si="21"/>
        <v>D_PSME3S_2W</v>
      </c>
      <c r="C513" t="str">
        <f t="shared" si="22"/>
        <v>D</v>
      </c>
      <c r="D513" s="3" t="s">
        <v>28</v>
      </c>
      <c r="E513" s="5" t="s">
        <v>31</v>
      </c>
      <c r="F513" s="5">
        <v>3</v>
      </c>
      <c r="G513" s="3" t="s">
        <v>24</v>
      </c>
      <c r="H513" s="1" t="s">
        <v>11</v>
      </c>
      <c r="I513" s="3" t="str">
        <f t="shared" si="23"/>
        <v>sporangia</v>
      </c>
      <c r="J513" s="5">
        <v>15</v>
      </c>
      <c r="K513" s="5">
        <v>2</v>
      </c>
      <c r="L513" s="3" t="s">
        <v>26</v>
      </c>
      <c r="M513" t="s">
        <v>30</v>
      </c>
      <c r="P513" t="str">
        <f>IF(ISBLANK(Sheet2!C513), "",Sheet2!C513)</f>
        <v/>
      </c>
      <c r="Q513" t="str">
        <f>IF(ISBLANK(Sheet2!D513), "",Sheet2!D513)</f>
        <v/>
      </c>
      <c r="R513" t="str">
        <f>IF(ISBLANK(Sheet2!E513), "",Sheet2!E513)</f>
        <v/>
      </c>
      <c r="S513" t="str">
        <f>IF(ISBLANK(Sheet2!F513), "",Sheet2!F513)</f>
        <v/>
      </c>
      <c r="T513" t="str">
        <f>IF(ISBLANK(Sheet2!G513), "",Sheet2!G513)</f>
        <v/>
      </c>
      <c r="U513" t="str">
        <f>IF(ISBLANK(Sheet2!H513), "",Sheet2!H513)</f>
        <v/>
      </c>
      <c r="V513" t="str">
        <f>IF(ISBLANK(Sheet2!I513), "",Sheet2!I513)</f>
        <v/>
      </c>
      <c r="W513" t="str">
        <f>IF(ISBLANK(Sheet2!J513), "",Sheet2!J513)</f>
        <v/>
      </c>
      <c r="X513">
        <f>Sheet2!K513</f>
        <v>0</v>
      </c>
    </row>
    <row r="514" spans="1:24">
      <c r="A514" s="3">
        <v>513</v>
      </c>
      <c r="B514" s="3" t="str">
        <f t="shared" ref="B514:B553" si="24">CONCATENATE(C514,"_", E514,F514,H514,"_",K514,G514)</f>
        <v>D_PSME3S_3W</v>
      </c>
      <c r="C514" t="str">
        <f t="shared" ref="C514:C553" si="25">IF(D514="leaf disc", "L", "D")</f>
        <v>D</v>
      </c>
      <c r="D514" s="3" t="s">
        <v>28</v>
      </c>
      <c r="E514" s="5" t="s">
        <v>31</v>
      </c>
      <c r="F514" s="5">
        <v>3</v>
      </c>
      <c r="G514" s="3" t="s">
        <v>24</v>
      </c>
      <c r="H514" s="1" t="s">
        <v>11</v>
      </c>
      <c r="I514" s="3" t="str">
        <f t="shared" si="23"/>
        <v>sporangia</v>
      </c>
      <c r="J514" s="5">
        <v>17</v>
      </c>
      <c r="K514" s="5">
        <v>3</v>
      </c>
      <c r="L514" s="3" t="s">
        <v>26</v>
      </c>
      <c r="M514" t="s">
        <v>30</v>
      </c>
      <c r="P514" t="str">
        <f>IF(ISBLANK(Sheet2!C514), "",Sheet2!C514)</f>
        <v/>
      </c>
      <c r="Q514" t="str">
        <f>IF(ISBLANK(Sheet2!D514), "",Sheet2!D514)</f>
        <v/>
      </c>
      <c r="R514" t="str">
        <f>IF(ISBLANK(Sheet2!E514), "",Sheet2!E514)</f>
        <v/>
      </c>
      <c r="S514" t="str">
        <f>IF(ISBLANK(Sheet2!F514), "",Sheet2!F514)</f>
        <v/>
      </c>
      <c r="T514" t="str">
        <f>IF(ISBLANK(Sheet2!G514), "",Sheet2!G514)</f>
        <v/>
      </c>
      <c r="U514" t="str">
        <f>IF(ISBLANK(Sheet2!H514), "",Sheet2!H514)</f>
        <v/>
      </c>
      <c r="V514" t="str">
        <f>IF(ISBLANK(Sheet2!I514), "",Sheet2!I514)</f>
        <v/>
      </c>
      <c r="W514" t="str">
        <f>IF(ISBLANK(Sheet2!J514), "",Sheet2!J514)</f>
        <v/>
      </c>
      <c r="X514">
        <f>Sheet2!K514</f>
        <v>0</v>
      </c>
    </row>
    <row r="515" spans="1:24">
      <c r="A515" s="3">
        <v>514</v>
      </c>
      <c r="B515" s="3" t="str">
        <f t="shared" si="24"/>
        <v>D_PSME3S_4W</v>
      </c>
      <c r="C515" t="str">
        <f t="shared" si="25"/>
        <v>D</v>
      </c>
      <c r="D515" s="3" t="s">
        <v>28</v>
      </c>
      <c r="E515" s="5" t="s">
        <v>31</v>
      </c>
      <c r="F515" s="5">
        <v>3</v>
      </c>
      <c r="G515" s="3" t="s">
        <v>24</v>
      </c>
      <c r="H515" s="1" t="s">
        <v>11</v>
      </c>
      <c r="I515" s="3" t="str">
        <f t="shared" si="23"/>
        <v>sporangia</v>
      </c>
      <c r="J515" s="5">
        <v>19</v>
      </c>
      <c r="K515" s="5">
        <v>4</v>
      </c>
      <c r="L515" s="3" t="s">
        <v>26</v>
      </c>
      <c r="M515" t="s">
        <v>30</v>
      </c>
      <c r="P515" t="str">
        <f>IF(ISBLANK(Sheet2!C515), "",Sheet2!C515)</f>
        <v/>
      </c>
      <c r="Q515" t="str">
        <f>IF(ISBLANK(Sheet2!D515), "",Sheet2!D515)</f>
        <v/>
      </c>
      <c r="R515" t="str">
        <f>IF(ISBLANK(Sheet2!E515), "",Sheet2!E515)</f>
        <v/>
      </c>
      <c r="S515" t="str">
        <f>IF(ISBLANK(Sheet2!F515), "",Sheet2!F515)</f>
        <v/>
      </c>
      <c r="T515" t="str">
        <f>IF(ISBLANK(Sheet2!G515), "",Sheet2!G515)</f>
        <v/>
      </c>
      <c r="U515" t="str">
        <f>IF(ISBLANK(Sheet2!H515), "",Sheet2!H515)</f>
        <v/>
      </c>
      <c r="V515" t="str">
        <f>IF(ISBLANK(Sheet2!I515), "",Sheet2!I515)</f>
        <v/>
      </c>
      <c r="W515" t="str">
        <f>IF(ISBLANK(Sheet2!J515), "",Sheet2!J515)</f>
        <v/>
      </c>
      <c r="X515">
        <f>Sheet2!K515</f>
        <v>0</v>
      </c>
    </row>
    <row r="516" spans="1:24">
      <c r="A516" s="3">
        <v>515</v>
      </c>
      <c r="B516" s="3" t="str">
        <f t="shared" si="24"/>
        <v>D_PSME3S_5W</v>
      </c>
      <c r="C516" t="str">
        <f t="shared" si="25"/>
        <v>D</v>
      </c>
      <c r="D516" s="3" t="s">
        <v>28</v>
      </c>
      <c r="E516" s="5" t="s">
        <v>31</v>
      </c>
      <c r="F516" s="5">
        <v>3</v>
      </c>
      <c r="G516" s="3" t="s">
        <v>24</v>
      </c>
      <c r="H516" s="1" t="s">
        <v>11</v>
      </c>
      <c r="I516" s="3" t="str">
        <f t="shared" si="23"/>
        <v>sporangia</v>
      </c>
      <c r="J516" s="5">
        <v>21</v>
      </c>
      <c r="K516" s="5">
        <v>5</v>
      </c>
      <c r="L516" s="3" t="s">
        <v>26</v>
      </c>
      <c r="M516" t="s">
        <v>30</v>
      </c>
      <c r="P516" t="str">
        <f>IF(ISBLANK(Sheet2!C516), "",Sheet2!C516)</f>
        <v/>
      </c>
      <c r="Q516" t="str">
        <f>IF(ISBLANK(Sheet2!D516), "",Sheet2!D516)</f>
        <v/>
      </c>
      <c r="R516" t="str">
        <f>IF(ISBLANK(Sheet2!E516), "",Sheet2!E516)</f>
        <v/>
      </c>
      <c r="S516" t="str">
        <f>IF(ISBLANK(Sheet2!F516), "",Sheet2!F516)</f>
        <v/>
      </c>
      <c r="T516" t="str">
        <f>IF(ISBLANK(Sheet2!G516), "",Sheet2!G516)</f>
        <v/>
      </c>
      <c r="U516" t="str">
        <f>IF(ISBLANK(Sheet2!H516), "",Sheet2!H516)</f>
        <v/>
      </c>
      <c r="V516" t="str">
        <f>IF(ISBLANK(Sheet2!I516), "",Sheet2!I516)</f>
        <v/>
      </c>
      <c r="W516" t="str">
        <f>IF(ISBLANK(Sheet2!J516), "",Sheet2!J516)</f>
        <v/>
      </c>
      <c r="X516">
        <f>Sheet2!K516</f>
        <v>0</v>
      </c>
    </row>
    <row r="517" spans="1:24">
      <c r="A517" s="3">
        <v>516</v>
      </c>
      <c r="B517" s="3" t="str">
        <f t="shared" si="24"/>
        <v>D_PSME3S_6W</v>
      </c>
      <c r="C517" t="str">
        <f t="shared" si="25"/>
        <v>D</v>
      </c>
      <c r="D517" s="3" t="s">
        <v>28</v>
      </c>
      <c r="E517" s="5" t="s">
        <v>31</v>
      </c>
      <c r="F517" s="5">
        <v>3</v>
      </c>
      <c r="G517" s="3" t="s">
        <v>24</v>
      </c>
      <c r="H517" s="1" t="s">
        <v>11</v>
      </c>
      <c r="I517" s="3" t="str">
        <f t="shared" si="23"/>
        <v>sporangia</v>
      </c>
      <c r="J517" s="5">
        <v>23</v>
      </c>
      <c r="K517" s="5">
        <v>6</v>
      </c>
      <c r="L517" s="3" t="s">
        <v>26</v>
      </c>
      <c r="M517" t="s">
        <v>30</v>
      </c>
      <c r="P517" t="str">
        <f>IF(ISBLANK(Sheet2!C517), "",Sheet2!C517)</f>
        <v/>
      </c>
      <c r="Q517" t="str">
        <f>IF(ISBLANK(Sheet2!D517), "",Sheet2!D517)</f>
        <v/>
      </c>
      <c r="R517" t="str">
        <f>IF(ISBLANK(Sheet2!E517), "",Sheet2!E517)</f>
        <v/>
      </c>
      <c r="S517" t="str">
        <f>IF(ISBLANK(Sheet2!F517), "",Sheet2!F517)</f>
        <v/>
      </c>
      <c r="T517" t="str">
        <f>IF(ISBLANK(Sheet2!G517), "",Sheet2!G517)</f>
        <v/>
      </c>
      <c r="U517" t="str">
        <f>IF(ISBLANK(Sheet2!H517), "",Sheet2!H517)</f>
        <v/>
      </c>
      <c r="V517" t="str">
        <f>IF(ISBLANK(Sheet2!I517), "",Sheet2!I517)</f>
        <v/>
      </c>
      <c r="W517" t="str">
        <f>IF(ISBLANK(Sheet2!J517), "",Sheet2!J517)</f>
        <v/>
      </c>
      <c r="X517">
        <f>Sheet2!K517</f>
        <v>0</v>
      </c>
    </row>
    <row r="518" spans="1:24">
      <c r="A518">
        <v>517</v>
      </c>
      <c r="B518" t="str">
        <f t="shared" si="24"/>
        <v>D_PIPO1S_1T</v>
      </c>
      <c r="C518" t="str">
        <f t="shared" si="25"/>
        <v>D</v>
      </c>
      <c r="D518" t="s">
        <v>28</v>
      </c>
      <c r="E518" s="1" t="s">
        <v>32</v>
      </c>
      <c r="F518" s="1">
        <v>1</v>
      </c>
      <c r="G518" t="s">
        <v>8</v>
      </c>
      <c r="H518" s="1" t="s">
        <v>11</v>
      </c>
      <c r="I518" t="str">
        <f t="shared" si="23"/>
        <v>sporangia</v>
      </c>
      <c r="J518" s="1">
        <v>1</v>
      </c>
      <c r="K518" s="1">
        <v>1</v>
      </c>
      <c r="L518" t="s">
        <v>26</v>
      </c>
      <c r="M518" t="s">
        <v>33</v>
      </c>
      <c r="P518" t="str">
        <f>IF(ISBLANK(Sheet2!C518), "",Sheet2!C518)</f>
        <v/>
      </c>
      <c r="Q518" t="str">
        <f>IF(ISBLANK(Sheet2!D518), "",Sheet2!D518)</f>
        <v/>
      </c>
      <c r="R518" t="str">
        <f>IF(ISBLANK(Sheet2!E518), "",Sheet2!E518)</f>
        <v/>
      </c>
      <c r="S518" t="str">
        <f>IF(ISBLANK(Sheet2!F518), "",Sheet2!F518)</f>
        <v/>
      </c>
      <c r="T518" t="str">
        <f>IF(ISBLANK(Sheet2!G518), "",Sheet2!G518)</f>
        <v/>
      </c>
      <c r="U518" t="str">
        <f>IF(ISBLANK(Sheet2!H518), "",Sheet2!H518)</f>
        <v/>
      </c>
      <c r="V518" t="str">
        <f>IF(ISBLANK(Sheet2!I518), "",Sheet2!I518)</f>
        <v/>
      </c>
      <c r="W518" t="str">
        <f>IF(ISBLANK(Sheet2!J518), "",Sheet2!J518)</f>
        <v/>
      </c>
      <c r="X518">
        <f>Sheet2!K518</f>
        <v>0</v>
      </c>
    </row>
    <row r="519" spans="1:24">
      <c r="A519">
        <v>518</v>
      </c>
      <c r="B519" t="str">
        <f t="shared" si="24"/>
        <v>D_PIPO1S_2T</v>
      </c>
      <c r="C519" t="str">
        <f t="shared" si="25"/>
        <v>D</v>
      </c>
      <c r="D519" t="s">
        <v>28</v>
      </c>
      <c r="E519" s="1" t="s">
        <v>32</v>
      </c>
      <c r="F519" s="1">
        <v>1</v>
      </c>
      <c r="G519" t="s">
        <v>8</v>
      </c>
      <c r="H519" s="1" t="s">
        <v>11</v>
      </c>
      <c r="I519" t="str">
        <f t="shared" si="23"/>
        <v>sporangia</v>
      </c>
      <c r="J519" s="1">
        <v>3</v>
      </c>
      <c r="K519" s="1">
        <v>2</v>
      </c>
      <c r="L519" t="s">
        <v>26</v>
      </c>
      <c r="M519" t="s">
        <v>33</v>
      </c>
      <c r="P519" t="str">
        <f>IF(ISBLANK(Sheet2!C519), "",Sheet2!C519)</f>
        <v/>
      </c>
      <c r="Q519" t="str">
        <f>IF(ISBLANK(Sheet2!D519), "",Sheet2!D519)</f>
        <v/>
      </c>
      <c r="R519" t="str">
        <f>IF(ISBLANK(Sheet2!E519), "",Sheet2!E519)</f>
        <v/>
      </c>
      <c r="S519" t="str">
        <f>IF(ISBLANK(Sheet2!F519), "",Sheet2!F519)</f>
        <v/>
      </c>
      <c r="T519" t="str">
        <f>IF(ISBLANK(Sheet2!G519), "",Sheet2!G519)</f>
        <v/>
      </c>
      <c r="U519" t="str">
        <f>IF(ISBLANK(Sheet2!H519), "",Sheet2!H519)</f>
        <v/>
      </c>
      <c r="V519" t="str">
        <f>IF(ISBLANK(Sheet2!I519), "",Sheet2!I519)</f>
        <v/>
      </c>
      <c r="W519" t="str">
        <f>IF(ISBLANK(Sheet2!J519), "",Sheet2!J519)</f>
        <v/>
      </c>
      <c r="X519">
        <f>Sheet2!K519</f>
        <v>0</v>
      </c>
    </row>
    <row r="520" spans="1:24">
      <c r="A520">
        <v>519</v>
      </c>
      <c r="B520" t="str">
        <f t="shared" si="24"/>
        <v>D_PIPO1S_3T</v>
      </c>
      <c r="C520" t="str">
        <f t="shared" si="25"/>
        <v>D</v>
      </c>
      <c r="D520" t="s">
        <v>28</v>
      </c>
      <c r="E520" s="1" t="s">
        <v>32</v>
      </c>
      <c r="F520" s="1">
        <v>1</v>
      </c>
      <c r="G520" t="s">
        <v>8</v>
      </c>
      <c r="H520" s="1" t="s">
        <v>11</v>
      </c>
      <c r="I520" t="str">
        <f t="shared" si="23"/>
        <v>sporangia</v>
      </c>
      <c r="J520" s="1">
        <v>5</v>
      </c>
      <c r="K520" s="1">
        <v>3</v>
      </c>
      <c r="L520" t="s">
        <v>26</v>
      </c>
      <c r="M520" t="s">
        <v>33</v>
      </c>
      <c r="P520" t="str">
        <f>IF(ISBLANK(Sheet2!C520), "",Sheet2!C520)</f>
        <v/>
      </c>
      <c r="Q520" t="str">
        <f>IF(ISBLANK(Sheet2!D520), "",Sheet2!D520)</f>
        <v/>
      </c>
      <c r="R520" t="str">
        <f>IF(ISBLANK(Sheet2!E520), "",Sheet2!E520)</f>
        <v/>
      </c>
      <c r="S520" t="str">
        <f>IF(ISBLANK(Sheet2!F520), "",Sheet2!F520)</f>
        <v/>
      </c>
      <c r="T520" t="str">
        <f>IF(ISBLANK(Sheet2!G520), "",Sheet2!G520)</f>
        <v/>
      </c>
      <c r="U520" t="str">
        <f>IF(ISBLANK(Sheet2!H520), "",Sheet2!H520)</f>
        <v/>
      </c>
      <c r="V520" t="str">
        <f>IF(ISBLANK(Sheet2!I520), "",Sheet2!I520)</f>
        <v/>
      </c>
      <c r="W520" t="str">
        <f>IF(ISBLANK(Sheet2!J520), "",Sheet2!J520)</f>
        <v/>
      </c>
      <c r="X520">
        <f>Sheet2!K520</f>
        <v>0</v>
      </c>
    </row>
    <row r="521" spans="1:24">
      <c r="A521">
        <v>520</v>
      </c>
      <c r="B521" t="str">
        <f t="shared" si="24"/>
        <v>D_PIPO1S_4T</v>
      </c>
      <c r="C521" t="str">
        <f t="shared" si="25"/>
        <v>D</v>
      </c>
      <c r="D521" t="s">
        <v>28</v>
      </c>
      <c r="E521" s="1" t="s">
        <v>32</v>
      </c>
      <c r="F521" s="1">
        <v>1</v>
      </c>
      <c r="G521" t="s">
        <v>8</v>
      </c>
      <c r="H521" s="1" t="s">
        <v>11</v>
      </c>
      <c r="I521" t="str">
        <f t="shared" si="23"/>
        <v>sporangia</v>
      </c>
      <c r="J521" s="1">
        <v>7</v>
      </c>
      <c r="K521" s="1">
        <v>4</v>
      </c>
      <c r="L521" t="s">
        <v>26</v>
      </c>
      <c r="M521" t="s">
        <v>33</v>
      </c>
      <c r="P521" t="str">
        <f>IF(ISBLANK(Sheet2!C521), "",Sheet2!C521)</f>
        <v/>
      </c>
      <c r="Q521" t="str">
        <f>IF(ISBLANK(Sheet2!D521), "",Sheet2!D521)</f>
        <v/>
      </c>
      <c r="R521" t="str">
        <f>IF(ISBLANK(Sheet2!E521), "",Sheet2!E521)</f>
        <v/>
      </c>
      <c r="S521" t="str">
        <f>IF(ISBLANK(Sheet2!F521), "",Sheet2!F521)</f>
        <v/>
      </c>
      <c r="T521" t="str">
        <f>IF(ISBLANK(Sheet2!G521), "",Sheet2!G521)</f>
        <v/>
      </c>
      <c r="U521" t="str">
        <f>IF(ISBLANK(Sheet2!H521), "",Sheet2!H521)</f>
        <v/>
      </c>
      <c r="V521" t="str">
        <f>IF(ISBLANK(Sheet2!I521), "",Sheet2!I521)</f>
        <v/>
      </c>
      <c r="W521" t="str">
        <f>IF(ISBLANK(Sheet2!J521), "",Sheet2!J521)</f>
        <v/>
      </c>
      <c r="X521">
        <f>Sheet2!K521</f>
        <v>0</v>
      </c>
    </row>
    <row r="522" spans="1:24">
      <c r="A522">
        <v>521</v>
      </c>
      <c r="B522" t="str">
        <f t="shared" si="24"/>
        <v>D_PIPO1S_5T</v>
      </c>
      <c r="C522" t="str">
        <f t="shared" si="25"/>
        <v>D</v>
      </c>
      <c r="D522" t="s">
        <v>28</v>
      </c>
      <c r="E522" s="1" t="s">
        <v>32</v>
      </c>
      <c r="F522" s="1">
        <v>1</v>
      </c>
      <c r="G522" t="s">
        <v>8</v>
      </c>
      <c r="H522" s="1" t="s">
        <v>11</v>
      </c>
      <c r="I522" t="str">
        <f t="shared" si="23"/>
        <v>sporangia</v>
      </c>
      <c r="J522" s="1">
        <v>9</v>
      </c>
      <c r="K522" s="1">
        <v>5</v>
      </c>
      <c r="L522" t="s">
        <v>26</v>
      </c>
      <c r="M522" t="s">
        <v>33</v>
      </c>
      <c r="P522" t="str">
        <f>IF(ISBLANK(Sheet2!C522), "",Sheet2!C522)</f>
        <v/>
      </c>
      <c r="Q522" t="str">
        <f>IF(ISBLANK(Sheet2!D522), "",Sheet2!D522)</f>
        <v/>
      </c>
      <c r="R522" t="str">
        <f>IF(ISBLANK(Sheet2!E522), "",Sheet2!E522)</f>
        <v/>
      </c>
      <c r="S522" t="str">
        <f>IF(ISBLANK(Sheet2!F522), "",Sheet2!F522)</f>
        <v/>
      </c>
      <c r="T522" t="str">
        <f>IF(ISBLANK(Sheet2!G522), "",Sheet2!G522)</f>
        <v/>
      </c>
      <c r="U522" t="str">
        <f>IF(ISBLANK(Sheet2!H522), "",Sheet2!H522)</f>
        <v/>
      </c>
      <c r="V522" t="str">
        <f>IF(ISBLANK(Sheet2!I522), "",Sheet2!I522)</f>
        <v/>
      </c>
      <c r="W522" t="str">
        <f>IF(ISBLANK(Sheet2!J522), "",Sheet2!J522)</f>
        <v/>
      </c>
      <c r="X522">
        <f>Sheet2!K522</f>
        <v>0</v>
      </c>
    </row>
    <row r="523" spans="1:24">
      <c r="A523">
        <v>522</v>
      </c>
      <c r="B523" t="str">
        <f t="shared" si="24"/>
        <v>D_PIPO1S_6T</v>
      </c>
      <c r="C523" t="str">
        <f t="shared" si="25"/>
        <v>D</v>
      </c>
      <c r="D523" t="s">
        <v>28</v>
      </c>
      <c r="E523" s="1" t="s">
        <v>32</v>
      </c>
      <c r="F523" s="1">
        <v>1</v>
      </c>
      <c r="G523" t="s">
        <v>8</v>
      </c>
      <c r="H523" s="1" t="s">
        <v>11</v>
      </c>
      <c r="I523" t="str">
        <f t="shared" si="23"/>
        <v>sporangia</v>
      </c>
      <c r="J523" s="1">
        <v>11</v>
      </c>
      <c r="K523" s="1">
        <v>6</v>
      </c>
      <c r="L523" t="s">
        <v>26</v>
      </c>
      <c r="M523" t="s">
        <v>33</v>
      </c>
      <c r="P523" t="str">
        <f>IF(ISBLANK(Sheet2!C523), "",Sheet2!C523)</f>
        <v/>
      </c>
      <c r="Q523" t="str">
        <f>IF(ISBLANK(Sheet2!D523), "",Sheet2!D523)</f>
        <v/>
      </c>
      <c r="R523" t="str">
        <f>IF(ISBLANK(Sheet2!E523), "",Sheet2!E523)</f>
        <v/>
      </c>
      <c r="S523" t="str">
        <f>IF(ISBLANK(Sheet2!F523), "",Sheet2!F523)</f>
        <v/>
      </c>
      <c r="T523" t="str">
        <f>IF(ISBLANK(Sheet2!G523), "",Sheet2!G523)</f>
        <v/>
      </c>
      <c r="U523" t="str">
        <f>IF(ISBLANK(Sheet2!H523), "",Sheet2!H523)</f>
        <v/>
      </c>
      <c r="V523" t="str">
        <f>IF(ISBLANK(Sheet2!I523), "",Sheet2!I523)</f>
        <v/>
      </c>
      <c r="W523" t="str">
        <f>IF(ISBLANK(Sheet2!J523), "",Sheet2!J523)</f>
        <v/>
      </c>
      <c r="X523">
        <f>Sheet2!K523</f>
        <v>0</v>
      </c>
    </row>
    <row r="524" spans="1:24">
      <c r="A524" s="3">
        <v>523</v>
      </c>
      <c r="B524" s="3" t="str">
        <f t="shared" si="24"/>
        <v>D_PIPO1S_1W</v>
      </c>
      <c r="C524" t="str">
        <f t="shared" si="25"/>
        <v>D</v>
      </c>
      <c r="D524" s="3" t="s">
        <v>28</v>
      </c>
      <c r="E524" s="5" t="s">
        <v>32</v>
      </c>
      <c r="F524" s="5">
        <v>1</v>
      </c>
      <c r="G524" s="3" t="s">
        <v>24</v>
      </c>
      <c r="H524" s="1" t="s">
        <v>11</v>
      </c>
      <c r="I524" s="3" t="str">
        <f t="shared" si="23"/>
        <v>sporangia</v>
      </c>
      <c r="J524" s="5">
        <v>13</v>
      </c>
      <c r="K524" s="5">
        <v>1</v>
      </c>
      <c r="L524" s="3" t="s">
        <v>26</v>
      </c>
      <c r="M524" t="s">
        <v>33</v>
      </c>
      <c r="P524" t="str">
        <f>IF(ISBLANK(Sheet2!C524), "",Sheet2!C524)</f>
        <v/>
      </c>
      <c r="Q524" t="str">
        <f>IF(ISBLANK(Sheet2!D524), "",Sheet2!D524)</f>
        <v/>
      </c>
      <c r="R524" t="str">
        <f>IF(ISBLANK(Sheet2!E524), "",Sheet2!E524)</f>
        <v/>
      </c>
      <c r="S524" t="str">
        <f>IF(ISBLANK(Sheet2!F524), "",Sheet2!F524)</f>
        <v/>
      </c>
      <c r="T524" t="str">
        <f>IF(ISBLANK(Sheet2!G524), "",Sheet2!G524)</f>
        <v/>
      </c>
      <c r="U524" t="str">
        <f>IF(ISBLANK(Sheet2!H524), "",Sheet2!H524)</f>
        <v/>
      </c>
      <c r="V524" t="str">
        <f>IF(ISBLANK(Sheet2!I524), "",Sheet2!I524)</f>
        <v/>
      </c>
      <c r="W524" t="str">
        <f>IF(ISBLANK(Sheet2!J524), "",Sheet2!J524)</f>
        <v/>
      </c>
      <c r="X524">
        <f>Sheet2!K524</f>
        <v>0</v>
      </c>
    </row>
    <row r="525" spans="1:24">
      <c r="A525" s="3">
        <v>524</v>
      </c>
      <c r="B525" s="3" t="str">
        <f t="shared" si="24"/>
        <v>D_PIPO1S_2W</v>
      </c>
      <c r="C525" t="str">
        <f t="shared" si="25"/>
        <v>D</v>
      </c>
      <c r="D525" s="3" t="s">
        <v>28</v>
      </c>
      <c r="E525" s="5" t="s">
        <v>32</v>
      </c>
      <c r="F525" s="5">
        <v>1</v>
      </c>
      <c r="G525" s="3" t="s">
        <v>24</v>
      </c>
      <c r="H525" s="1" t="s">
        <v>11</v>
      </c>
      <c r="I525" s="3" t="str">
        <f t="shared" si="23"/>
        <v>sporangia</v>
      </c>
      <c r="J525" s="5">
        <v>15</v>
      </c>
      <c r="K525" s="5">
        <v>2</v>
      </c>
      <c r="L525" s="3" t="s">
        <v>26</v>
      </c>
      <c r="M525" t="s">
        <v>33</v>
      </c>
      <c r="P525" t="str">
        <f>IF(ISBLANK(Sheet2!C525), "",Sheet2!C525)</f>
        <v/>
      </c>
      <c r="Q525" t="str">
        <f>IF(ISBLANK(Sheet2!D525), "",Sheet2!D525)</f>
        <v/>
      </c>
      <c r="R525" t="str">
        <f>IF(ISBLANK(Sheet2!E525), "",Sheet2!E525)</f>
        <v/>
      </c>
      <c r="S525" t="str">
        <f>IF(ISBLANK(Sheet2!F525), "",Sheet2!F525)</f>
        <v/>
      </c>
      <c r="T525" t="str">
        <f>IF(ISBLANK(Sheet2!G525), "",Sheet2!G525)</f>
        <v/>
      </c>
      <c r="U525" t="str">
        <f>IF(ISBLANK(Sheet2!H525), "",Sheet2!H525)</f>
        <v/>
      </c>
      <c r="V525" t="str">
        <f>IF(ISBLANK(Sheet2!I525), "",Sheet2!I525)</f>
        <v/>
      </c>
      <c r="W525" t="str">
        <f>IF(ISBLANK(Sheet2!J525), "",Sheet2!J525)</f>
        <v/>
      </c>
      <c r="X525">
        <f>Sheet2!K525</f>
        <v>0</v>
      </c>
    </row>
    <row r="526" spans="1:24">
      <c r="A526" s="3">
        <v>525</v>
      </c>
      <c r="B526" s="3" t="str">
        <f t="shared" si="24"/>
        <v>D_PIPO1S_3W</v>
      </c>
      <c r="C526" t="str">
        <f t="shared" si="25"/>
        <v>D</v>
      </c>
      <c r="D526" s="3" t="s">
        <v>28</v>
      </c>
      <c r="E526" s="5" t="s">
        <v>32</v>
      </c>
      <c r="F526" s="5">
        <v>1</v>
      </c>
      <c r="G526" s="3" t="s">
        <v>24</v>
      </c>
      <c r="H526" s="1" t="s">
        <v>11</v>
      </c>
      <c r="I526" s="3" t="str">
        <f t="shared" si="23"/>
        <v>sporangia</v>
      </c>
      <c r="J526" s="5">
        <v>17</v>
      </c>
      <c r="K526" s="5">
        <v>3</v>
      </c>
      <c r="L526" s="3" t="s">
        <v>26</v>
      </c>
      <c r="M526" t="s">
        <v>33</v>
      </c>
      <c r="P526" t="str">
        <f>IF(ISBLANK(Sheet2!C526), "",Sheet2!C526)</f>
        <v/>
      </c>
      <c r="Q526" t="str">
        <f>IF(ISBLANK(Sheet2!D526), "",Sheet2!D526)</f>
        <v/>
      </c>
      <c r="R526" t="str">
        <f>IF(ISBLANK(Sheet2!E526), "",Sheet2!E526)</f>
        <v/>
      </c>
      <c r="S526" t="str">
        <f>IF(ISBLANK(Sheet2!F526), "",Sheet2!F526)</f>
        <v/>
      </c>
      <c r="T526" t="str">
        <f>IF(ISBLANK(Sheet2!G526), "",Sheet2!G526)</f>
        <v/>
      </c>
      <c r="U526" t="str">
        <f>IF(ISBLANK(Sheet2!H526), "",Sheet2!H526)</f>
        <v/>
      </c>
      <c r="V526" t="str">
        <f>IF(ISBLANK(Sheet2!I526), "",Sheet2!I526)</f>
        <v/>
      </c>
      <c r="W526" t="str">
        <f>IF(ISBLANK(Sheet2!J526), "",Sheet2!J526)</f>
        <v/>
      </c>
      <c r="X526">
        <f>Sheet2!K526</f>
        <v>0</v>
      </c>
    </row>
    <row r="527" spans="1:24">
      <c r="A527" s="3">
        <v>526</v>
      </c>
      <c r="B527" s="3" t="str">
        <f t="shared" si="24"/>
        <v>D_PIPO1S_4W</v>
      </c>
      <c r="C527" t="str">
        <f t="shared" si="25"/>
        <v>D</v>
      </c>
      <c r="D527" s="3" t="s">
        <v>28</v>
      </c>
      <c r="E527" s="5" t="s">
        <v>32</v>
      </c>
      <c r="F527" s="5">
        <v>1</v>
      </c>
      <c r="G527" s="3" t="s">
        <v>24</v>
      </c>
      <c r="H527" s="1" t="s">
        <v>11</v>
      </c>
      <c r="I527" s="3" t="str">
        <f t="shared" si="23"/>
        <v>sporangia</v>
      </c>
      <c r="J527" s="5">
        <v>19</v>
      </c>
      <c r="K527" s="5">
        <v>4</v>
      </c>
      <c r="L527" s="3" t="s">
        <v>26</v>
      </c>
      <c r="M527" t="s">
        <v>33</v>
      </c>
      <c r="P527" t="str">
        <f>IF(ISBLANK(Sheet2!C527), "",Sheet2!C527)</f>
        <v/>
      </c>
      <c r="Q527" t="str">
        <f>IF(ISBLANK(Sheet2!D527), "",Sheet2!D527)</f>
        <v/>
      </c>
      <c r="R527" t="str">
        <f>IF(ISBLANK(Sheet2!E527), "",Sheet2!E527)</f>
        <v/>
      </c>
      <c r="S527" t="str">
        <f>IF(ISBLANK(Sheet2!F527), "",Sheet2!F527)</f>
        <v/>
      </c>
      <c r="T527" t="str">
        <f>IF(ISBLANK(Sheet2!G527), "",Sheet2!G527)</f>
        <v/>
      </c>
      <c r="U527" t="str">
        <f>IF(ISBLANK(Sheet2!H527), "",Sheet2!H527)</f>
        <v/>
      </c>
      <c r="V527" t="str">
        <f>IF(ISBLANK(Sheet2!I527), "",Sheet2!I527)</f>
        <v/>
      </c>
      <c r="W527" t="str">
        <f>IF(ISBLANK(Sheet2!J527), "",Sheet2!J527)</f>
        <v/>
      </c>
      <c r="X527">
        <f>Sheet2!K527</f>
        <v>0</v>
      </c>
    </row>
    <row r="528" spans="1:24">
      <c r="A528" s="3">
        <v>527</v>
      </c>
      <c r="B528" s="3" t="str">
        <f t="shared" si="24"/>
        <v>D_PIPO1S_5W</v>
      </c>
      <c r="C528" t="str">
        <f t="shared" si="25"/>
        <v>D</v>
      </c>
      <c r="D528" s="3" t="s">
        <v>28</v>
      </c>
      <c r="E528" s="5" t="s">
        <v>32</v>
      </c>
      <c r="F528" s="5">
        <v>1</v>
      </c>
      <c r="G528" s="3" t="s">
        <v>24</v>
      </c>
      <c r="H528" s="1" t="s">
        <v>11</v>
      </c>
      <c r="I528" s="3" t="str">
        <f t="shared" ref="I528:I553" si="26">IF(H528="S", "sporangia", "chlamydo")</f>
        <v>sporangia</v>
      </c>
      <c r="J528" s="5">
        <v>21</v>
      </c>
      <c r="K528" s="5">
        <v>5</v>
      </c>
      <c r="L528" s="3" t="s">
        <v>26</v>
      </c>
      <c r="M528" t="s">
        <v>33</v>
      </c>
      <c r="P528" t="str">
        <f>IF(ISBLANK(Sheet2!C528), "",Sheet2!C528)</f>
        <v/>
      </c>
      <c r="Q528" t="str">
        <f>IF(ISBLANK(Sheet2!D528), "",Sheet2!D528)</f>
        <v/>
      </c>
      <c r="R528" t="str">
        <f>IF(ISBLANK(Sheet2!E528), "",Sheet2!E528)</f>
        <v/>
      </c>
      <c r="S528" t="str">
        <f>IF(ISBLANK(Sheet2!F528), "",Sheet2!F528)</f>
        <v/>
      </c>
      <c r="T528" t="str">
        <f>IF(ISBLANK(Sheet2!G528), "",Sheet2!G528)</f>
        <v/>
      </c>
      <c r="U528" t="str">
        <f>IF(ISBLANK(Sheet2!H528), "",Sheet2!H528)</f>
        <v/>
      </c>
      <c r="V528" t="str">
        <f>IF(ISBLANK(Sheet2!I528), "",Sheet2!I528)</f>
        <v/>
      </c>
      <c r="W528" t="str">
        <f>IF(ISBLANK(Sheet2!J528), "",Sheet2!J528)</f>
        <v/>
      </c>
      <c r="X528">
        <f>Sheet2!K528</f>
        <v>0</v>
      </c>
    </row>
    <row r="529" spans="1:24">
      <c r="A529" s="3">
        <v>528</v>
      </c>
      <c r="B529" s="3" t="str">
        <f t="shared" si="24"/>
        <v>D_PIPO1S_6W</v>
      </c>
      <c r="C529" t="str">
        <f t="shared" si="25"/>
        <v>D</v>
      </c>
      <c r="D529" s="3" t="s">
        <v>28</v>
      </c>
      <c r="E529" s="5" t="s">
        <v>32</v>
      </c>
      <c r="F529" s="5">
        <v>1</v>
      </c>
      <c r="G529" s="3" t="s">
        <v>24</v>
      </c>
      <c r="H529" s="1" t="s">
        <v>11</v>
      </c>
      <c r="I529" s="3" t="str">
        <f t="shared" si="26"/>
        <v>sporangia</v>
      </c>
      <c r="J529" s="5">
        <v>23</v>
      </c>
      <c r="K529" s="5">
        <v>6</v>
      </c>
      <c r="L529" s="3" t="s">
        <v>26</v>
      </c>
      <c r="M529" t="s">
        <v>33</v>
      </c>
      <c r="P529" t="str">
        <f>IF(ISBLANK(Sheet2!C529), "",Sheet2!C529)</f>
        <v/>
      </c>
      <c r="Q529" t="str">
        <f>IF(ISBLANK(Sheet2!D529), "",Sheet2!D529)</f>
        <v/>
      </c>
      <c r="R529" t="str">
        <f>IF(ISBLANK(Sheet2!E529), "",Sheet2!E529)</f>
        <v/>
      </c>
      <c r="S529" t="str">
        <f>IF(ISBLANK(Sheet2!F529), "",Sheet2!F529)</f>
        <v/>
      </c>
      <c r="T529" t="str">
        <f>IF(ISBLANK(Sheet2!G529), "",Sheet2!G529)</f>
        <v/>
      </c>
      <c r="U529" t="str">
        <f>IF(ISBLANK(Sheet2!H529), "",Sheet2!H529)</f>
        <v/>
      </c>
      <c r="V529" t="str">
        <f>IF(ISBLANK(Sheet2!I529), "",Sheet2!I529)</f>
        <v/>
      </c>
      <c r="W529" t="str">
        <f>IF(ISBLANK(Sheet2!J529), "",Sheet2!J529)</f>
        <v/>
      </c>
      <c r="X529">
        <f>Sheet2!K529</f>
        <v>0</v>
      </c>
    </row>
    <row r="530" spans="1:24">
      <c r="A530">
        <v>529</v>
      </c>
      <c r="B530" t="str">
        <f t="shared" si="24"/>
        <v>D_PIPO2S_1T</v>
      </c>
      <c r="C530" t="str">
        <f t="shared" si="25"/>
        <v>D</v>
      </c>
      <c r="D530" t="s">
        <v>28</v>
      </c>
      <c r="E530" s="1" t="s">
        <v>32</v>
      </c>
      <c r="F530" s="1">
        <v>2</v>
      </c>
      <c r="G530" t="s">
        <v>8</v>
      </c>
      <c r="H530" s="1" t="s">
        <v>11</v>
      </c>
      <c r="I530" t="str">
        <f t="shared" si="26"/>
        <v>sporangia</v>
      </c>
      <c r="J530" s="1">
        <v>1</v>
      </c>
      <c r="K530" s="1">
        <v>1</v>
      </c>
      <c r="L530" t="s">
        <v>26</v>
      </c>
      <c r="M530" t="s">
        <v>33</v>
      </c>
      <c r="P530" t="str">
        <f>IF(ISBLANK(Sheet2!C530), "",Sheet2!C530)</f>
        <v/>
      </c>
      <c r="Q530" t="str">
        <f>IF(ISBLANK(Sheet2!D530), "",Sheet2!D530)</f>
        <v/>
      </c>
      <c r="R530" t="str">
        <f>IF(ISBLANK(Sheet2!E530), "",Sheet2!E530)</f>
        <v/>
      </c>
      <c r="S530" t="str">
        <f>IF(ISBLANK(Sheet2!F530), "",Sheet2!F530)</f>
        <v/>
      </c>
      <c r="T530" t="str">
        <f>IF(ISBLANK(Sheet2!G530), "",Sheet2!G530)</f>
        <v/>
      </c>
      <c r="U530" t="str">
        <f>IF(ISBLANK(Sheet2!H530), "",Sheet2!H530)</f>
        <v/>
      </c>
      <c r="V530" t="str">
        <f>IF(ISBLANK(Sheet2!I530), "",Sheet2!I530)</f>
        <v/>
      </c>
      <c r="W530" t="str">
        <f>IF(ISBLANK(Sheet2!J530), "",Sheet2!J530)</f>
        <v/>
      </c>
      <c r="X530">
        <f>Sheet2!K530</f>
        <v>0</v>
      </c>
    </row>
    <row r="531" spans="1:24">
      <c r="A531">
        <v>530</v>
      </c>
      <c r="B531" t="str">
        <f t="shared" si="24"/>
        <v>D_PIPO2S_2T</v>
      </c>
      <c r="C531" t="str">
        <f t="shared" si="25"/>
        <v>D</v>
      </c>
      <c r="D531" t="s">
        <v>28</v>
      </c>
      <c r="E531" s="1" t="s">
        <v>32</v>
      </c>
      <c r="F531" s="1">
        <v>2</v>
      </c>
      <c r="G531" t="s">
        <v>8</v>
      </c>
      <c r="H531" s="1" t="s">
        <v>11</v>
      </c>
      <c r="I531" t="str">
        <f t="shared" si="26"/>
        <v>sporangia</v>
      </c>
      <c r="J531" s="1">
        <v>3</v>
      </c>
      <c r="K531" s="1">
        <v>2</v>
      </c>
      <c r="L531" t="s">
        <v>26</v>
      </c>
      <c r="M531" t="s">
        <v>33</v>
      </c>
      <c r="P531" t="str">
        <f>IF(ISBLANK(Sheet2!C531), "",Sheet2!C531)</f>
        <v/>
      </c>
      <c r="Q531" t="str">
        <f>IF(ISBLANK(Sheet2!D531), "",Sheet2!D531)</f>
        <v/>
      </c>
      <c r="R531" t="str">
        <f>IF(ISBLANK(Sheet2!E531), "",Sheet2!E531)</f>
        <v/>
      </c>
      <c r="S531" t="str">
        <f>IF(ISBLANK(Sheet2!F531), "",Sheet2!F531)</f>
        <v/>
      </c>
      <c r="T531" t="str">
        <f>IF(ISBLANK(Sheet2!G531), "",Sheet2!G531)</f>
        <v/>
      </c>
      <c r="U531" t="str">
        <f>IF(ISBLANK(Sheet2!H531), "",Sheet2!H531)</f>
        <v/>
      </c>
      <c r="V531" t="str">
        <f>IF(ISBLANK(Sheet2!I531), "",Sheet2!I531)</f>
        <v/>
      </c>
      <c r="W531" t="str">
        <f>IF(ISBLANK(Sheet2!J531), "",Sheet2!J531)</f>
        <v/>
      </c>
      <c r="X531">
        <f>Sheet2!K531</f>
        <v>0</v>
      </c>
    </row>
    <row r="532" spans="1:24">
      <c r="A532">
        <v>531</v>
      </c>
      <c r="B532" t="str">
        <f t="shared" si="24"/>
        <v>D_PIPO2S_3T</v>
      </c>
      <c r="C532" t="str">
        <f t="shared" si="25"/>
        <v>D</v>
      </c>
      <c r="D532" t="s">
        <v>28</v>
      </c>
      <c r="E532" s="1" t="s">
        <v>32</v>
      </c>
      <c r="F532" s="1">
        <v>2</v>
      </c>
      <c r="G532" t="s">
        <v>8</v>
      </c>
      <c r="H532" s="1" t="s">
        <v>11</v>
      </c>
      <c r="I532" t="str">
        <f t="shared" si="26"/>
        <v>sporangia</v>
      </c>
      <c r="J532" s="1">
        <v>5</v>
      </c>
      <c r="K532" s="1">
        <v>3</v>
      </c>
      <c r="L532" t="s">
        <v>26</v>
      </c>
      <c r="M532" t="s">
        <v>33</v>
      </c>
      <c r="P532" t="str">
        <f>IF(ISBLANK(Sheet2!C532), "",Sheet2!C532)</f>
        <v/>
      </c>
      <c r="Q532" t="str">
        <f>IF(ISBLANK(Sheet2!D532), "",Sheet2!D532)</f>
        <v/>
      </c>
      <c r="R532" t="str">
        <f>IF(ISBLANK(Sheet2!E532), "",Sheet2!E532)</f>
        <v/>
      </c>
      <c r="S532" t="str">
        <f>IF(ISBLANK(Sheet2!F532), "",Sheet2!F532)</f>
        <v/>
      </c>
      <c r="T532" t="str">
        <f>IF(ISBLANK(Sheet2!G532), "",Sheet2!G532)</f>
        <v/>
      </c>
      <c r="U532" t="str">
        <f>IF(ISBLANK(Sheet2!H532), "",Sheet2!H532)</f>
        <v/>
      </c>
      <c r="V532" t="str">
        <f>IF(ISBLANK(Sheet2!I532), "",Sheet2!I532)</f>
        <v/>
      </c>
      <c r="W532" t="str">
        <f>IF(ISBLANK(Sheet2!J532), "",Sheet2!J532)</f>
        <v/>
      </c>
      <c r="X532">
        <f>Sheet2!K532</f>
        <v>0</v>
      </c>
    </row>
    <row r="533" spans="1:24">
      <c r="A533">
        <v>532</v>
      </c>
      <c r="B533" t="str">
        <f t="shared" si="24"/>
        <v>D_PIPO2S_4T</v>
      </c>
      <c r="C533" t="str">
        <f t="shared" si="25"/>
        <v>D</v>
      </c>
      <c r="D533" t="s">
        <v>28</v>
      </c>
      <c r="E533" s="1" t="s">
        <v>32</v>
      </c>
      <c r="F533" s="1">
        <v>2</v>
      </c>
      <c r="G533" t="s">
        <v>8</v>
      </c>
      <c r="H533" s="1" t="s">
        <v>11</v>
      </c>
      <c r="I533" t="str">
        <f t="shared" si="26"/>
        <v>sporangia</v>
      </c>
      <c r="J533" s="1">
        <v>7</v>
      </c>
      <c r="K533" s="1">
        <v>4</v>
      </c>
      <c r="L533" t="s">
        <v>26</v>
      </c>
      <c r="M533" t="s">
        <v>33</v>
      </c>
      <c r="P533" t="str">
        <f>IF(ISBLANK(Sheet2!C533), "",Sheet2!C533)</f>
        <v/>
      </c>
      <c r="Q533" t="str">
        <f>IF(ISBLANK(Sheet2!D533), "",Sheet2!D533)</f>
        <v/>
      </c>
      <c r="R533" t="str">
        <f>IF(ISBLANK(Sheet2!E533), "",Sheet2!E533)</f>
        <v/>
      </c>
      <c r="S533" t="str">
        <f>IF(ISBLANK(Sheet2!F533), "",Sheet2!F533)</f>
        <v/>
      </c>
      <c r="T533" t="str">
        <f>IF(ISBLANK(Sheet2!G533), "",Sheet2!G533)</f>
        <v/>
      </c>
      <c r="U533" t="str">
        <f>IF(ISBLANK(Sheet2!H533), "",Sheet2!H533)</f>
        <v/>
      </c>
      <c r="V533" t="str">
        <f>IF(ISBLANK(Sheet2!I533), "",Sheet2!I533)</f>
        <v/>
      </c>
      <c r="W533" t="str">
        <f>IF(ISBLANK(Sheet2!J533), "",Sheet2!J533)</f>
        <v/>
      </c>
      <c r="X533">
        <f>Sheet2!K533</f>
        <v>0</v>
      </c>
    </row>
    <row r="534" spans="1:24">
      <c r="A534">
        <v>533</v>
      </c>
      <c r="B534" t="str">
        <f t="shared" si="24"/>
        <v>D_PIPO2S_5T</v>
      </c>
      <c r="C534" t="str">
        <f t="shared" si="25"/>
        <v>D</v>
      </c>
      <c r="D534" t="s">
        <v>28</v>
      </c>
      <c r="E534" s="1" t="s">
        <v>32</v>
      </c>
      <c r="F534" s="1">
        <v>2</v>
      </c>
      <c r="G534" t="s">
        <v>8</v>
      </c>
      <c r="H534" s="1" t="s">
        <v>11</v>
      </c>
      <c r="I534" t="str">
        <f t="shared" si="26"/>
        <v>sporangia</v>
      </c>
      <c r="J534" s="1">
        <v>9</v>
      </c>
      <c r="K534" s="1">
        <v>5</v>
      </c>
      <c r="L534" t="s">
        <v>26</v>
      </c>
      <c r="M534" t="s">
        <v>33</v>
      </c>
      <c r="P534" t="str">
        <f>IF(ISBLANK(Sheet2!C534), "",Sheet2!C534)</f>
        <v/>
      </c>
      <c r="Q534" t="str">
        <f>IF(ISBLANK(Sheet2!D534), "",Sheet2!D534)</f>
        <v/>
      </c>
      <c r="R534" t="str">
        <f>IF(ISBLANK(Sheet2!E534), "",Sheet2!E534)</f>
        <v/>
      </c>
      <c r="S534" t="str">
        <f>IF(ISBLANK(Sheet2!F534), "",Sheet2!F534)</f>
        <v/>
      </c>
      <c r="T534" t="str">
        <f>IF(ISBLANK(Sheet2!G534), "",Sheet2!G534)</f>
        <v/>
      </c>
      <c r="U534" t="str">
        <f>IF(ISBLANK(Sheet2!H534), "",Sheet2!H534)</f>
        <v/>
      </c>
      <c r="V534" t="str">
        <f>IF(ISBLANK(Sheet2!I534), "",Sheet2!I534)</f>
        <v/>
      </c>
      <c r="W534" t="str">
        <f>IF(ISBLANK(Sheet2!J534), "",Sheet2!J534)</f>
        <v/>
      </c>
      <c r="X534">
        <f>Sheet2!K534</f>
        <v>0</v>
      </c>
    </row>
    <row r="535" spans="1:24">
      <c r="A535">
        <v>534</v>
      </c>
      <c r="B535" t="str">
        <f t="shared" si="24"/>
        <v>D_PIPO2S_6T</v>
      </c>
      <c r="C535" t="str">
        <f t="shared" si="25"/>
        <v>D</v>
      </c>
      <c r="D535" t="s">
        <v>28</v>
      </c>
      <c r="E535" s="1" t="s">
        <v>32</v>
      </c>
      <c r="F535" s="1">
        <v>2</v>
      </c>
      <c r="G535" t="s">
        <v>8</v>
      </c>
      <c r="H535" s="1" t="s">
        <v>11</v>
      </c>
      <c r="I535" t="str">
        <f t="shared" si="26"/>
        <v>sporangia</v>
      </c>
      <c r="J535" s="1">
        <v>11</v>
      </c>
      <c r="K535" s="1">
        <v>6</v>
      </c>
      <c r="L535" t="s">
        <v>26</v>
      </c>
      <c r="M535" t="s">
        <v>33</v>
      </c>
      <c r="P535" t="str">
        <f>IF(ISBLANK(Sheet2!C535), "",Sheet2!C535)</f>
        <v/>
      </c>
      <c r="Q535" t="str">
        <f>IF(ISBLANK(Sheet2!D535), "",Sheet2!D535)</f>
        <v/>
      </c>
      <c r="R535" t="str">
        <f>IF(ISBLANK(Sheet2!E535), "",Sheet2!E535)</f>
        <v/>
      </c>
      <c r="S535" t="str">
        <f>IF(ISBLANK(Sheet2!F535), "",Sheet2!F535)</f>
        <v/>
      </c>
      <c r="T535" t="str">
        <f>IF(ISBLANK(Sheet2!G535), "",Sheet2!G535)</f>
        <v/>
      </c>
      <c r="U535" t="str">
        <f>IF(ISBLANK(Sheet2!H535), "",Sheet2!H535)</f>
        <v/>
      </c>
      <c r="V535" t="str">
        <f>IF(ISBLANK(Sheet2!I535), "",Sheet2!I535)</f>
        <v/>
      </c>
      <c r="W535" t="str">
        <f>IF(ISBLANK(Sheet2!J535), "",Sheet2!J535)</f>
        <v/>
      </c>
      <c r="X535">
        <f>Sheet2!K535</f>
        <v>0</v>
      </c>
    </row>
    <row r="536" spans="1:24">
      <c r="A536" s="3">
        <v>535</v>
      </c>
      <c r="B536" s="3" t="str">
        <f t="shared" si="24"/>
        <v>D_PIPO2S_1W</v>
      </c>
      <c r="C536" t="str">
        <f t="shared" si="25"/>
        <v>D</v>
      </c>
      <c r="D536" s="3" t="s">
        <v>28</v>
      </c>
      <c r="E536" s="5" t="s">
        <v>32</v>
      </c>
      <c r="F536" s="5">
        <v>2</v>
      </c>
      <c r="G536" s="3" t="s">
        <v>24</v>
      </c>
      <c r="H536" s="1" t="s">
        <v>11</v>
      </c>
      <c r="I536" s="3" t="str">
        <f t="shared" si="26"/>
        <v>sporangia</v>
      </c>
      <c r="J536" s="5">
        <v>13</v>
      </c>
      <c r="K536" s="5">
        <v>1</v>
      </c>
      <c r="L536" s="3" t="s">
        <v>26</v>
      </c>
      <c r="M536" t="s">
        <v>33</v>
      </c>
      <c r="P536" t="str">
        <f>IF(ISBLANK(Sheet2!C536), "",Sheet2!C536)</f>
        <v/>
      </c>
      <c r="Q536" t="str">
        <f>IF(ISBLANK(Sheet2!D536), "",Sheet2!D536)</f>
        <v/>
      </c>
      <c r="R536" t="str">
        <f>IF(ISBLANK(Sheet2!E536), "",Sheet2!E536)</f>
        <v/>
      </c>
      <c r="S536" t="str">
        <f>IF(ISBLANK(Sheet2!F536), "",Sheet2!F536)</f>
        <v/>
      </c>
      <c r="T536" t="str">
        <f>IF(ISBLANK(Sheet2!G536), "",Sheet2!G536)</f>
        <v/>
      </c>
      <c r="U536" t="str">
        <f>IF(ISBLANK(Sheet2!H536), "",Sheet2!H536)</f>
        <v/>
      </c>
      <c r="V536" t="str">
        <f>IF(ISBLANK(Sheet2!I536), "",Sheet2!I536)</f>
        <v/>
      </c>
      <c r="W536" t="str">
        <f>IF(ISBLANK(Sheet2!J536), "",Sheet2!J536)</f>
        <v/>
      </c>
      <c r="X536">
        <f>Sheet2!K536</f>
        <v>0</v>
      </c>
    </row>
    <row r="537" spans="1:24">
      <c r="A537" s="3">
        <v>536</v>
      </c>
      <c r="B537" s="3" t="str">
        <f t="shared" si="24"/>
        <v>D_PIPO2S_2W</v>
      </c>
      <c r="C537" t="str">
        <f t="shared" si="25"/>
        <v>D</v>
      </c>
      <c r="D537" s="3" t="s">
        <v>28</v>
      </c>
      <c r="E537" s="5" t="s">
        <v>32</v>
      </c>
      <c r="F537" s="5">
        <v>2</v>
      </c>
      <c r="G537" s="3" t="s">
        <v>24</v>
      </c>
      <c r="H537" s="1" t="s">
        <v>11</v>
      </c>
      <c r="I537" s="3" t="str">
        <f t="shared" si="26"/>
        <v>sporangia</v>
      </c>
      <c r="J537" s="5">
        <v>15</v>
      </c>
      <c r="K537" s="5">
        <v>2</v>
      </c>
      <c r="L537" s="3" t="s">
        <v>26</v>
      </c>
      <c r="M537" t="s">
        <v>33</v>
      </c>
      <c r="P537" t="str">
        <f>IF(ISBLANK(Sheet2!C537), "",Sheet2!C537)</f>
        <v/>
      </c>
      <c r="Q537" t="str">
        <f>IF(ISBLANK(Sheet2!D537), "",Sheet2!D537)</f>
        <v/>
      </c>
      <c r="R537" t="str">
        <f>IF(ISBLANK(Sheet2!E537), "",Sheet2!E537)</f>
        <v/>
      </c>
      <c r="S537" t="str">
        <f>IF(ISBLANK(Sheet2!F537), "",Sheet2!F537)</f>
        <v/>
      </c>
      <c r="T537" t="str">
        <f>IF(ISBLANK(Sheet2!G537), "",Sheet2!G537)</f>
        <v/>
      </c>
      <c r="U537" t="str">
        <f>IF(ISBLANK(Sheet2!H537), "",Sheet2!H537)</f>
        <v/>
      </c>
      <c r="V537" t="str">
        <f>IF(ISBLANK(Sheet2!I537), "",Sheet2!I537)</f>
        <v/>
      </c>
      <c r="W537" t="str">
        <f>IF(ISBLANK(Sheet2!J537), "",Sheet2!J537)</f>
        <v/>
      </c>
      <c r="X537">
        <f>Sheet2!K537</f>
        <v>0</v>
      </c>
    </row>
    <row r="538" spans="1:24">
      <c r="A538" s="3">
        <v>537</v>
      </c>
      <c r="B538" s="3" t="str">
        <f t="shared" si="24"/>
        <v>D_PIPO2S_3W</v>
      </c>
      <c r="C538" t="str">
        <f t="shared" si="25"/>
        <v>D</v>
      </c>
      <c r="D538" s="3" t="s">
        <v>28</v>
      </c>
      <c r="E538" s="5" t="s">
        <v>32</v>
      </c>
      <c r="F538" s="5">
        <v>2</v>
      </c>
      <c r="G538" s="3" t="s">
        <v>24</v>
      </c>
      <c r="H538" s="1" t="s">
        <v>11</v>
      </c>
      <c r="I538" s="3" t="str">
        <f t="shared" si="26"/>
        <v>sporangia</v>
      </c>
      <c r="J538" s="5">
        <v>17</v>
      </c>
      <c r="K538" s="5">
        <v>3</v>
      </c>
      <c r="L538" s="3" t="s">
        <v>26</v>
      </c>
      <c r="M538" t="s">
        <v>33</v>
      </c>
      <c r="P538" t="str">
        <f>IF(ISBLANK(Sheet2!C538), "",Sheet2!C538)</f>
        <v/>
      </c>
      <c r="Q538" t="str">
        <f>IF(ISBLANK(Sheet2!D538), "",Sheet2!D538)</f>
        <v/>
      </c>
      <c r="R538" t="str">
        <f>IF(ISBLANK(Sheet2!E538), "",Sheet2!E538)</f>
        <v/>
      </c>
      <c r="S538" t="str">
        <f>IF(ISBLANK(Sheet2!F538), "",Sheet2!F538)</f>
        <v/>
      </c>
      <c r="T538" t="str">
        <f>IF(ISBLANK(Sheet2!G538), "",Sheet2!G538)</f>
        <v/>
      </c>
      <c r="U538" t="str">
        <f>IF(ISBLANK(Sheet2!H538), "",Sheet2!H538)</f>
        <v/>
      </c>
      <c r="V538" t="str">
        <f>IF(ISBLANK(Sheet2!I538), "",Sheet2!I538)</f>
        <v/>
      </c>
      <c r="W538" t="str">
        <f>IF(ISBLANK(Sheet2!J538), "",Sheet2!J538)</f>
        <v/>
      </c>
      <c r="X538">
        <f>Sheet2!K538</f>
        <v>0</v>
      </c>
    </row>
    <row r="539" spans="1:24">
      <c r="A539" s="3">
        <v>538</v>
      </c>
      <c r="B539" s="3" t="str">
        <f t="shared" si="24"/>
        <v>D_PIPO2S_4W</v>
      </c>
      <c r="C539" t="str">
        <f t="shared" si="25"/>
        <v>D</v>
      </c>
      <c r="D539" s="3" t="s">
        <v>28</v>
      </c>
      <c r="E539" s="5" t="s">
        <v>32</v>
      </c>
      <c r="F539" s="5">
        <v>2</v>
      </c>
      <c r="G539" s="3" t="s">
        <v>24</v>
      </c>
      <c r="H539" s="1" t="s">
        <v>11</v>
      </c>
      <c r="I539" s="3" t="str">
        <f t="shared" si="26"/>
        <v>sporangia</v>
      </c>
      <c r="J539" s="5">
        <v>19</v>
      </c>
      <c r="K539" s="5">
        <v>4</v>
      </c>
      <c r="L539" s="3" t="s">
        <v>26</v>
      </c>
      <c r="M539" t="s">
        <v>33</v>
      </c>
      <c r="P539" t="str">
        <f>IF(ISBLANK(Sheet2!C539), "",Sheet2!C539)</f>
        <v/>
      </c>
      <c r="Q539" t="str">
        <f>IF(ISBLANK(Sheet2!D539), "",Sheet2!D539)</f>
        <v/>
      </c>
      <c r="R539" t="str">
        <f>IF(ISBLANK(Sheet2!E539), "",Sheet2!E539)</f>
        <v/>
      </c>
      <c r="S539" t="str">
        <f>IF(ISBLANK(Sheet2!F539), "",Sheet2!F539)</f>
        <v/>
      </c>
      <c r="T539" t="str">
        <f>IF(ISBLANK(Sheet2!G539), "",Sheet2!G539)</f>
        <v/>
      </c>
      <c r="U539" t="str">
        <f>IF(ISBLANK(Sheet2!H539), "",Sheet2!H539)</f>
        <v/>
      </c>
      <c r="V539" t="str">
        <f>IF(ISBLANK(Sheet2!I539), "",Sheet2!I539)</f>
        <v/>
      </c>
      <c r="W539" t="str">
        <f>IF(ISBLANK(Sheet2!J539), "",Sheet2!J539)</f>
        <v/>
      </c>
      <c r="X539">
        <f>Sheet2!K539</f>
        <v>0</v>
      </c>
    </row>
    <row r="540" spans="1:24">
      <c r="A540" s="3">
        <v>539</v>
      </c>
      <c r="B540" s="3" t="str">
        <f t="shared" si="24"/>
        <v>D_PIPO2S_5W</v>
      </c>
      <c r="C540" t="str">
        <f t="shared" si="25"/>
        <v>D</v>
      </c>
      <c r="D540" s="3" t="s">
        <v>28</v>
      </c>
      <c r="E540" s="5" t="s">
        <v>32</v>
      </c>
      <c r="F540" s="5">
        <v>2</v>
      </c>
      <c r="G540" s="3" t="s">
        <v>24</v>
      </c>
      <c r="H540" s="1" t="s">
        <v>11</v>
      </c>
      <c r="I540" s="3" t="str">
        <f t="shared" si="26"/>
        <v>sporangia</v>
      </c>
      <c r="J540" s="5">
        <v>21</v>
      </c>
      <c r="K540" s="5">
        <v>5</v>
      </c>
      <c r="L540" s="3" t="s">
        <v>26</v>
      </c>
      <c r="M540" t="s">
        <v>33</v>
      </c>
      <c r="P540" t="str">
        <f>IF(ISBLANK(Sheet2!C540), "",Sheet2!C540)</f>
        <v/>
      </c>
      <c r="Q540" t="str">
        <f>IF(ISBLANK(Sheet2!D540), "",Sheet2!D540)</f>
        <v/>
      </c>
      <c r="R540" t="str">
        <f>IF(ISBLANK(Sheet2!E540), "",Sheet2!E540)</f>
        <v/>
      </c>
      <c r="S540" t="str">
        <f>IF(ISBLANK(Sheet2!F540), "",Sheet2!F540)</f>
        <v/>
      </c>
      <c r="T540" t="str">
        <f>IF(ISBLANK(Sheet2!G540), "",Sheet2!G540)</f>
        <v/>
      </c>
      <c r="U540" t="str">
        <f>IF(ISBLANK(Sheet2!H540), "",Sheet2!H540)</f>
        <v/>
      </c>
      <c r="V540" t="str">
        <f>IF(ISBLANK(Sheet2!I540), "",Sheet2!I540)</f>
        <v/>
      </c>
      <c r="W540" t="str">
        <f>IF(ISBLANK(Sheet2!J540), "",Sheet2!J540)</f>
        <v/>
      </c>
      <c r="X540">
        <f>Sheet2!K540</f>
        <v>0</v>
      </c>
    </row>
    <row r="541" spans="1:24">
      <c r="A541" s="3">
        <v>540</v>
      </c>
      <c r="B541" s="3" t="str">
        <f t="shared" si="24"/>
        <v>D_PIPO2S_6W</v>
      </c>
      <c r="C541" t="str">
        <f t="shared" si="25"/>
        <v>D</v>
      </c>
      <c r="D541" s="3" t="s">
        <v>28</v>
      </c>
      <c r="E541" s="5" t="s">
        <v>32</v>
      </c>
      <c r="F541" s="5">
        <v>2</v>
      </c>
      <c r="G541" s="3" t="s">
        <v>24</v>
      </c>
      <c r="H541" s="1" t="s">
        <v>11</v>
      </c>
      <c r="I541" s="3" t="str">
        <f t="shared" si="26"/>
        <v>sporangia</v>
      </c>
      <c r="J541" s="5">
        <v>23</v>
      </c>
      <c r="K541" s="5">
        <v>6</v>
      </c>
      <c r="L541" s="3" t="s">
        <v>26</v>
      </c>
      <c r="M541" t="s">
        <v>33</v>
      </c>
      <c r="P541" t="str">
        <f>IF(ISBLANK(Sheet2!C541), "",Sheet2!C541)</f>
        <v/>
      </c>
      <c r="Q541" t="str">
        <f>IF(ISBLANK(Sheet2!D541), "",Sheet2!D541)</f>
        <v/>
      </c>
      <c r="R541" t="str">
        <f>IF(ISBLANK(Sheet2!E541), "",Sheet2!E541)</f>
        <v/>
      </c>
      <c r="S541" t="str">
        <f>IF(ISBLANK(Sheet2!F541), "",Sheet2!F541)</f>
        <v/>
      </c>
      <c r="T541" t="str">
        <f>IF(ISBLANK(Sheet2!G541), "",Sheet2!G541)</f>
        <v/>
      </c>
      <c r="U541" t="str">
        <f>IF(ISBLANK(Sheet2!H541), "",Sheet2!H541)</f>
        <v/>
      </c>
      <c r="V541" t="str">
        <f>IF(ISBLANK(Sheet2!I541), "",Sheet2!I541)</f>
        <v/>
      </c>
      <c r="W541" t="str">
        <f>IF(ISBLANK(Sheet2!J541), "",Sheet2!J541)</f>
        <v/>
      </c>
      <c r="X541">
        <f>Sheet2!K541</f>
        <v>0</v>
      </c>
    </row>
    <row r="542" spans="1:24">
      <c r="A542">
        <v>541</v>
      </c>
      <c r="B542" t="str">
        <f t="shared" si="24"/>
        <v>D_PIPO3S_1T</v>
      </c>
      <c r="C542" t="str">
        <f t="shared" si="25"/>
        <v>D</v>
      </c>
      <c r="D542" t="s">
        <v>28</v>
      </c>
      <c r="E542" s="1" t="s">
        <v>32</v>
      </c>
      <c r="F542" s="1">
        <v>3</v>
      </c>
      <c r="G542" t="s">
        <v>8</v>
      </c>
      <c r="H542" s="1" t="s">
        <v>11</v>
      </c>
      <c r="I542" t="str">
        <f t="shared" si="26"/>
        <v>sporangia</v>
      </c>
      <c r="J542" s="1">
        <v>1</v>
      </c>
      <c r="K542" s="1">
        <v>1</v>
      </c>
      <c r="L542" t="s">
        <v>26</v>
      </c>
      <c r="M542" t="s">
        <v>33</v>
      </c>
      <c r="P542" t="str">
        <f>IF(ISBLANK(Sheet2!C542), "",Sheet2!C542)</f>
        <v/>
      </c>
      <c r="Q542" t="str">
        <f>IF(ISBLANK(Sheet2!D542), "",Sheet2!D542)</f>
        <v/>
      </c>
      <c r="R542" t="str">
        <f>IF(ISBLANK(Sheet2!E542), "",Sheet2!E542)</f>
        <v/>
      </c>
      <c r="S542" t="str">
        <f>IF(ISBLANK(Sheet2!F542), "",Sheet2!F542)</f>
        <v/>
      </c>
      <c r="T542" t="str">
        <f>IF(ISBLANK(Sheet2!G542), "",Sheet2!G542)</f>
        <v/>
      </c>
      <c r="U542" t="str">
        <f>IF(ISBLANK(Sheet2!H542), "",Sheet2!H542)</f>
        <v/>
      </c>
      <c r="V542" t="str">
        <f>IF(ISBLANK(Sheet2!I542), "",Sheet2!I542)</f>
        <v/>
      </c>
      <c r="W542" t="str">
        <f>IF(ISBLANK(Sheet2!J542), "",Sheet2!J542)</f>
        <v/>
      </c>
      <c r="X542">
        <f>Sheet2!K542</f>
        <v>0</v>
      </c>
    </row>
    <row r="543" spans="1:24">
      <c r="A543">
        <v>542</v>
      </c>
      <c r="B543" t="str">
        <f t="shared" si="24"/>
        <v>D_PIPO3S_2T</v>
      </c>
      <c r="C543" t="str">
        <f t="shared" si="25"/>
        <v>D</v>
      </c>
      <c r="D543" t="s">
        <v>28</v>
      </c>
      <c r="E543" s="1" t="s">
        <v>32</v>
      </c>
      <c r="F543" s="1">
        <v>3</v>
      </c>
      <c r="G543" t="s">
        <v>8</v>
      </c>
      <c r="H543" s="1" t="s">
        <v>11</v>
      </c>
      <c r="I543" t="str">
        <f t="shared" si="26"/>
        <v>sporangia</v>
      </c>
      <c r="J543" s="1">
        <v>3</v>
      </c>
      <c r="K543" s="1">
        <v>2</v>
      </c>
      <c r="L543" t="s">
        <v>26</v>
      </c>
      <c r="M543" t="s">
        <v>33</v>
      </c>
      <c r="P543" t="str">
        <f>IF(ISBLANK(Sheet2!C543), "",Sheet2!C543)</f>
        <v/>
      </c>
      <c r="Q543" t="str">
        <f>IF(ISBLANK(Sheet2!D543), "",Sheet2!D543)</f>
        <v/>
      </c>
      <c r="R543" t="str">
        <f>IF(ISBLANK(Sheet2!E543), "",Sheet2!E543)</f>
        <v/>
      </c>
      <c r="S543" t="str">
        <f>IF(ISBLANK(Sheet2!F543), "",Sheet2!F543)</f>
        <v/>
      </c>
      <c r="T543" t="str">
        <f>IF(ISBLANK(Sheet2!G543), "",Sheet2!G543)</f>
        <v/>
      </c>
      <c r="U543" t="str">
        <f>IF(ISBLANK(Sheet2!H543), "",Sheet2!H543)</f>
        <v/>
      </c>
      <c r="V543" t="str">
        <f>IF(ISBLANK(Sheet2!I543), "",Sheet2!I543)</f>
        <v/>
      </c>
      <c r="W543" t="str">
        <f>IF(ISBLANK(Sheet2!J543), "",Sheet2!J543)</f>
        <v/>
      </c>
      <c r="X543">
        <f>Sheet2!K543</f>
        <v>0</v>
      </c>
    </row>
    <row r="544" spans="1:24">
      <c r="A544">
        <v>543</v>
      </c>
      <c r="B544" t="str">
        <f t="shared" si="24"/>
        <v>D_PIPO3S_3T</v>
      </c>
      <c r="C544" t="str">
        <f t="shared" si="25"/>
        <v>D</v>
      </c>
      <c r="D544" t="s">
        <v>28</v>
      </c>
      <c r="E544" s="1" t="s">
        <v>32</v>
      </c>
      <c r="F544" s="1">
        <v>3</v>
      </c>
      <c r="G544" t="s">
        <v>8</v>
      </c>
      <c r="H544" s="1" t="s">
        <v>11</v>
      </c>
      <c r="I544" t="str">
        <f t="shared" si="26"/>
        <v>sporangia</v>
      </c>
      <c r="J544" s="1">
        <v>5</v>
      </c>
      <c r="K544" s="1">
        <v>3</v>
      </c>
      <c r="L544" t="s">
        <v>26</v>
      </c>
      <c r="M544" t="s">
        <v>33</v>
      </c>
      <c r="P544" t="str">
        <f>IF(ISBLANK(Sheet2!C544), "",Sheet2!C544)</f>
        <v/>
      </c>
      <c r="Q544" t="str">
        <f>IF(ISBLANK(Sheet2!D544), "",Sheet2!D544)</f>
        <v/>
      </c>
      <c r="R544" t="str">
        <f>IF(ISBLANK(Sheet2!E544), "",Sheet2!E544)</f>
        <v/>
      </c>
      <c r="S544" t="str">
        <f>IF(ISBLANK(Sheet2!F544), "",Sheet2!F544)</f>
        <v/>
      </c>
      <c r="T544" t="str">
        <f>IF(ISBLANK(Sheet2!G544), "",Sheet2!G544)</f>
        <v/>
      </c>
      <c r="U544" t="str">
        <f>IF(ISBLANK(Sheet2!H544), "",Sheet2!H544)</f>
        <v/>
      </c>
      <c r="V544" t="str">
        <f>IF(ISBLANK(Sheet2!I544), "",Sheet2!I544)</f>
        <v/>
      </c>
      <c r="W544" t="str">
        <f>IF(ISBLANK(Sheet2!J544), "",Sheet2!J544)</f>
        <v/>
      </c>
      <c r="X544">
        <f>Sheet2!K544</f>
        <v>0</v>
      </c>
    </row>
    <row r="545" spans="1:24">
      <c r="A545">
        <v>544</v>
      </c>
      <c r="B545" t="str">
        <f t="shared" si="24"/>
        <v>D_PIPO3S_4T</v>
      </c>
      <c r="C545" t="str">
        <f t="shared" si="25"/>
        <v>D</v>
      </c>
      <c r="D545" t="s">
        <v>28</v>
      </c>
      <c r="E545" s="1" t="s">
        <v>32</v>
      </c>
      <c r="F545" s="1">
        <v>3</v>
      </c>
      <c r="G545" t="s">
        <v>8</v>
      </c>
      <c r="H545" s="1" t="s">
        <v>11</v>
      </c>
      <c r="I545" t="str">
        <f t="shared" si="26"/>
        <v>sporangia</v>
      </c>
      <c r="J545" s="1">
        <v>7</v>
      </c>
      <c r="K545" s="1">
        <v>4</v>
      </c>
      <c r="L545" t="s">
        <v>26</v>
      </c>
      <c r="M545" t="s">
        <v>33</v>
      </c>
      <c r="P545" t="str">
        <f>IF(ISBLANK(Sheet2!C545), "",Sheet2!C545)</f>
        <v/>
      </c>
      <c r="Q545" t="str">
        <f>IF(ISBLANK(Sheet2!D545), "",Sheet2!D545)</f>
        <v/>
      </c>
      <c r="R545" t="str">
        <f>IF(ISBLANK(Sheet2!E545), "",Sheet2!E545)</f>
        <v/>
      </c>
      <c r="S545" t="str">
        <f>IF(ISBLANK(Sheet2!F545), "",Sheet2!F545)</f>
        <v/>
      </c>
      <c r="T545" t="str">
        <f>IF(ISBLANK(Sheet2!G545), "",Sheet2!G545)</f>
        <v/>
      </c>
      <c r="U545" t="str">
        <f>IF(ISBLANK(Sheet2!H545), "",Sheet2!H545)</f>
        <v/>
      </c>
      <c r="V545" t="str">
        <f>IF(ISBLANK(Sheet2!I545), "",Sheet2!I545)</f>
        <v/>
      </c>
      <c r="W545" t="str">
        <f>IF(ISBLANK(Sheet2!J545), "",Sheet2!J545)</f>
        <v/>
      </c>
      <c r="X545">
        <f>Sheet2!K545</f>
        <v>0</v>
      </c>
    </row>
    <row r="546" spans="1:24">
      <c r="A546">
        <v>545</v>
      </c>
      <c r="B546" t="str">
        <f t="shared" si="24"/>
        <v>D_PIPO3S_5T</v>
      </c>
      <c r="C546" t="str">
        <f t="shared" si="25"/>
        <v>D</v>
      </c>
      <c r="D546" t="s">
        <v>28</v>
      </c>
      <c r="E546" s="1" t="s">
        <v>32</v>
      </c>
      <c r="F546" s="1">
        <v>3</v>
      </c>
      <c r="G546" t="s">
        <v>8</v>
      </c>
      <c r="H546" s="1" t="s">
        <v>11</v>
      </c>
      <c r="I546" t="str">
        <f t="shared" si="26"/>
        <v>sporangia</v>
      </c>
      <c r="J546" s="1">
        <v>9</v>
      </c>
      <c r="K546" s="1">
        <v>5</v>
      </c>
      <c r="L546" t="s">
        <v>26</v>
      </c>
      <c r="M546" t="s">
        <v>33</v>
      </c>
      <c r="P546" t="str">
        <f>IF(ISBLANK(Sheet2!C546), "",Sheet2!C546)</f>
        <v/>
      </c>
      <c r="Q546" t="str">
        <f>IF(ISBLANK(Sheet2!D546), "",Sheet2!D546)</f>
        <v/>
      </c>
      <c r="R546" t="str">
        <f>IF(ISBLANK(Sheet2!E546), "",Sheet2!E546)</f>
        <v/>
      </c>
      <c r="S546" t="str">
        <f>IF(ISBLANK(Sheet2!F546), "",Sheet2!F546)</f>
        <v/>
      </c>
      <c r="T546" t="str">
        <f>IF(ISBLANK(Sheet2!G546), "",Sheet2!G546)</f>
        <v/>
      </c>
      <c r="U546" t="str">
        <f>IF(ISBLANK(Sheet2!H546), "",Sheet2!H546)</f>
        <v/>
      </c>
      <c r="V546" t="str">
        <f>IF(ISBLANK(Sheet2!I546), "",Sheet2!I546)</f>
        <v/>
      </c>
      <c r="W546" t="str">
        <f>IF(ISBLANK(Sheet2!J546), "",Sheet2!J546)</f>
        <v/>
      </c>
      <c r="X546">
        <f>Sheet2!K546</f>
        <v>0</v>
      </c>
    </row>
    <row r="547" spans="1:24">
      <c r="A547">
        <v>546</v>
      </c>
      <c r="B547" t="str">
        <f t="shared" si="24"/>
        <v>D_PIPO3S_6T</v>
      </c>
      <c r="C547" t="str">
        <f t="shared" si="25"/>
        <v>D</v>
      </c>
      <c r="D547" t="s">
        <v>28</v>
      </c>
      <c r="E547" s="1" t="s">
        <v>32</v>
      </c>
      <c r="F547" s="1">
        <v>3</v>
      </c>
      <c r="G547" t="s">
        <v>8</v>
      </c>
      <c r="H547" s="1" t="s">
        <v>11</v>
      </c>
      <c r="I547" t="str">
        <f t="shared" si="26"/>
        <v>sporangia</v>
      </c>
      <c r="J547" s="1">
        <v>11</v>
      </c>
      <c r="K547" s="1">
        <v>6</v>
      </c>
      <c r="L547" t="s">
        <v>26</v>
      </c>
      <c r="M547" t="s">
        <v>33</v>
      </c>
      <c r="P547" t="str">
        <f>IF(ISBLANK(Sheet2!C547), "",Sheet2!C547)</f>
        <v/>
      </c>
      <c r="Q547" t="str">
        <f>IF(ISBLANK(Sheet2!D547), "",Sheet2!D547)</f>
        <v/>
      </c>
      <c r="R547" t="str">
        <f>IF(ISBLANK(Sheet2!E547), "",Sheet2!E547)</f>
        <v/>
      </c>
      <c r="S547" t="str">
        <f>IF(ISBLANK(Sheet2!F547), "",Sheet2!F547)</f>
        <v/>
      </c>
      <c r="T547" t="str">
        <f>IF(ISBLANK(Sheet2!G547), "",Sheet2!G547)</f>
        <v/>
      </c>
      <c r="U547" t="str">
        <f>IF(ISBLANK(Sheet2!H547), "",Sheet2!H547)</f>
        <v/>
      </c>
      <c r="V547" t="str">
        <f>IF(ISBLANK(Sheet2!I547), "",Sheet2!I547)</f>
        <v/>
      </c>
      <c r="W547" t="str">
        <f>IF(ISBLANK(Sheet2!J547), "",Sheet2!J547)</f>
        <v/>
      </c>
      <c r="X547">
        <f>Sheet2!K547</f>
        <v>0</v>
      </c>
    </row>
    <row r="548" spans="1:24">
      <c r="A548" s="3">
        <v>547</v>
      </c>
      <c r="B548" s="3" t="str">
        <f t="shared" si="24"/>
        <v>D_PIPO3S_1W</v>
      </c>
      <c r="C548" t="str">
        <f t="shared" si="25"/>
        <v>D</v>
      </c>
      <c r="D548" s="3" t="s">
        <v>28</v>
      </c>
      <c r="E548" s="5" t="s">
        <v>32</v>
      </c>
      <c r="F548" s="5">
        <v>3</v>
      </c>
      <c r="G548" s="3" t="s">
        <v>24</v>
      </c>
      <c r="H548" s="1" t="s">
        <v>11</v>
      </c>
      <c r="I548" s="3" t="str">
        <f t="shared" si="26"/>
        <v>sporangia</v>
      </c>
      <c r="J548" s="5">
        <v>13</v>
      </c>
      <c r="K548" s="5">
        <v>1</v>
      </c>
      <c r="L548" s="3" t="s">
        <v>26</v>
      </c>
      <c r="M548" t="s">
        <v>33</v>
      </c>
      <c r="P548" t="str">
        <f>IF(ISBLANK(Sheet2!C548), "",Sheet2!C548)</f>
        <v/>
      </c>
      <c r="Q548" t="str">
        <f>IF(ISBLANK(Sheet2!D548), "",Sheet2!D548)</f>
        <v/>
      </c>
      <c r="R548" t="str">
        <f>IF(ISBLANK(Sheet2!E548), "",Sheet2!E548)</f>
        <v/>
      </c>
      <c r="S548" t="str">
        <f>IF(ISBLANK(Sheet2!F548), "",Sheet2!F548)</f>
        <v/>
      </c>
      <c r="T548" t="str">
        <f>IF(ISBLANK(Sheet2!G548), "",Sheet2!G548)</f>
        <v/>
      </c>
      <c r="U548" t="str">
        <f>IF(ISBLANK(Sheet2!H548), "",Sheet2!H548)</f>
        <v/>
      </c>
      <c r="V548" t="str">
        <f>IF(ISBLANK(Sheet2!I548), "",Sheet2!I548)</f>
        <v/>
      </c>
      <c r="W548" t="str">
        <f>IF(ISBLANK(Sheet2!J548), "",Sheet2!J548)</f>
        <v/>
      </c>
      <c r="X548">
        <f>Sheet2!K548</f>
        <v>0</v>
      </c>
    </row>
    <row r="549" spans="1:24">
      <c r="A549" s="3">
        <v>548</v>
      </c>
      <c r="B549" s="3" t="str">
        <f t="shared" si="24"/>
        <v>D_PIPO3S_2W</v>
      </c>
      <c r="C549" t="str">
        <f t="shared" si="25"/>
        <v>D</v>
      </c>
      <c r="D549" s="3" t="s">
        <v>28</v>
      </c>
      <c r="E549" s="5" t="s">
        <v>32</v>
      </c>
      <c r="F549" s="5">
        <v>3</v>
      </c>
      <c r="G549" s="3" t="s">
        <v>24</v>
      </c>
      <c r="H549" s="1" t="s">
        <v>11</v>
      </c>
      <c r="I549" s="3" t="str">
        <f t="shared" si="26"/>
        <v>sporangia</v>
      </c>
      <c r="J549" s="5">
        <v>15</v>
      </c>
      <c r="K549" s="5">
        <v>2</v>
      </c>
      <c r="L549" s="3" t="s">
        <v>26</v>
      </c>
      <c r="M549" t="s">
        <v>33</v>
      </c>
      <c r="P549" t="str">
        <f>IF(ISBLANK(Sheet2!C549), "",Sheet2!C549)</f>
        <v/>
      </c>
      <c r="Q549" t="str">
        <f>IF(ISBLANK(Sheet2!D549), "",Sheet2!D549)</f>
        <v/>
      </c>
      <c r="R549" t="str">
        <f>IF(ISBLANK(Sheet2!E549), "",Sheet2!E549)</f>
        <v/>
      </c>
      <c r="S549" t="str">
        <f>IF(ISBLANK(Sheet2!F549), "",Sheet2!F549)</f>
        <v/>
      </c>
      <c r="T549" t="str">
        <f>IF(ISBLANK(Sheet2!G549), "",Sheet2!G549)</f>
        <v/>
      </c>
      <c r="U549" t="str">
        <f>IF(ISBLANK(Sheet2!H549), "",Sheet2!H549)</f>
        <v/>
      </c>
      <c r="V549" t="str">
        <f>IF(ISBLANK(Sheet2!I549), "",Sheet2!I549)</f>
        <v/>
      </c>
      <c r="W549" t="str">
        <f>IF(ISBLANK(Sheet2!J549), "",Sheet2!J549)</f>
        <v/>
      </c>
      <c r="X549">
        <f>Sheet2!K549</f>
        <v>0</v>
      </c>
    </row>
    <row r="550" spans="1:24">
      <c r="A550" s="3">
        <v>549</v>
      </c>
      <c r="B550" s="3" t="str">
        <f t="shared" si="24"/>
        <v>D_PIPO3S_3W</v>
      </c>
      <c r="C550" t="str">
        <f t="shared" si="25"/>
        <v>D</v>
      </c>
      <c r="D550" s="3" t="s">
        <v>28</v>
      </c>
      <c r="E550" s="5" t="s">
        <v>32</v>
      </c>
      <c r="F550" s="5">
        <v>3</v>
      </c>
      <c r="G550" s="3" t="s">
        <v>24</v>
      </c>
      <c r="H550" s="1" t="s">
        <v>11</v>
      </c>
      <c r="I550" s="3" t="str">
        <f t="shared" si="26"/>
        <v>sporangia</v>
      </c>
      <c r="J550" s="5">
        <v>17</v>
      </c>
      <c r="K550" s="5">
        <v>3</v>
      </c>
      <c r="L550" s="3" t="s">
        <v>26</v>
      </c>
      <c r="M550" t="s">
        <v>33</v>
      </c>
      <c r="P550" t="str">
        <f>IF(ISBLANK(Sheet2!C550), "",Sheet2!C550)</f>
        <v/>
      </c>
      <c r="Q550" t="str">
        <f>IF(ISBLANK(Sheet2!D550), "",Sheet2!D550)</f>
        <v/>
      </c>
      <c r="R550" t="str">
        <f>IF(ISBLANK(Sheet2!E550), "",Sheet2!E550)</f>
        <v/>
      </c>
      <c r="S550" t="str">
        <f>IF(ISBLANK(Sheet2!F550), "",Sheet2!F550)</f>
        <v/>
      </c>
      <c r="T550" t="str">
        <f>IF(ISBLANK(Sheet2!G550), "",Sheet2!G550)</f>
        <v/>
      </c>
      <c r="U550" t="str">
        <f>IF(ISBLANK(Sheet2!H550), "",Sheet2!H550)</f>
        <v/>
      </c>
      <c r="V550" t="str">
        <f>IF(ISBLANK(Sheet2!I550), "",Sheet2!I550)</f>
        <v/>
      </c>
      <c r="W550" t="str">
        <f>IF(ISBLANK(Sheet2!J550), "",Sheet2!J550)</f>
        <v/>
      </c>
      <c r="X550">
        <f>Sheet2!K550</f>
        <v>0</v>
      </c>
    </row>
    <row r="551" spans="1:24">
      <c r="A551" s="3">
        <v>550</v>
      </c>
      <c r="B551" s="3" t="str">
        <f t="shared" si="24"/>
        <v>D_PIPO3S_4W</v>
      </c>
      <c r="C551" t="str">
        <f t="shared" si="25"/>
        <v>D</v>
      </c>
      <c r="D551" s="3" t="s">
        <v>28</v>
      </c>
      <c r="E551" s="5" t="s">
        <v>32</v>
      </c>
      <c r="F551" s="5">
        <v>3</v>
      </c>
      <c r="G551" s="3" t="s">
        <v>24</v>
      </c>
      <c r="H551" s="1" t="s">
        <v>11</v>
      </c>
      <c r="I551" s="3" t="str">
        <f t="shared" si="26"/>
        <v>sporangia</v>
      </c>
      <c r="J551" s="5">
        <v>19</v>
      </c>
      <c r="K551" s="5">
        <v>4</v>
      </c>
      <c r="L551" s="3" t="s">
        <v>26</v>
      </c>
      <c r="M551" t="s">
        <v>33</v>
      </c>
      <c r="P551" t="str">
        <f>IF(ISBLANK(Sheet2!C551), "",Sheet2!C551)</f>
        <v/>
      </c>
      <c r="Q551" t="str">
        <f>IF(ISBLANK(Sheet2!D551), "",Sheet2!D551)</f>
        <v/>
      </c>
      <c r="R551" t="str">
        <f>IF(ISBLANK(Sheet2!E551), "",Sheet2!E551)</f>
        <v/>
      </c>
      <c r="S551" t="str">
        <f>IF(ISBLANK(Sheet2!F551), "",Sheet2!F551)</f>
        <v/>
      </c>
      <c r="T551" t="str">
        <f>IF(ISBLANK(Sheet2!G551), "",Sheet2!G551)</f>
        <v/>
      </c>
      <c r="U551" t="str">
        <f>IF(ISBLANK(Sheet2!H551), "",Sheet2!H551)</f>
        <v/>
      </c>
      <c r="V551" t="str">
        <f>IF(ISBLANK(Sheet2!I551), "",Sheet2!I551)</f>
        <v/>
      </c>
      <c r="W551" t="str">
        <f>IF(ISBLANK(Sheet2!J551), "",Sheet2!J551)</f>
        <v/>
      </c>
      <c r="X551">
        <f>Sheet2!K551</f>
        <v>0</v>
      </c>
    </row>
    <row r="552" spans="1:24">
      <c r="A552" s="3">
        <v>551</v>
      </c>
      <c r="B552" s="3" t="str">
        <f t="shared" si="24"/>
        <v>D_PIPO3S_5W</v>
      </c>
      <c r="C552" t="str">
        <f t="shared" si="25"/>
        <v>D</v>
      </c>
      <c r="D552" s="3" t="s">
        <v>28</v>
      </c>
      <c r="E552" s="5" t="s">
        <v>32</v>
      </c>
      <c r="F552" s="5">
        <v>3</v>
      </c>
      <c r="G552" s="3" t="s">
        <v>24</v>
      </c>
      <c r="H552" s="1" t="s">
        <v>11</v>
      </c>
      <c r="I552" s="3" t="str">
        <f t="shared" si="26"/>
        <v>sporangia</v>
      </c>
      <c r="J552" s="5">
        <v>21</v>
      </c>
      <c r="K552" s="5">
        <v>5</v>
      </c>
      <c r="L552" s="3" t="s">
        <v>26</v>
      </c>
      <c r="M552" t="s">
        <v>33</v>
      </c>
      <c r="P552" t="str">
        <f>IF(ISBLANK(Sheet2!C552), "",Sheet2!C552)</f>
        <v/>
      </c>
      <c r="Q552" t="str">
        <f>IF(ISBLANK(Sheet2!D552), "",Sheet2!D552)</f>
        <v/>
      </c>
      <c r="R552" t="str">
        <f>IF(ISBLANK(Sheet2!E552), "",Sheet2!E552)</f>
        <v/>
      </c>
      <c r="S552" t="str">
        <f>IF(ISBLANK(Sheet2!F552), "",Sheet2!F552)</f>
        <v/>
      </c>
      <c r="T552" t="str">
        <f>IF(ISBLANK(Sheet2!G552), "",Sheet2!G552)</f>
        <v/>
      </c>
      <c r="U552" t="str">
        <f>IF(ISBLANK(Sheet2!H552), "",Sheet2!H552)</f>
        <v/>
      </c>
      <c r="V552" t="str">
        <f>IF(ISBLANK(Sheet2!I552), "",Sheet2!I552)</f>
        <v/>
      </c>
      <c r="W552" t="str">
        <f>IF(ISBLANK(Sheet2!J552), "",Sheet2!J552)</f>
        <v/>
      </c>
      <c r="X552">
        <f>Sheet2!K552</f>
        <v>0</v>
      </c>
    </row>
    <row r="553" spans="1:24">
      <c r="A553" s="3">
        <v>552</v>
      </c>
      <c r="B553" s="3" t="str">
        <f t="shared" si="24"/>
        <v>D_PIPO3S_6W</v>
      </c>
      <c r="C553" t="str">
        <f t="shared" si="25"/>
        <v>D</v>
      </c>
      <c r="D553" s="3" t="s">
        <v>28</v>
      </c>
      <c r="E553" s="5" t="s">
        <v>32</v>
      </c>
      <c r="F553" s="5">
        <v>3</v>
      </c>
      <c r="G553" s="3" t="s">
        <v>24</v>
      </c>
      <c r="H553" s="1" t="s">
        <v>11</v>
      </c>
      <c r="I553" s="3" t="str">
        <f t="shared" si="26"/>
        <v>sporangia</v>
      </c>
      <c r="J553" s="5">
        <v>23</v>
      </c>
      <c r="K553" s="5">
        <v>6</v>
      </c>
      <c r="L553" s="3" t="s">
        <v>26</v>
      </c>
      <c r="M553" t="s">
        <v>33</v>
      </c>
      <c r="P553" t="str">
        <f>IF(ISBLANK(Sheet2!C553), "",Sheet2!C553)</f>
        <v/>
      </c>
      <c r="Q553" t="str">
        <f>IF(ISBLANK(Sheet2!D553), "",Sheet2!D553)</f>
        <v/>
      </c>
      <c r="R553" t="str">
        <f>IF(ISBLANK(Sheet2!E553), "",Sheet2!E553)</f>
        <v/>
      </c>
      <c r="S553" t="str">
        <f>IF(ISBLANK(Sheet2!F553), "",Sheet2!F553)</f>
        <v/>
      </c>
      <c r="T553" t="str">
        <f>IF(ISBLANK(Sheet2!G553), "",Sheet2!G553)</f>
        <v/>
      </c>
      <c r="U553" t="str">
        <f>IF(ISBLANK(Sheet2!H553), "",Sheet2!H553)</f>
        <v/>
      </c>
      <c r="V553" t="str">
        <f>IF(ISBLANK(Sheet2!I553), "",Sheet2!I553)</f>
        <v/>
      </c>
      <c r="W553" t="str">
        <f>IF(ISBLANK(Sheet2!J553), "",Sheet2!J553)</f>
        <v/>
      </c>
      <c r="X553">
        <f>Sheet2!K553</f>
        <v>0</v>
      </c>
    </row>
    <row r="554" spans="1:24">
      <c r="A554">
        <v>553</v>
      </c>
      <c r="B554" t="str">
        <f t="shared" ref="B554:B617" si="27">CONCATENATE(C554,"_", E554,F554,H554,"_",K554,G554)</f>
        <v>D_UMCA1S_1T</v>
      </c>
      <c r="C554" t="str">
        <f t="shared" ref="C554:C617" si="28">IF(D554="leaf disc", "L", "D")</f>
        <v>D</v>
      </c>
      <c r="D554" t="s">
        <v>28</v>
      </c>
      <c r="E554" s="1" t="s">
        <v>21</v>
      </c>
      <c r="F554" s="1">
        <v>1</v>
      </c>
      <c r="G554" t="s">
        <v>8</v>
      </c>
      <c r="H554" s="1" t="s">
        <v>11</v>
      </c>
      <c r="I554" t="str">
        <f t="shared" ref="I554:I617" si="29">IF(H554="S", "sporangia", "chlamydo")</f>
        <v>sporangia</v>
      </c>
      <c r="J554" s="1">
        <v>7</v>
      </c>
      <c r="K554" s="1">
        <v>1</v>
      </c>
      <c r="L554" t="s">
        <v>36</v>
      </c>
      <c r="M554" t="s">
        <v>35</v>
      </c>
      <c r="P554" t="str">
        <f>IF(ISBLANK(Sheet2!C554), "",Sheet2!C554)</f>
        <v/>
      </c>
      <c r="Q554" t="str">
        <f>IF(ISBLANK(Sheet2!D554), "",Sheet2!D554)</f>
        <v/>
      </c>
      <c r="R554" t="str">
        <f>IF(ISBLANK(Sheet2!E554), "",Sheet2!E554)</f>
        <v/>
      </c>
      <c r="S554" t="str">
        <f>IF(ISBLANK(Sheet2!F554), "",Sheet2!F554)</f>
        <v/>
      </c>
      <c r="T554" t="str">
        <f>IF(ISBLANK(Sheet2!G554), "",Sheet2!G554)</f>
        <v/>
      </c>
      <c r="U554" t="str">
        <f>IF(ISBLANK(Sheet2!H554), "",Sheet2!H554)</f>
        <v/>
      </c>
      <c r="V554" t="str">
        <f>IF(ISBLANK(Sheet2!I554), "",Sheet2!I554)</f>
        <v/>
      </c>
      <c r="W554" t="str">
        <f>IF(ISBLANK(Sheet2!J554), "",Sheet2!J554)</f>
        <v/>
      </c>
      <c r="X554">
        <f>Sheet2!K554</f>
        <v>0</v>
      </c>
    </row>
    <row r="555" spans="1:24">
      <c r="A555">
        <v>554</v>
      </c>
      <c r="B555" t="str">
        <f t="shared" si="27"/>
        <v>D_UMCA1S_2T</v>
      </c>
      <c r="C555" t="str">
        <f t="shared" si="28"/>
        <v>D</v>
      </c>
      <c r="D555" t="s">
        <v>28</v>
      </c>
      <c r="E555" s="1" t="s">
        <v>21</v>
      </c>
      <c r="F555" s="1">
        <v>1</v>
      </c>
      <c r="G555" t="s">
        <v>8</v>
      </c>
      <c r="H555" s="1" t="s">
        <v>11</v>
      </c>
      <c r="I555" t="str">
        <f t="shared" si="29"/>
        <v>sporangia</v>
      </c>
      <c r="J555" s="1">
        <v>9</v>
      </c>
      <c r="K555" s="1">
        <v>2</v>
      </c>
      <c r="L555" t="s">
        <v>36</v>
      </c>
      <c r="M555" t="s">
        <v>35</v>
      </c>
      <c r="P555" t="str">
        <f>IF(ISBLANK(Sheet2!C555), "",Sheet2!C555)</f>
        <v/>
      </c>
      <c r="Q555" t="str">
        <f>IF(ISBLANK(Sheet2!D555), "",Sheet2!D555)</f>
        <v/>
      </c>
      <c r="R555" t="str">
        <f>IF(ISBLANK(Sheet2!E555), "",Sheet2!E555)</f>
        <v/>
      </c>
      <c r="S555" t="str">
        <f>IF(ISBLANK(Sheet2!F555), "",Sheet2!F555)</f>
        <v/>
      </c>
      <c r="T555" t="str">
        <f>IF(ISBLANK(Sheet2!G555), "",Sheet2!G555)</f>
        <v/>
      </c>
      <c r="U555" t="str">
        <f>IF(ISBLANK(Sheet2!H555), "",Sheet2!H555)</f>
        <v/>
      </c>
      <c r="V555" t="str">
        <f>IF(ISBLANK(Sheet2!I555), "",Sheet2!I555)</f>
        <v/>
      </c>
      <c r="W555" t="str">
        <f>IF(ISBLANK(Sheet2!J555), "",Sheet2!J555)</f>
        <v/>
      </c>
      <c r="X555">
        <f>Sheet2!K555</f>
        <v>0</v>
      </c>
    </row>
    <row r="556" spans="1:24">
      <c r="A556">
        <v>555</v>
      </c>
      <c r="B556" t="str">
        <f t="shared" si="27"/>
        <v>D_UMCA1S_3T</v>
      </c>
      <c r="C556" t="str">
        <f t="shared" si="28"/>
        <v>D</v>
      </c>
      <c r="D556" t="s">
        <v>28</v>
      </c>
      <c r="E556" s="1" t="s">
        <v>21</v>
      </c>
      <c r="F556" s="1">
        <v>1</v>
      </c>
      <c r="G556" t="s">
        <v>8</v>
      </c>
      <c r="H556" s="1" t="s">
        <v>11</v>
      </c>
      <c r="I556" t="str">
        <f t="shared" si="29"/>
        <v>sporangia</v>
      </c>
      <c r="J556" s="1">
        <v>11</v>
      </c>
      <c r="K556" s="1">
        <v>3</v>
      </c>
      <c r="L556" t="s">
        <v>36</v>
      </c>
      <c r="M556" t="s">
        <v>35</v>
      </c>
      <c r="P556" t="str">
        <f>IF(ISBLANK(Sheet2!C556), "",Sheet2!C556)</f>
        <v/>
      </c>
      <c r="Q556" t="str">
        <f>IF(ISBLANK(Sheet2!D556), "",Sheet2!D556)</f>
        <v/>
      </c>
      <c r="R556" t="str">
        <f>IF(ISBLANK(Sheet2!E556), "",Sheet2!E556)</f>
        <v/>
      </c>
      <c r="S556" t="str">
        <f>IF(ISBLANK(Sheet2!F556), "",Sheet2!F556)</f>
        <v/>
      </c>
      <c r="T556" t="str">
        <f>IF(ISBLANK(Sheet2!G556), "",Sheet2!G556)</f>
        <v/>
      </c>
      <c r="U556" t="str">
        <f>IF(ISBLANK(Sheet2!H556), "",Sheet2!H556)</f>
        <v/>
      </c>
      <c r="V556" t="str">
        <f>IF(ISBLANK(Sheet2!I556), "",Sheet2!I556)</f>
        <v/>
      </c>
      <c r="W556" t="str">
        <f>IF(ISBLANK(Sheet2!J556), "",Sheet2!J556)</f>
        <v/>
      </c>
      <c r="X556">
        <f>Sheet2!K556</f>
        <v>0</v>
      </c>
    </row>
    <row r="557" spans="1:24">
      <c r="A557">
        <v>556</v>
      </c>
      <c r="B557" t="str">
        <f t="shared" si="27"/>
        <v>D_UMCA1S_4T</v>
      </c>
      <c r="C557" t="str">
        <f t="shared" si="28"/>
        <v>D</v>
      </c>
      <c r="D557" t="s">
        <v>28</v>
      </c>
      <c r="E557" s="1" t="s">
        <v>21</v>
      </c>
      <c r="F557" s="1">
        <v>1</v>
      </c>
      <c r="G557" t="s">
        <v>8</v>
      </c>
      <c r="H557" s="1" t="s">
        <v>11</v>
      </c>
      <c r="I557" t="str">
        <f t="shared" si="29"/>
        <v>sporangia</v>
      </c>
      <c r="J557" s="1">
        <v>13</v>
      </c>
      <c r="K557" s="1">
        <v>4</v>
      </c>
      <c r="L557" t="s">
        <v>36</v>
      </c>
      <c r="M557" t="s">
        <v>35</v>
      </c>
      <c r="P557" t="str">
        <f>IF(ISBLANK(Sheet2!C557), "",Sheet2!C557)</f>
        <v/>
      </c>
      <c r="Q557" t="str">
        <f>IF(ISBLANK(Sheet2!D557), "",Sheet2!D557)</f>
        <v/>
      </c>
      <c r="R557" t="str">
        <f>IF(ISBLANK(Sheet2!E557), "",Sheet2!E557)</f>
        <v/>
      </c>
      <c r="S557" t="str">
        <f>IF(ISBLANK(Sheet2!F557), "",Sheet2!F557)</f>
        <v/>
      </c>
      <c r="T557" t="str">
        <f>IF(ISBLANK(Sheet2!G557), "",Sheet2!G557)</f>
        <v/>
      </c>
      <c r="U557" t="str">
        <f>IF(ISBLANK(Sheet2!H557), "",Sheet2!H557)</f>
        <v/>
      </c>
      <c r="V557" t="str">
        <f>IF(ISBLANK(Sheet2!I557), "",Sheet2!I557)</f>
        <v/>
      </c>
      <c r="W557" t="str">
        <f>IF(ISBLANK(Sheet2!J557), "",Sheet2!J557)</f>
        <v/>
      </c>
      <c r="X557">
        <f>Sheet2!K557</f>
        <v>0</v>
      </c>
    </row>
    <row r="558" spans="1:24">
      <c r="A558">
        <v>557</v>
      </c>
      <c r="B558" t="str">
        <f t="shared" si="27"/>
        <v>D_UMCA1S_5T</v>
      </c>
      <c r="C558" t="str">
        <f t="shared" si="28"/>
        <v>D</v>
      </c>
      <c r="D558" t="s">
        <v>28</v>
      </c>
      <c r="E558" s="1" t="s">
        <v>21</v>
      </c>
      <c r="F558" s="1">
        <v>1</v>
      </c>
      <c r="G558" t="s">
        <v>8</v>
      </c>
      <c r="H558" s="1" t="s">
        <v>11</v>
      </c>
      <c r="I558" t="str">
        <f t="shared" si="29"/>
        <v>sporangia</v>
      </c>
      <c r="J558" s="1">
        <v>15</v>
      </c>
      <c r="K558" s="1">
        <v>5</v>
      </c>
      <c r="L558" t="s">
        <v>36</v>
      </c>
      <c r="M558" t="s">
        <v>35</v>
      </c>
      <c r="P558" t="str">
        <f>IF(ISBLANK(Sheet2!C558), "",Sheet2!C558)</f>
        <v/>
      </c>
      <c r="Q558" t="str">
        <f>IF(ISBLANK(Sheet2!D558), "",Sheet2!D558)</f>
        <v/>
      </c>
      <c r="R558" t="str">
        <f>IF(ISBLANK(Sheet2!E558), "",Sheet2!E558)</f>
        <v/>
      </c>
      <c r="S558" t="str">
        <f>IF(ISBLANK(Sheet2!F558), "",Sheet2!F558)</f>
        <v/>
      </c>
      <c r="T558" t="str">
        <f>IF(ISBLANK(Sheet2!G558), "",Sheet2!G558)</f>
        <v/>
      </c>
      <c r="U558" t="str">
        <f>IF(ISBLANK(Sheet2!H558), "",Sheet2!H558)</f>
        <v/>
      </c>
      <c r="V558" t="str">
        <f>IF(ISBLANK(Sheet2!I558), "",Sheet2!I558)</f>
        <v/>
      </c>
      <c r="W558" t="str">
        <f>IF(ISBLANK(Sheet2!J558), "",Sheet2!J558)</f>
        <v/>
      </c>
      <c r="X558">
        <f>Sheet2!K558</f>
        <v>0</v>
      </c>
    </row>
    <row r="559" spans="1:24">
      <c r="A559">
        <v>558</v>
      </c>
      <c r="B559" t="str">
        <f t="shared" si="27"/>
        <v>D_UMCA1S_6T</v>
      </c>
      <c r="C559" t="str">
        <f t="shared" si="28"/>
        <v>D</v>
      </c>
      <c r="D559" t="s">
        <v>28</v>
      </c>
      <c r="E559" s="1" t="s">
        <v>21</v>
      </c>
      <c r="F559" s="1">
        <v>1</v>
      </c>
      <c r="G559" t="s">
        <v>8</v>
      </c>
      <c r="H559" s="1" t="s">
        <v>11</v>
      </c>
      <c r="I559" t="str">
        <f t="shared" si="29"/>
        <v>sporangia</v>
      </c>
      <c r="J559" s="1">
        <v>17</v>
      </c>
      <c r="K559" s="1">
        <v>6</v>
      </c>
      <c r="L559" t="s">
        <v>36</v>
      </c>
      <c r="M559" t="s">
        <v>35</v>
      </c>
      <c r="P559" t="str">
        <f>IF(ISBLANK(Sheet2!C559), "",Sheet2!C559)</f>
        <v/>
      </c>
      <c r="Q559" t="str">
        <f>IF(ISBLANK(Sheet2!D559), "",Sheet2!D559)</f>
        <v/>
      </c>
      <c r="R559" t="str">
        <f>IF(ISBLANK(Sheet2!E559), "",Sheet2!E559)</f>
        <v/>
      </c>
      <c r="S559" t="str">
        <f>IF(ISBLANK(Sheet2!F559), "",Sheet2!F559)</f>
        <v/>
      </c>
      <c r="T559" t="str">
        <f>IF(ISBLANK(Sheet2!G559), "",Sheet2!G559)</f>
        <v/>
      </c>
      <c r="U559" t="str">
        <f>IF(ISBLANK(Sheet2!H559), "",Sheet2!H559)</f>
        <v/>
      </c>
      <c r="V559" t="str">
        <f>IF(ISBLANK(Sheet2!I559), "",Sheet2!I559)</f>
        <v/>
      </c>
      <c r="W559" t="str">
        <f>IF(ISBLANK(Sheet2!J559), "",Sheet2!J559)</f>
        <v/>
      </c>
      <c r="X559">
        <f>Sheet2!K559</f>
        <v>0</v>
      </c>
    </row>
    <row r="560" spans="1:24">
      <c r="A560" s="3">
        <v>559</v>
      </c>
      <c r="B560" s="3" t="str">
        <f t="shared" si="27"/>
        <v>D_UMCA1S_1W</v>
      </c>
      <c r="C560" t="str">
        <f t="shared" si="28"/>
        <v>D</v>
      </c>
      <c r="D560" s="3" t="s">
        <v>28</v>
      </c>
      <c r="E560" s="5" t="s">
        <v>21</v>
      </c>
      <c r="F560" s="5">
        <v>1</v>
      </c>
      <c r="G560" s="3" t="s">
        <v>24</v>
      </c>
      <c r="H560" s="1" t="s">
        <v>11</v>
      </c>
      <c r="I560" s="3" t="str">
        <f t="shared" si="29"/>
        <v>sporangia</v>
      </c>
      <c r="J560" s="5">
        <v>19</v>
      </c>
      <c r="K560" s="5">
        <v>1</v>
      </c>
      <c r="L560" s="3" t="s">
        <v>36</v>
      </c>
      <c r="M560" t="s">
        <v>35</v>
      </c>
      <c r="P560" t="str">
        <f>IF(ISBLANK(Sheet2!C560), "",Sheet2!C560)</f>
        <v/>
      </c>
      <c r="Q560" t="str">
        <f>IF(ISBLANK(Sheet2!D560), "",Sheet2!D560)</f>
        <v/>
      </c>
      <c r="R560" t="str">
        <f>IF(ISBLANK(Sheet2!E560), "",Sheet2!E560)</f>
        <v/>
      </c>
      <c r="S560" t="str">
        <f>IF(ISBLANK(Sheet2!F560), "",Sheet2!F560)</f>
        <v/>
      </c>
      <c r="T560" t="str">
        <f>IF(ISBLANK(Sheet2!G560), "",Sheet2!G560)</f>
        <v/>
      </c>
      <c r="U560" t="str">
        <f>IF(ISBLANK(Sheet2!H560), "",Sheet2!H560)</f>
        <v/>
      </c>
      <c r="V560" t="str">
        <f>IF(ISBLANK(Sheet2!I560), "",Sheet2!I560)</f>
        <v/>
      </c>
      <c r="W560" t="str">
        <f>IF(ISBLANK(Sheet2!J560), "",Sheet2!J560)</f>
        <v/>
      </c>
      <c r="X560">
        <f>Sheet2!K560</f>
        <v>0</v>
      </c>
    </row>
    <row r="561" spans="1:24">
      <c r="A561" s="3">
        <v>560</v>
      </c>
      <c r="B561" s="3" t="str">
        <f t="shared" si="27"/>
        <v>D_UMCA1S_2W</v>
      </c>
      <c r="C561" t="str">
        <f t="shared" si="28"/>
        <v>D</v>
      </c>
      <c r="D561" s="3" t="s">
        <v>28</v>
      </c>
      <c r="E561" s="5" t="s">
        <v>21</v>
      </c>
      <c r="F561" s="5">
        <v>1</v>
      </c>
      <c r="G561" s="3" t="s">
        <v>24</v>
      </c>
      <c r="H561" s="1" t="s">
        <v>11</v>
      </c>
      <c r="I561" s="3" t="str">
        <f t="shared" si="29"/>
        <v>sporangia</v>
      </c>
      <c r="J561" s="5">
        <v>21</v>
      </c>
      <c r="K561" s="5">
        <v>2</v>
      </c>
      <c r="L561" s="3" t="s">
        <v>36</v>
      </c>
      <c r="M561" t="s">
        <v>35</v>
      </c>
      <c r="P561" t="str">
        <f>IF(ISBLANK(Sheet2!C561), "",Sheet2!C561)</f>
        <v/>
      </c>
      <c r="Q561" t="str">
        <f>IF(ISBLANK(Sheet2!D561), "",Sheet2!D561)</f>
        <v/>
      </c>
      <c r="R561" t="str">
        <f>IF(ISBLANK(Sheet2!E561), "",Sheet2!E561)</f>
        <v/>
      </c>
      <c r="S561" t="str">
        <f>IF(ISBLANK(Sheet2!F561), "",Sheet2!F561)</f>
        <v/>
      </c>
      <c r="T561" t="str">
        <f>IF(ISBLANK(Sheet2!G561), "",Sheet2!G561)</f>
        <v/>
      </c>
      <c r="U561" t="str">
        <f>IF(ISBLANK(Sheet2!H561), "",Sheet2!H561)</f>
        <v/>
      </c>
      <c r="V561" t="str">
        <f>IF(ISBLANK(Sheet2!I561), "",Sheet2!I561)</f>
        <v/>
      </c>
      <c r="W561" t="str">
        <f>IF(ISBLANK(Sheet2!J561), "",Sheet2!J561)</f>
        <v/>
      </c>
      <c r="X561">
        <f>Sheet2!K561</f>
        <v>0</v>
      </c>
    </row>
    <row r="562" spans="1:24">
      <c r="A562" s="3">
        <v>561</v>
      </c>
      <c r="B562" s="3" t="str">
        <f t="shared" si="27"/>
        <v>D_UMCA1S_3W</v>
      </c>
      <c r="C562" t="str">
        <f t="shared" si="28"/>
        <v>D</v>
      </c>
      <c r="D562" s="3" t="s">
        <v>28</v>
      </c>
      <c r="E562" s="5" t="s">
        <v>21</v>
      </c>
      <c r="F562" s="5">
        <v>1</v>
      </c>
      <c r="G562" s="3" t="s">
        <v>24</v>
      </c>
      <c r="H562" s="1" t="s">
        <v>11</v>
      </c>
      <c r="I562" s="3" t="str">
        <f t="shared" si="29"/>
        <v>sporangia</v>
      </c>
      <c r="J562" s="5">
        <v>23</v>
      </c>
      <c r="K562" s="5">
        <v>3</v>
      </c>
      <c r="L562" s="3" t="s">
        <v>36</v>
      </c>
      <c r="M562" t="s">
        <v>35</v>
      </c>
      <c r="P562" t="str">
        <f>IF(ISBLANK(Sheet2!C562), "",Sheet2!C562)</f>
        <v/>
      </c>
      <c r="Q562" t="str">
        <f>IF(ISBLANK(Sheet2!D562), "",Sheet2!D562)</f>
        <v/>
      </c>
      <c r="R562" t="str">
        <f>IF(ISBLANK(Sheet2!E562), "",Sheet2!E562)</f>
        <v/>
      </c>
      <c r="S562" t="str">
        <f>IF(ISBLANK(Sheet2!F562), "",Sheet2!F562)</f>
        <v/>
      </c>
      <c r="T562" t="str">
        <f>IF(ISBLANK(Sheet2!G562), "",Sheet2!G562)</f>
        <v/>
      </c>
      <c r="U562" t="str">
        <f>IF(ISBLANK(Sheet2!H562), "",Sheet2!H562)</f>
        <v/>
      </c>
      <c r="V562" t="str">
        <f>IF(ISBLANK(Sheet2!I562), "",Sheet2!I562)</f>
        <v/>
      </c>
      <c r="W562" t="str">
        <f>IF(ISBLANK(Sheet2!J562), "",Sheet2!J562)</f>
        <v/>
      </c>
      <c r="X562">
        <f>Sheet2!K562</f>
        <v>0</v>
      </c>
    </row>
    <row r="563" spans="1:24">
      <c r="A563" s="3">
        <v>562</v>
      </c>
      <c r="B563" s="3" t="str">
        <f t="shared" si="27"/>
        <v>D_UMCA1S_4W</v>
      </c>
      <c r="C563" t="str">
        <f t="shared" si="28"/>
        <v>D</v>
      </c>
      <c r="D563" s="3" t="s">
        <v>28</v>
      </c>
      <c r="E563" s="5" t="s">
        <v>21</v>
      </c>
      <c r="F563" s="5">
        <v>1</v>
      </c>
      <c r="G563" s="3" t="s">
        <v>24</v>
      </c>
      <c r="H563" s="1" t="s">
        <v>11</v>
      </c>
      <c r="I563" s="3" t="str">
        <f t="shared" si="29"/>
        <v>sporangia</v>
      </c>
      <c r="J563" s="5">
        <v>25</v>
      </c>
      <c r="K563" s="5">
        <v>4</v>
      </c>
      <c r="L563" s="3" t="s">
        <v>36</v>
      </c>
      <c r="M563" t="s">
        <v>35</v>
      </c>
      <c r="P563" t="str">
        <f>IF(ISBLANK(Sheet2!C563), "",Sheet2!C563)</f>
        <v/>
      </c>
      <c r="Q563" t="str">
        <f>IF(ISBLANK(Sheet2!D563), "",Sheet2!D563)</f>
        <v/>
      </c>
      <c r="R563" t="str">
        <f>IF(ISBLANK(Sheet2!E563), "",Sheet2!E563)</f>
        <v/>
      </c>
      <c r="S563" t="str">
        <f>IF(ISBLANK(Sheet2!F563), "",Sheet2!F563)</f>
        <v/>
      </c>
      <c r="T563" t="str">
        <f>IF(ISBLANK(Sheet2!G563), "",Sheet2!G563)</f>
        <v/>
      </c>
      <c r="U563" t="str">
        <f>IF(ISBLANK(Sheet2!H563), "",Sheet2!H563)</f>
        <v/>
      </c>
      <c r="V563" t="str">
        <f>IF(ISBLANK(Sheet2!I563), "",Sheet2!I563)</f>
        <v/>
      </c>
      <c r="W563" t="str">
        <f>IF(ISBLANK(Sheet2!J563), "",Sheet2!J563)</f>
        <v/>
      </c>
      <c r="X563">
        <f>Sheet2!K563</f>
        <v>0</v>
      </c>
    </row>
    <row r="564" spans="1:24">
      <c r="A564" s="3">
        <v>563</v>
      </c>
      <c r="B564" s="3" t="str">
        <f t="shared" si="27"/>
        <v>D_UMCA1S_5W</v>
      </c>
      <c r="C564" t="str">
        <f t="shared" si="28"/>
        <v>D</v>
      </c>
      <c r="D564" s="3" t="s">
        <v>28</v>
      </c>
      <c r="E564" s="5" t="s">
        <v>21</v>
      </c>
      <c r="F564" s="5">
        <v>1</v>
      </c>
      <c r="G564" s="3" t="s">
        <v>24</v>
      </c>
      <c r="H564" s="1" t="s">
        <v>11</v>
      </c>
      <c r="I564" s="3" t="str">
        <f t="shared" si="29"/>
        <v>sporangia</v>
      </c>
      <c r="J564" s="5">
        <v>27</v>
      </c>
      <c r="K564" s="5">
        <v>5</v>
      </c>
      <c r="L564" s="3" t="s">
        <v>36</v>
      </c>
      <c r="M564" t="s">
        <v>35</v>
      </c>
      <c r="P564" t="str">
        <f>IF(ISBLANK(Sheet2!C564), "",Sheet2!C564)</f>
        <v/>
      </c>
      <c r="Q564" t="str">
        <f>IF(ISBLANK(Sheet2!D564), "",Sheet2!D564)</f>
        <v/>
      </c>
      <c r="R564" t="str">
        <f>IF(ISBLANK(Sheet2!E564), "",Sheet2!E564)</f>
        <v/>
      </c>
      <c r="S564" t="str">
        <f>IF(ISBLANK(Sheet2!F564), "",Sheet2!F564)</f>
        <v/>
      </c>
      <c r="T564" t="str">
        <f>IF(ISBLANK(Sheet2!G564), "",Sheet2!G564)</f>
        <v/>
      </c>
      <c r="U564" t="str">
        <f>IF(ISBLANK(Sheet2!H564), "",Sheet2!H564)</f>
        <v/>
      </c>
      <c r="V564" t="str">
        <f>IF(ISBLANK(Sheet2!I564), "",Sheet2!I564)</f>
        <v/>
      </c>
      <c r="W564" t="str">
        <f>IF(ISBLANK(Sheet2!J564), "",Sheet2!J564)</f>
        <v/>
      </c>
      <c r="X564">
        <f>Sheet2!K564</f>
        <v>0</v>
      </c>
    </row>
    <row r="565" spans="1:24">
      <c r="A565" s="3">
        <v>564</v>
      </c>
      <c r="B565" s="3" t="str">
        <f t="shared" si="27"/>
        <v>D_UMCA1S_6W</v>
      </c>
      <c r="C565" t="str">
        <f t="shared" si="28"/>
        <v>D</v>
      </c>
      <c r="D565" s="3" t="s">
        <v>28</v>
      </c>
      <c r="E565" s="5" t="s">
        <v>21</v>
      </c>
      <c r="F565" s="5">
        <v>1</v>
      </c>
      <c r="G565" s="3" t="s">
        <v>24</v>
      </c>
      <c r="H565" s="1" t="s">
        <v>11</v>
      </c>
      <c r="I565" s="3" t="str">
        <f t="shared" si="29"/>
        <v>sporangia</v>
      </c>
      <c r="J565" s="5">
        <v>29</v>
      </c>
      <c r="K565" s="5">
        <v>6</v>
      </c>
      <c r="L565" s="3" t="s">
        <v>36</v>
      </c>
      <c r="M565" t="s">
        <v>35</v>
      </c>
      <c r="P565" t="str">
        <f>IF(ISBLANK(Sheet2!C565), "",Sheet2!C565)</f>
        <v/>
      </c>
      <c r="Q565" t="str">
        <f>IF(ISBLANK(Sheet2!D565), "",Sheet2!D565)</f>
        <v/>
      </c>
      <c r="R565" t="str">
        <f>IF(ISBLANK(Sheet2!E565), "",Sheet2!E565)</f>
        <v/>
      </c>
      <c r="S565" t="str">
        <f>IF(ISBLANK(Sheet2!F565), "",Sheet2!F565)</f>
        <v/>
      </c>
      <c r="T565" t="str">
        <f>IF(ISBLANK(Sheet2!G565), "",Sheet2!G565)</f>
        <v/>
      </c>
      <c r="U565" t="str">
        <f>IF(ISBLANK(Sheet2!H565), "",Sheet2!H565)</f>
        <v/>
      </c>
      <c r="V565" t="str">
        <f>IF(ISBLANK(Sheet2!I565), "",Sheet2!I565)</f>
        <v/>
      </c>
      <c r="W565" t="str">
        <f>IF(ISBLANK(Sheet2!J565), "",Sheet2!J565)</f>
        <v/>
      </c>
      <c r="X565">
        <f>Sheet2!K565</f>
        <v>0</v>
      </c>
    </row>
    <row r="566" spans="1:24">
      <c r="A566">
        <v>565</v>
      </c>
      <c r="B566" t="str">
        <f t="shared" si="27"/>
        <v>D_LIDE1S_1T</v>
      </c>
      <c r="C566" t="str">
        <f t="shared" si="28"/>
        <v>D</v>
      </c>
      <c r="D566" t="s">
        <v>28</v>
      </c>
      <c r="E566" s="1" t="s">
        <v>15</v>
      </c>
      <c r="F566" s="1">
        <v>1</v>
      </c>
      <c r="G566" t="s">
        <v>8</v>
      </c>
      <c r="H566" s="1" t="s">
        <v>11</v>
      </c>
      <c r="I566" t="str">
        <f t="shared" si="29"/>
        <v>sporangia</v>
      </c>
      <c r="J566" s="1">
        <v>7</v>
      </c>
      <c r="K566" s="1">
        <v>1</v>
      </c>
      <c r="L566" t="s">
        <v>36</v>
      </c>
      <c r="M566" t="s">
        <v>35</v>
      </c>
      <c r="P566" t="str">
        <f>IF(ISBLANK(Sheet2!C566), "",Sheet2!C566)</f>
        <v/>
      </c>
      <c r="Q566" t="str">
        <f>IF(ISBLANK(Sheet2!D566), "",Sheet2!D566)</f>
        <v/>
      </c>
      <c r="R566" t="str">
        <f>IF(ISBLANK(Sheet2!E566), "",Sheet2!E566)</f>
        <v/>
      </c>
      <c r="S566" t="str">
        <f>IF(ISBLANK(Sheet2!F566), "",Sheet2!F566)</f>
        <v/>
      </c>
      <c r="T566" t="str">
        <f>IF(ISBLANK(Sheet2!G566), "",Sheet2!G566)</f>
        <v/>
      </c>
      <c r="U566" t="str">
        <f>IF(ISBLANK(Sheet2!H566), "",Sheet2!H566)</f>
        <v/>
      </c>
      <c r="V566" t="str">
        <f>IF(ISBLANK(Sheet2!I566), "",Sheet2!I566)</f>
        <v/>
      </c>
      <c r="W566" t="str">
        <f>IF(ISBLANK(Sheet2!J566), "",Sheet2!J566)</f>
        <v/>
      </c>
      <c r="X566">
        <f>Sheet2!K566</f>
        <v>0</v>
      </c>
    </row>
    <row r="567" spans="1:24">
      <c r="A567">
        <v>566</v>
      </c>
      <c r="B567" t="str">
        <f t="shared" si="27"/>
        <v>D_LIDE1S_2T</v>
      </c>
      <c r="C567" t="str">
        <f t="shared" si="28"/>
        <v>D</v>
      </c>
      <c r="D567" t="s">
        <v>28</v>
      </c>
      <c r="E567" s="1" t="s">
        <v>15</v>
      </c>
      <c r="F567" s="1">
        <v>1</v>
      </c>
      <c r="G567" t="s">
        <v>8</v>
      </c>
      <c r="H567" s="1" t="s">
        <v>11</v>
      </c>
      <c r="I567" t="str">
        <f t="shared" si="29"/>
        <v>sporangia</v>
      </c>
      <c r="J567" s="1">
        <v>9</v>
      </c>
      <c r="K567" s="1">
        <v>2</v>
      </c>
      <c r="L567" t="s">
        <v>36</v>
      </c>
      <c r="M567" t="s">
        <v>35</v>
      </c>
      <c r="P567" t="str">
        <f>IF(ISBLANK(Sheet2!C567), "",Sheet2!C567)</f>
        <v/>
      </c>
      <c r="Q567" t="str">
        <f>IF(ISBLANK(Sheet2!D567), "",Sheet2!D567)</f>
        <v/>
      </c>
      <c r="R567" t="str">
        <f>IF(ISBLANK(Sheet2!E567), "",Sheet2!E567)</f>
        <v/>
      </c>
      <c r="S567" t="str">
        <f>IF(ISBLANK(Sheet2!F567), "",Sheet2!F567)</f>
        <v/>
      </c>
      <c r="T567" t="str">
        <f>IF(ISBLANK(Sheet2!G567), "",Sheet2!G567)</f>
        <v/>
      </c>
      <c r="U567" t="str">
        <f>IF(ISBLANK(Sheet2!H567), "",Sheet2!H567)</f>
        <v/>
      </c>
      <c r="V567" t="str">
        <f>IF(ISBLANK(Sheet2!I567), "",Sheet2!I567)</f>
        <v/>
      </c>
      <c r="W567" t="str">
        <f>IF(ISBLANK(Sheet2!J567), "",Sheet2!J567)</f>
        <v/>
      </c>
      <c r="X567">
        <f>Sheet2!K567</f>
        <v>0</v>
      </c>
    </row>
    <row r="568" spans="1:24">
      <c r="A568">
        <v>567</v>
      </c>
      <c r="B568" t="str">
        <f t="shared" si="27"/>
        <v>D_LIDE1S_3T</v>
      </c>
      <c r="C568" t="str">
        <f t="shared" si="28"/>
        <v>D</v>
      </c>
      <c r="D568" t="s">
        <v>28</v>
      </c>
      <c r="E568" s="1" t="s">
        <v>15</v>
      </c>
      <c r="F568" s="1">
        <v>1</v>
      </c>
      <c r="G568" t="s">
        <v>8</v>
      </c>
      <c r="H568" s="1" t="s">
        <v>11</v>
      </c>
      <c r="I568" t="str">
        <f t="shared" si="29"/>
        <v>sporangia</v>
      </c>
      <c r="J568" s="1">
        <v>11</v>
      </c>
      <c r="K568" s="1">
        <v>3</v>
      </c>
      <c r="L568" t="s">
        <v>36</v>
      </c>
      <c r="M568" t="s">
        <v>35</v>
      </c>
      <c r="P568" t="str">
        <f>IF(ISBLANK(Sheet2!C568), "",Sheet2!C568)</f>
        <v/>
      </c>
      <c r="Q568" t="str">
        <f>IF(ISBLANK(Sheet2!D568), "",Sheet2!D568)</f>
        <v/>
      </c>
      <c r="R568" t="str">
        <f>IF(ISBLANK(Sheet2!E568), "",Sheet2!E568)</f>
        <v/>
      </c>
      <c r="S568" t="str">
        <f>IF(ISBLANK(Sheet2!F568), "",Sheet2!F568)</f>
        <v/>
      </c>
      <c r="T568" t="str">
        <f>IF(ISBLANK(Sheet2!G568), "",Sheet2!G568)</f>
        <v/>
      </c>
      <c r="U568" t="str">
        <f>IF(ISBLANK(Sheet2!H568), "",Sheet2!H568)</f>
        <v/>
      </c>
      <c r="V568" t="str">
        <f>IF(ISBLANK(Sheet2!I568), "",Sheet2!I568)</f>
        <v/>
      </c>
      <c r="W568" t="str">
        <f>IF(ISBLANK(Sheet2!J568), "",Sheet2!J568)</f>
        <v/>
      </c>
      <c r="X568">
        <f>Sheet2!K568</f>
        <v>0</v>
      </c>
    </row>
    <row r="569" spans="1:24">
      <c r="A569">
        <v>568</v>
      </c>
      <c r="B569" t="str">
        <f t="shared" si="27"/>
        <v>D_LIDE1S_4T</v>
      </c>
      <c r="C569" t="str">
        <f t="shared" si="28"/>
        <v>D</v>
      </c>
      <c r="D569" t="s">
        <v>28</v>
      </c>
      <c r="E569" s="1" t="s">
        <v>15</v>
      </c>
      <c r="F569" s="1">
        <v>1</v>
      </c>
      <c r="G569" t="s">
        <v>8</v>
      </c>
      <c r="H569" s="1" t="s">
        <v>11</v>
      </c>
      <c r="I569" t="str">
        <f t="shared" si="29"/>
        <v>sporangia</v>
      </c>
      <c r="J569" s="1">
        <v>13</v>
      </c>
      <c r="K569" s="1">
        <v>4</v>
      </c>
      <c r="L569" t="s">
        <v>36</v>
      </c>
      <c r="M569" t="s">
        <v>35</v>
      </c>
      <c r="P569" t="str">
        <f>IF(ISBLANK(Sheet2!C569), "",Sheet2!C569)</f>
        <v/>
      </c>
      <c r="Q569" t="str">
        <f>IF(ISBLANK(Sheet2!D569), "",Sheet2!D569)</f>
        <v/>
      </c>
      <c r="R569" t="str">
        <f>IF(ISBLANK(Sheet2!E569), "",Sheet2!E569)</f>
        <v/>
      </c>
      <c r="S569" t="str">
        <f>IF(ISBLANK(Sheet2!F569), "",Sheet2!F569)</f>
        <v/>
      </c>
      <c r="T569" t="str">
        <f>IF(ISBLANK(Sheet2!G569), "",Sheet2!G569)</f>
        <v/>
      </c>
      <c r="U569" t="str">
        <f>IF(ISBLANK(Sheet2!H569), "",Sheet2!H569)</f>
        <v/>
      </c>
      <c r="V569" t="str">
        <f>IF(ISBLANK(Sheet2!I569), "",Sheet2!I569)</f>
        <v/>
      </c>
      <c r="W569" t="str">
        <f>IF(ISBLANK(Sheet2!J569), "",Sheet2!J569)</f>
        <v/>
      </c>
      <c r="X569">
        <f>Sheet2!K569</f>
        <v>0</v>
      </c>
    </row>
    <row r="570" spans="1:24">
      <c r="A570">
        <v>569</v>
      </c>
      <c r="B570" t="str">
        <f t="shared" si="27"/>
        <v>D_LIDE1S_5T</v>
      </c>
      <c r="C570" t="str">
        <f t="shared" si="28"/>
        <v>D</v>
      </c>
      <c r="D570" t="s">
        <v>28</v>
      </c>
      <c r="E570" s="1" t="s">
        <v>15</v>
      </c>
      <c r="F570" s="1">
        <v>1</v>
      </c>
      <c r="G570" t="s">
        <v>8</v>
      </c>
      <c r="H570" s="1" t="s">
        <v>11</v>
      </c>
      <c r="I570" t="str">
        <f t="shared" si="29"/>
        <v>sporangia</v>
      </c>
      <c r="J570" s="1">
        <v>15</v>
      </c>
      <c r="K570" s="1">
        <v>5</v>
      </c>
      <c r="L570" t="s">
        <v>36</v>
      </c>
      <c r="M570" t="s">
        <v>35</v>
      </c>
      <c r="P570" t="str">
        <f>IF(ISBLANK(Sheet2!C570), "",Sheet2!C570)</f>
        <v/>
      </c>
      <c r="Q570" t="str">
        <f>IF(ISBLANK(Sheet2!D570), "",Sheet2!D570)</f>
        <v/>
      </c>
      <c r="R570" t="str">
        <f>IF(ISBLANK(Sheet2!E570), "",Sheet2!E570)</f>
        <v/>
      </c>
      <c r="S570" t="str">
        <f>IF(ISBLANK(Sheet2!F570), "",Sheet2!F570)</f>
        <v/>
      </c>
      <c r="T570" t="str">
        <f>IF(ISBLANK(Sheet2!G570), "",Sheet2!G570)</f>
        <v/>
      </c>
      <c r="U570" t="str">
        <f>IF(ISBLANK(Sheet2!H570), "",Sheet2!H570)</f>
        <v/>
      </c>
      <c r="V570" t="str">
        <f>IF(ISBLANK(Sheet2!I570), "",Sheet2!I570)</f>
        <v/>
      </c>
      <c r="W570" t="str">
        <f>IF(ISBLANK(Sheet2!J570), "",Sheet2!J570)</f>
        <v/>
      </c>
      <c r="X570">
        <f>Sheet2!K570</f>
        <v>0</v>
      </c>
    </row>
    <row r="571" spans="1:24">
      <c r="A571">
        <v>570</v>
      </c>
      <c r="B571" t="str">
        <f t="shared" si="27"/>
        <v>D_LIDE1S_6T</v>
      </c>
      <c r="C571" t="str">
        <f t="shared" si="28"/>
        <v>D</v>
      </c>
      <c r="D571" t="s">
        <v>28</v>
      </c>
      <c r="E571" s="1" t="s">
        <v>15</v>
      </c>
      <c r="F571" s="1">
        <v>1</v>
      </c>
      <c r="G571" t="s">
        <v>8</v>
      </c>
      <c r="H571" s="1" t="s">
        <v>11</v>
      </c>
      <c r="I571" t="str">
        <f t="shared" si="29"/>
        <v>sporangia</v>
      </c>
      <c r="J571" s="1">
        <v>17</v>
      </c>
      <c r="K571" s="1">
        <v>6</v>
      </c>
      <c r="L571" t="s">
        <v>36</v>
      </c>
      <c r="M571" t="s">
        <v>35</v>
      </c>
      <c r="P571" t="str">
        <f>IF(ISBLANK(Sheet2!C571), "",Sheet2!C571)</f>
        <v/>
      </c>
      <c r="Q571" t="str">
        <f>IF(ISBLANK(Sheet2!D571), "",Sheet2!D571)</f>
        <v/>
      </c>
      <c r="R571" t="str">
        <f>IF(ISBLANK(Sheet2!E571), "",Sheet2!E571)</f>
        <v/>
      </c>
      <c r="S571" t="str">
        <f>IF(ISBLANK(Sheet2!F571), "",Sheet2!F571)</f>
        <v/>
      </c>
      <c r="T571" t="str">
        <f>IF(ISBLANK(Sheet2!G571), "",Sheet2!G571)</f>
        <v/>
      </c>
      <c r="U571" t="str">
        <f>IF(ISBLANK(Sheet2!H571), "",Sheet2!H571)</f>
        <v/>
      </c>
      <c r="V571" t="str">
        <f>IF(ISBLANK(Sheet2!I571), "",Sheet2!I571)</f>
        <v/>
      </c>
      <c r="W571" t="str">
        <f>IF(ISBLANK(Sheet2!J571), "",Sheet2!J571)</f>
        <v/>
      </c>
      <c r="X571">
        <f>Sheet2!K571</f>
        <v>0</v>
      </c>
    </row>
    <row r="572" spans="1:24">
      <c r="A572" s="3">
        <v>571</v>
      </c>
      <c r="B572" s="3" t="str">
        <f t="shared" si="27"/>
        <v>D_LIDE1S_1W</v>
      </c>
      <c r="C572" t="str">
        <f t="shared" si="28"/>
        <v>D</v>
      </c>
      <c r="D572" s="3" t="s">
        <v>28</v>
      </c>
      <c r="E572" s="5" t="s">
        <v>15</v>
      </c>
      <c r="F572" s="5">
        <v>1</v>
      </c>
      <c r="G572" s="3" t="s">
        <v>24</v>
      </c>
      <c r="H572" s="1" t="s">
        <v>11</v>
      </c>
      <c r="I572" s="3" t="str">
        <f t="shared" si="29"/>
        <v>sporangia</v>
      </c>
      <c r="J572" s="5">
        <v>19</v>
      </c>
      <c r="K572" s="5">
        <v>1</v>
      </c>
      <c r="L572" s="3" t="s">
        <v>36</v>
      </c>
      <c r="M572" t="s">
        <v>35</v>
      </c>
      <c r="P572" t="str">
        <f>IF(ISBLANK(Sheet2!C572), "",Sheet2!C572)</f>
        <v/>
      </c>
      <c r="Q572" t="str">
        <f>IF(ISBLANK(Sheet2!D572), "",Sheet2!D572)</f>
        <v/>
      </c>
      <c r="R572" t="str">
        <f>IF(ISBLANK(Sheet2!E572), "",Sheet2!E572)</f>
        <v/>
      </c>
      <c r="S572" t="str">
        <f>IF(ISBLANK(Sheet2!F572), "",Sheet2!F572)</f>
        <v/>
      </c>
      <c r="T572" t="str">
        <f>IF(ISBLANK(Sheet2!G572), "",Sheet2!G572)</f>
        <v/>
      </c>
      <c r="U572" t="str">
        <f>IF(ISBLANK(Sheet2!H572), "",Sheet2!H572)</f>
        <v/>
      </c>
      <c r="V572" t="str">
        <f>IF(ISBLANK(Sheet2!I572), "",Sheet2!I572)</f>
        <v/>
      </c>
      <c r="W572" t="str">
        <f>IF(ISBLANK(Sheet2!J572), "",Sheet2!J572)</f>
        <v/>
      </c>
      <c r="X572">
        <f>Sheet2!K572</f>
        <v>0</v>
      </c>
    </row>
    <row r="573" spans="1:24">
      <c r="A573" s="3">
        <v>572</v>
      </c>
      <c r="B573" s="3" t="str">
        <f t="shared" si="27"/>
        <v>D_LIDE1S_2W</v>
      </c>
      <c r="C573" t="str">
        <f t="shared" si="28"/>
        <v>D</v>
      </c>
      <c r="D573" s="3" t="s">
        <v>28</v>
      </c>
      <c r="E573" s="5" t="s">
        <v>15</v>
      </c>
      <c r="F573" s="5">
        <v>1</v>
      </c>
      <c r="G573" s="3" t="s">
        <v>24</v>
      </c>
      <c r="H573" s="1" t="s">
        <v>11</v>
      </c>
      <c r="I573" s="3" t="str">
        <f t="shared" si="29"/>
        <v>sporangia</v>
      </c>
      <c r="J573" s="5">
        <v>21</v>
      </c>
      <c r="K573" s="5">
        <v>2</v>
      </c>
      <c r="L573" s="3" t="s">
        <v>36</v>
      </c>
      <c r="M573" t="s">
        <v>35</v>
      </c>
      <c r="P573" t="str">
        <f>IF(ISBLANK(Sheet2!C573), "",Sheet2!C573)</f>
        <v/>
      </c>
      <c r="Q573" t="str">
        <f>IF(ISBLANK(Sheet2!D573), "",Sheet2!D573)</f>
        <v/>
      </c>
      <c r="R573" t="str">
        <f>IF(ISBLANK(Sheet2!E573), "",Sheet2!E573)</f>
        <v/>
      </c>
      <c r="S573" t="str">
        <f>IF(ISBLANK(Sheet2!F573), "",Sheet2!F573)</f>
        <v/>
      </c>
      <c r="T573" t="str">
        <f>IF(ISBLANK(Sheet2!G573), "",Sheet2!G573)</f>
        <v/>
      </c>
      <c r="U573" t="str">
        <f>IF(ISBLANK(Sheet2!H573), "",Sheet2!H573)</f>
        <v/>
      </c>
      <c r="V573" t="str">
        <f>IF(ISBLANK(Sheet2!I573), "",Sheet2!I573)</f>
        <v/>
      </c>
      <c r="W573" t="str">
        <f>IF(ISBLANK(Sheet2!J573), "",Sheet2!J573)</f>
        <v/>
      </c>
      <c r="X573">
        <f>Sheet2!K573</f>
        <v>0</v>
      </c>
    </row>
    <row r="574" spans="1:24">
      <c r="A574" s="3">
        <v>573</v>
      </c>
      <c r="B574" s="3" t="str">
        <f t="shared" si="27"/>
        <v>D_LIDE1S_3W</v>
      </c>
      <c r="C574" t="str">
        <f t="shared" si="28"/>
        <v>D</v>
      </c>
      <c r="D574" s="3" t="s">
        <v>28</v>
      </c>
      <c r="E574" s="5" t="s">
        <v>15</v>
      </c>
      <c r="F574" s="5">
        <v>1</v>
      </c>
      <c r="G574" s="3" t="s">
        <v>24</v>
      </c>
      <c r="H574" s="1" t="s">
        <v>11</v>
      </c>
      <c r="I574" s="3" t="str">
        <f t="shared" si="29"/>
        <v>sporangia</v>
      </c>
      <c r="J574" s="5">
        <v>23</v>
      </c>
      <c r="K574" s="5">
        <v>3</v>
      </c>
      <c r="L574" s="3" t="s">
        <v>36</v>
      </c>
      <c r="M574" t="s">
        <v>35</v>
      </c>
      <c r="P574" t="str">
        <f>IF(ISBLANK(Sheet2!C574), "",Sheet2!C574)</f>
        <v/>
      </c>
      <c r="Q574" t="str">
        <f>IF(ISBLANK(Sheet2!D574), "",Sheet2!D574)</f>
        <v/>
      </c>
      <c r="R574" t="str">
        <f>IF(ISBLANK(Sheet2!E574), "",Sheet2!E574)</f>
        <v/>
      </c>
      <c r="S574" t="str">
        <f>IF(ISBLANK(Sheet2!F574), "",Sheet2!F574)</f>
        <v/>
      </c>
      <c r="T574" t="str">
        <f>IF(ISBLANK(Sheet2!G574), "",Sheet2!G574)</f>
        <v/>
      </c>
      <c r="U574" t="str">
        <f>IF(ISBLANK(Sheet2!H574), "",Sheet2!H574)</f>
        <v/>
      </c>
      <c r="V574" t="str">
        <f>IF(ISBLANK(Sheet2!I574), "",Sheet2!I574)</f>
        <v/>
      </c>
      <c r="W574" t="str">
        <f>IF(ISBLANK(Sheet2!J574), "",Sheet2!J574)</f>
        <v/>
      </c>
      <c r="X574">
        <f>Sheet2!K574</f>
        <v>0</v>
      </c>
    </row>
    <row r="575" spans="1:24">
      <c r="A575" s="3">
        <v>574</v>
      </c>
      <c r="B575" s="3" t="str">
        <f t="shared" si="27"/>
        <v>D_LIDE1S_4W</v>
      </c>
      <c r="C575" t="str">
        <f t="shared" si="28"/>
        <v>D</v>
      </c>
      <c r="D575" s="3" t="s">
        <v>28</v>
      </c>
      <c r="E575" s="5" t="s">
        <v>15</v>
      </c>
      <c r="F575" s="5">
        <v>1</v>
      </c>
      <c r="G575" s="3" t="s">
        <v>24</v>
      </c>
      <c r="H575" s="1" t="s">
        <v>11</v>
      </c>
      <c r="I575" s="3" t="str">
        <f t="shared" si="29"/>
        <v>sporangia</v>
      </c>
      <c r="J575" s="5">
        <v>25</v>
      </c>
      <c r="K575" s="5">
        <v>4</v>
      </c>
      <c r="L575" s="3" t="s">
        <v>36</v>
      </c>
      <c r="M575" t="s">
        <v>35</v>
      </c>
      <c r="P575" t="str">
        <f>IF(ISBLANK(Sheet2!C575), "",Sheet2!C575)</f>
        <v/>
      </c>
      <c r="Q575" t="str">
        <f>IF(ISBLANK(Sheet2!D575), "",Sheet2!D575)</f>
        <v/>
      </c>
      <c r="R575" t="str">
        <f>IF(ISBLANK(Sheet2!E575), "",Sheet2!E575)</f>
        <v/>
      </c>
      <c r="S575" t="str">
        <f>IF(ISBLANK(Sheet2!F575), "",Sheet2!F575)</f>
        <v/>
      </c>
      <c r="T575" t="str">
        <f>IF(ISBLANK(Sheet2!G575), "",Sheet2!G575)</f>
        <v/>
      </c>
      <c r="U575" t="str">
        <f>IF(ISBLANK(Sheet2!H575), "",Sheet2!H575)</f>
        <v/>
      </c>
      <c r="V575" t="str">
        <f>IF(ISBLANK(Sheet2!I575), "",Sheet2!I575)</f>
        <v/>
      </c>
      <c r="W575" t="str">
        <f>IF(ISBLANK(Sheet2!J575), "",Sheet2!J575)</f>
        <v/>
      </c>
      <c r="X575">
        <f>Sheet2!K575</f>
        <v>0</v>
      </c>
    </row>
    <row r="576" spans="1:24">
      <c r="A576" s="3">
        <v>575</v>
      </c>
      <c r="B576" s="3" t="str">
        <f t="shared" si="27"/>
        <v>D_LIDE1S_5W</v>
      </c>
      <c r="C576" t="str">
        <f t="shared" si="28"/>
        <v>D</v>
      </c>
      <c r="D576" s="3" t="s">
        <v>28</v>
      </c>
      <c r="E576" s="5" t="s">
        <v>15</v>
      </c>
      <c r="F576" s="5">
        <v>1</v>
      </c>
      <c r="G576" s="3" t="s">
        <v>24</v>
      </c>
      <c r="H576" s="1" t="s">
        <v>11</v>
      </c>
      <c r="I576" s="3" t="str">
        <f t="shared" si="29"/>
        <v>sporangia</v>
      </c>
      <c r="J576" s="5">
        <v>27</v>
      </c>
      <c r="K576" s="5">
        <v>5</v>
      </c>
      <c r="L576" s="3" t="s">
        <v>36</v>
      </c>
      <c r="M576" t="s">
        <v>35</v>
      </c>
      <c r="P576" t="str">
        <f>IF(ISBLANK(Sheet2!C576), "",Sheet2!C576)</f>
        <v/>
      </c>
      <c r="Q576" t="str">
        <f>IF(ISBLANK(Sheet2!D576), "",Sheet2!D576)</f>
        <v/>
      </c>
      <c r="R576" t="str">
        <f>IF(ISBLANK(Sheet2!E576), "",Sheet2!E576)</f>
        <v/>
      </c>
      <c r="S576" t="str">
        <f>IF(ISBLANK(Sheet2!F576), "",Sheet2!F576)</f>
        <v/>
      </c>
      <c r="T576" t="str">
        <f>IF(ISBLANK(Sheet2!G576), "",Sheet2!G576)</f>
        <v/>
      </c>
      <c r="U576" t="str">
        <f>IF(ISBLANK(Sheet2!H576), "",Sheet2!H576)</f>
        <v/>
      </c>
      <c r="V576" t="str">
        <f>IF(ISBLANK(Sheet2!I576), "",Sheet2!I576)</f>
        <v/>
      </c>
      <c r="W576" t="str">
        <f>IF(ISBLANK(Sheet2!J576), "",Sheet2!J576)</f>
        <v/>
      </c>
      <c r="X576">
        <f>Sheet2!K576</f>
        <v>0</v>
      </c>
    </row>
    <row r="577" spans="1:24">
      <c r="A577" s="3">
        <v>576</v>
      </c>
      <c r="B577" s="3" t="str">
        <f t="shared" si="27"/>
        <v>D_LIDE1S_6W</v>
      </c>
      <c r="C577" t="str">
        <f t="shared" si="28"/>
        <v>D</v>
      </c>
      <c r="D577" s="3" t="s">
        <v>28</v>
      </c>
      <c r="E577" s="5" t="s">
        <v>15</v>
      </c>
      <c r="F577" s="5">
        <v>1</v>
      </c>
      <c r="G577" s="3" t="s">
        <v>24</v>
      </c>
      <c r="H577" s="1" t="s">
        <v>11</v>
      </c>
      <c r="I577" s="3" t="str">
        <f t="shared" si="29"/>
        <v>sporangia</v>
      </c>
      <c r="J577" s="5">
        <v>29</v>
      </c>
      <c r="K577" s="5">
        <v>6</v>
      </c>
      <c r="L577" s="3" t="s">
        <v>36</v>
      </c>
      <c r="M577" t="s">
        <v>35</v>
      </c>
      <c r="P577" t="str">
        <f>IF(ISBLANK(Sheet2!C577), "",Sheet2!C577)</f>
        <v/>
      </c>
      <c r="Q577" t="str">
        <f>IF(ISBLANK(Sheet2!D577), "",Sheet2!D577)</f>
        <v/>
      </c>
      <c r="R577" t="str">
        <f>IF(ISBLANK(Sheet2!E577), "",Sheet2!E577)</f>
        <v/>
      </c>
      <c r="S577" t="str">
        <f>IF(ISBLANK(Sheet2!F577), "",Sheet2!F577)</f>
        <v/>
      </c>
      <c r="T577" t="str">
        <f>IF(ISBLANK(Sheet2!G577), "",Sheet2!G577)</f>
        <v/>
      </c>
      <c r="U577" t="str">
        <f>IF(ISBLANK(Sheet2!H577), "",Sheet2!H577)</f>
        <v/>
      </c>
      <c r="V577" t="str">
        <f>IF(ISBLANK(Sheet2!I577), "",Sheet2!I577)</f>
        <v/>
      </c>
      <c r="W577" t="str">
        <f>IF(ISBLANK(Sheet2!J577), "",Sheet2!J577)</f>
        <v/>
      </c>
      <c r="X577">
        <f>Sheet2!K577</f>
        <v>0</v>
      </c>
    </row>
    <row r="578" spans="1:24">
      <c r="A578">
        <v>577</v>
      </c>
      <c r="B578" t="str">
        <f t="shared" si="27"/>
        <v>L_ACMA1C_1T</v>
      </c>
      <c r="C578" t="str">
        <f t="shared" si="28"/>
        <v>L</v>
      </c>
      <c r="D578" t="s">
        <v>5</v>
      </c>
      <c r="E578" t="s">
        <v>6</v>
      </c>
      <c r="F578">
        <v>1</v>
      </c>
      <c r="G578" t="s">
        <v>8</v>
      </c>
      <c r="H578" t="s">
        <v>7</v>
      </c>
      <c r="I578" t="str">
        <f t="shared" si="29"/>
        <v>chlamydo</v>
      </c>
      <c r="J578">
        <v>1</v>
      </c>
      <c r="K578">
        <v>1</v>
      </c>
      <c r="L578" t="s">
        <v>27</v>
      </c>
      <c r="P578" t="str">
        <f>IF(ISBLANK(Sheet2!C578), "",Sheet2!C578)</f>
        <v/>
      </c>
      <c r="Q578" t="str">
        <f>IF(ISBLANK(Sheet2!D578), "",Sheet2!D578)</f>
        <v/>
      </c>
      <c r="R578" t="str">
        <f>IF(ISBLANK(Sheet2!E578), "",Sheet2!E578)</f>
        <v/>
      </c>
      <c r="S578" t="str">
        <f>IF(ISBLANK(Sheet2!F578), "",Sheet2!F578)</f>
        <v/>
      </c>
      <c r="T578" t="str">
        <f>IF(ISBLANK(Sheet2!G578), "",Sheet2!G578)</f>
        <v/>
      </c>
      <c r="U578" t="str">
        <f>IF(ISBLANK(Sheet2!H578), "",Sheet2!H578)</f>
        <v/>
      </c>
      <c r="V578" t="str">
        <f>IF(ISBLANK(Sheet2!I578), "",Sheet2!I578)</f>
        <v/>
      </c>
      <c r="W578" t="str">
        <f>IF(ISBLANK(Sheet2!J578), "",Sheet2!J578)</f>
        <v/>
      </c>
      <c r="X578">
        <f>Sheet2!K578</f>
        <v>0</v>
      </c>
    </row>
    <row r="579" spans="1:24">
      <c r="A579">
        <v>578</v>
      </c>
      <c r="B579" t="str">
        <f t="shared" si="27"/>
        <v>L_ACMA1C_2T</v>
      </c>
      <c r="C579" t="str">
        <f t="shared" si="28"/>
        <v>L</v>
      </c>
      <c r="D579" t="s">
        <v>5</v>
      </c>
      <c r="E579" t="s">
        <v>6</v>
      </c>
      <c r="F579">
        <v>1</v>
      </c>
      <c r="G579" t="s">
        <v>8</v>
      </c>
      <c r="H579" t="s">
        <v>7</v>
      </c>
      <c r="I579" t="str">
        <f t="shared" si="29"/>
        <v>chlamydo</v>
      </c>
      <c r="J579">
        <v>2</v>
      </c>
      <c r="K579">
        <v>2</v>
      </c>
      <c r="L579" t="s">
        <v>27</v>
      </c>
      <c r="P579" t="str">
        <f>IF(ISBLANK(Sheet2!C579), "",Sheet2!C579)</f>
        <v/>
      </c>
      <c r="Q579" t="str">
        <f>IF(ISBLANK(Sheet2!D579), "",Sheet2!D579)</f>
        <v/>
      </c>
      <c r="R579" t="str">
        <f>IF(ISBLANK(Sheet2!E579), "",Sheet2!E579)</f>
        <v/>
      </c>
      <c r="S579" t="str">
        <f>IF(ISBLANK(Sheet2!F579), "",Sheet2!F579)</f>
        <v/>
      </c>
      <c r="T579" t="str">
        <f>IF(ISBLANK(Sheet2!G579), "",Sheet2!G579)</f>
        <v/>
      </c>
      <c r="U579" t="str">
        <f>IF(ISBLANK(Sheet2!H579), "",Sheet2!H579)</f>
        <v/>
      </c>
      <c r="V579" t="str">
        <f>IF(ISBLANK(Sheet2!I579), "",Sheet2!I579)</f>
        <v/>
      </c>
      <c r="W579" t="str">
        <f>IF(ISBLANK(Sheet2!J579), "",Sheet2!J579)</f>
        <v/>
      </c>
      <c r="X579">
        <f>Sheet2!K579</f>
        <v>0</v>
      </c>
    </row>
    <row r="580" spans="1:24">
      <c r="A580">
        <v>579</v>
      </c>
      <c r="B580" t="str">
        <f t="shared" si="27"/>
        <v>L_ACMA1C_3T</v>
      </c>
      <c r="C580" t="str">
        <f t="shared" si="28"/>
        <v>L</v>
      </c>
      <c r="D580" t="s">
        <v>5</v>
      </c>
      <c r="E580" t="s">
        <v>6</v>
      </c>
      <c r="F580">
        <v>1</v>
      </c>
      <c r="G580" t="s">
        <v>8</v>
      </c>
      <c r="H580" t="s">
        <v>7</v>
      </c>
      <c r="I580" t="str">
        <f t="shared" si="29"/>
        <v>chlamydo</v>
      </c>
      <c r="J580">
        <v>3</v>
      </c>
      <c r="K580">
        <v>3</v>
      </c>
      <c r="L580" t="s">
        <v>27</v>
      </c>
      <c r="P580" t="str">
        <f>IF(ISBLANK(Sheet2!C580), "",Sheet2!C580)</f>
        <v/>
      </c>
      <c r="Q580" t="str">
        <f>IF(ISBLANK(Sheet2!D580), "",Sheet2!D580)</f>
        <v/>
      </c>
      <c r="R580" t="str">
        <f>IF(ISBLANK(Sheet2!E580), "",Sheet2!E580)</f>
        <v/>
      </c>
      <c r="S580" t="str">
        <f>IF(ISBLANK(Sheet2!F580), "",Sheet2!F580)</f>
        <v/>
      </c>
      <c r="T580" t="str">
        <f>IF(ISBLANK(Sheet2!G580), "",Sheet2!G580)</f>
        <v/>
      </c>
      <c r="U580" t="str">
        <f>IF(ISBLANK(Sheet2!H580), "",Sheet2!H580)</f>
        <v/>
      </c>
      <c r="V580" t="str">
        <f>IF(ISBLANK(Sheet2!I580), "",Sheet2!I580)</f>
        <v/>
      </c>
      <c r="W580" t="str">
        <f>IF(ISBLANK(Sheet2!J580), "",Sheet2!J580)</f>
        <v/>
      </c>
      <c r="X580">
        <f>Sheet2!K580</f>
        <v>0</v>
      </c>
    </row>
    <row r="581" spans="1:24">
      <c r="A581">
        <v>580</v>
      </c>
      <c r="B581" t="str">
        <f t="shared" si="27"/>
        <v>L_ACMA1C_4T</v>
      </c>
      <c r="C581" t="str">
        <f t="shared" si="28"/>
        <v>L</v>
      </c>
      <c r="D581" t="s">
        <v>5</v>
      </c>
      <c r="E581" t="s">
        <v>6</v>
      </c>
      <c r="F581">
        <v>1</v>
      </c>
      <c r="G581" t="s">
        <v>8</v>
      </c>
      <c r="H581" t="s">
        <v>7</v>
      </c>
      <c r="I581" t="str">
        <f t="shared" si="29"/>
        <v>chlamydo</v>
      </c>
      <c r="J581">
        <v>4</v>
      </c>
      <c r="K581">
        <v>4</v>
      </c>
      <c r="L581" t="s">
        <v>27</v>
      </c>
      <c r="P581" t="str">
        <f>IF(ISBLANK(Sheet2!C581), "",Sheet2!C581)</f>
        <v/>
      </c>
      <c r="Q581" t="str">
        <f>IF(ISBLANK(Sheet2!D581), "",Sheet2!D581)</f>
        <v/>
      </c>
      <c r="R581" t="str">
        <f>IF(ISBLANK(Sheet2!E581), "",Sheet2!E581)</f>
        <v/>
      </c>
      <c r="S581" t="str">
        <f>IF(ISBLANK(Sheet2!F581), "",Sheet2!F581)</f>
        <v/>
      </c>
      <c r="T581" t="str">
        <f>IF(ISBLANK(Sheet2!G581), "",Sheet2!G581)</f>
        <v/>
      </c>
      <c r="U581" t="str">
        <f>IF(ISBLANK(Sheet2!H581), "",Sheet2!H581)</f>
        <v/>
      </c>
      <c r="V581" t="str">
        <f>IF(ISBLANK(Sheet2!I581), "",Sheet2!I581)</f>
        <v/>
      </c>
      <c r="W581" t="str">
        <f>IF(ISBLANK(Sheet2!J581), "",Sheet2!J581)</f>
        <v/>
      </c>
      <c r="X581">
        <f>Sheet2!K581</f>
        <v>0</v>
      </c>
    </row>
    <row r="582" spans="1:24">
      <c r="A582">
        <v>581</v>
      </c>
      <c r="B582" t="str">
        <f t="shared" si="27"/>
        <v>L_ACMA1C_5T</v>
      </c>
      <c r="C582" t="str">
        <f t="shared" si="28"/>
        <v>L</v>
      </c>
      <c r="D582" t="s">
        <v>5</v>
      </c>
      <c r="E582" t="s">
        <v>6</v>
      </c>
      <c r="F582">
        <v>1</v>
      </c>
      <c r="G582" t="s">
        <v>8</v>
      </c>
      <c r="H582" t="s">
        <v>7</v>
      </c>
      <c r="I582" t="str">
        <f t="shared" si="29"/>
        <v>chlamydo</v>
      </c>
      <c r="J582">
        <v>5</v>
      </c>
      <c r="K582">
        <v>5</v>
      </c>
      <c r="L582" t="s">
        <v>27</v>
      </c>
      <c r="P582" t="str">
        <f>IF(ISBLANK(Sheet2!C582), "",Sheet2!C582)</f>
        <v/>
      </c>
      <c r="Q582" t="str">
        <f>IF(ISBLANK(Sheet2!D582), "",Sheet2!D582)</f>
        <v/>
      </c>
      <c r="R582" t="str">
        <f>IF(ISBLANK(Sheet2!E582), "",Sheet2!E582)</f>
        <v/>
      </c>
      <c r="S582" t="str">
        <f>IF(ISBLANK(Sheet2!F582), "",Sheet2!F582)</f>
        <v/>
      </c>
      <c r="T582" t="str">
        <f>IF(ISBLANK(Sheet2!G582), "",Sheet2!G582)</f>
        <v/>
      </c>
      <c r="U582" t="str">
        <f>IF(ISBLANK(Sheet2!H582), "",Sheet2!H582)</f>
        <v/>
      </c>
      <c r="V582" t="str">
        <f>IF(ISBLANK(Sheet2!I582), "",Sheet2!I582)</f>
        <v/>
      </c>
      <c r="W582" t="str">
        <f>IF(ISBLANK(Sheet2!J582), "",Sheet2!J582)</f>
        <v/>
      </c>
      <c r="X582">
        <f>Sheet2!K582</f>
        <v>0</v>
      </c>
    </row>
    <row r="583" spans="1:24">
      <c r="A583">
        <v>582</v>
      </c>
      <c r="B583" t="str">
        <f t="shared" si="27"/>
        <v>L_ACMA1C_6T</v>
      </c>
      <c r="C583" t="str">
        <f t="shared" si="28"/>
        <v>L</v>
      </c>
      <c r="D583" t="s">
        <v>5</v>
      </c>
      <c r="E583" t="s">
        <v>6</v>
      </c>
      <c r="F583">
        <v>1</v>
      </c>
      <c r="G583" t="s">
        <v>8</v>
      </c>
      <c r="H583" t="s">
        <v>7</v>
      </c>
      <c r="I583" t="str">
        <f t="shared" si="29"/>
        <v>chlamydo</v>
      </c>
      <c r="J583">
        <v>6</v>
      </c>
      <c r="K583">
        <v>6</v>
      </c>
      <c r="L583" t="s">
        <v>27</v>
      </c>
      <c r="P583" t="str">
        <f>IF(ISBLANK(Sheet2!C583), "",Sheet2!C583)</f>
        <v/>
      </c>
      <c r="Q583" t="str">
        <f>IF(ISBLANK(Sheet2!D583), "",Sheet2!D583)</f>
        <v/>
      </c>
      <c r="R583" t="str">
        <f>IF(ISBLANK(Sheet2!E583), "",Sheet2!E583)</f>
        <v/>
      </c>
      <c r="S583" t="str">
        <f>IF(ISBLANK(Sheet2!F583), "",Sheet2!F583)</f>
        <v/>
      </c>
      <c r="T583" t="str">
        <f>IF(ISBLANK(Sheet2!G583), "",Sheet2!G583)</f>
        <v/>
      </c>
      <c r="U583" t="str">
        <f>IF(ISBLANK(Sheet2!H583), "",Sheet2!H583)</f>
        <v/>
      </c>
      <c r="V583" t="str">
        <f>IF(ISBLANK(Sheet2!I583), "",Sheet2!I583)</f>
        <v/>
      </c>
      <c r="W583" t="str">
        <f>IF(ISBLANK(Sheet2!J583), "",Sheet2!J583)</f>
        <v/>
      </c>
      <c r="X583">
        <f>Sheet2!K583</f>
        <v>0</v>
      </c>
    </row>
    <row r="584" spans="1:24">
      <c r="A584" s="3">
        <v>583</v>
      </c>
      <c r="B584" s="3" t="str">
        <f t="shared" si="27"/>
        <v>L_ACMA1C_1W</v>
      </c>
      <c r="C584" t="str">
        <f t="shared" si="28"/>
        <v>L</v>
      </c>
      <c r="D584" s="3" t="s">
        <v>5</v>
      </c>
      <c r="E584" s="3" t="s">
        <v>6</v>
      </c>
      <c r="F584" s="3">
        <v>1</v>
      </c>
      <c r="G584" s="3" t="s">
        <v>24</v>
      </c>
      <c r="H584" t="s">
        <v>7</v>
      </c>
      <c r="I584" s="3" t="str">
        <f t="shared" si="29"/>
        <v>chlamydo</v>
      </c>
      <c r="J584" s="3">
        <v>1</v>
      </c>
      <c r="K584" s="3">
        <v>1</v>
      </c>
      <c r="L584" s="3" t="s">
        <v>27</v>
      </c>
      <c r="P584" t="str">
        <f>IF(ISBLANK(Sheet2!C584), "",Sheet2!C584)</f>
        <v/>
      </c>
      <c r="Q584" t="str">
        <f>IF(ISBLANK(Sheet2!D584), "",Sheet2!D584)</f>
        <v/>
      </c>
      <c r="R584" t="str">
        <f>IF(ISBLANK(Sheet2!E584), "",Sheet2!E584)</f>
        <v/>
      </c>
      <c r="S584" t="str">
        <f>IF(ISBLANK(Sheet2!F584), "",Sheet2!F584)</f>
        <v/>
      </c>
      <c r="T584" t="str">
        <f>IF(ISBLANK(Sheet2!G584), "",Sheet2!G584)</f>
        <v/>
      </c>
      <c r="U584" t="str">
        <f>IF(ISBLANK(Sheet2!H584), "",Sheet2!H584)</f>
        <v/>
      </c>
      <c r="V584" t="str">
        <f>IF(ISBLANK(Sheet2!I584), "",Sheet2!I584)</f>
        <v/>
      </c>
      <c r="W584" t="str">
        <f>IF(ISBLANK(Sheet2!J584), "",Sheet2!J584)</f>
        <v/>
      </c>
      <c r="X584">
        <f>Sheet2!K584</f>
        <v>0</v>
      </c>
    </row>
    <row r="585" spans="1:24">
      <c r="A585" s="3">
        <v>584</v>
      </c>
      <c r="B585" s="3" t="str">
        <f t="shared" si="27"/>
        <v>L_ACMA1C_2W</v>
      </c>
      <c r="C585" t="str">
        <f t="shared" si="28"/>
        <v>L</v>
      </c>
      <c r="D585" s="3" t="s">
        <v>5</v>
      </c>
      <c r="E585" s="3" t="s">
        <v>6</v>
      </c>
      <c r="F585" s="3">
        <v>1</v>
      </c>
      <c r="G585" s="3" t="s">
        <v>24</v>
      </c>
      <c r="H585" t="s">
        <v>7</v>
      </c>
      <c r="I585" s="3" t="str">
        <f t="shared" si="29"/>
        <v>chlamydo</v>
      </c>
      <c r="J585" s="3">
        <v>2</v>
      </c>
      <c r="K585" s="3">
        <v>2</v>
      </c>
      <c r="L585" s="3" t="s">
        <v>27</v>
      </c>
      <c r="P585" t="str">
        <f>IF(ISBLANK(Sheet2!C585), "",Sheet2!C585)</f>
        <v/>
      </c>
      <c r="Q585" t="str">
        <f>IF(ISBLANK(Sheet2!D585), "",Sheet2!D585)</f>
        <v/>
      </c>
      <c r="R585" t="str">
        <f>IF(ISBLANK(Sheet2!E585), "",Sheet2!E585)</f>
        <v/>
      </c>
      <c r="S585" t="str">
        <f>IF(ISBLANK(Sheet2!F585), "",Sheet2!F585)</f>
        <v/>
      </c>
      <c r="T585" t="str">
        <f>IF(ISBLANK(Sheet2!G585), "",Sheet2!G585)</f>
        <v/>
      </c>
      <c r="U585" t="str">
        <f>IF(ISBLANK(Sheet2!H585), "",Sheet2!H585)</f>
        <v/>
      </c>
      <c r="V585" t="str">
        <f>IF(ISBLANK(Sheet2!I585), "",Sheet2!I585)</f>
        <v/>
      </c>
      <c r="W585" t="str">
        <f>IF(ISBLANK(Sheet2!J585), "",Sheet2!J585)</f>
        <v/>
      </c>
      <c r="X585">
        <f>Sheet2!K585</f>
        <v>0</v>
      </c>
    </row>
    <row r="586" spans="1:24">
      <c r="A586" s="3">
        <v>585</v>
      </c>
      <c r="B586" s="3" t="str">
        <f t="shared" si="27"/>
        <v>L_ACMA1C_3W</v>
      </c>
      <c r="C586" t="str">
        <f t="shared" si="28"/>
        <v>L</v>
      </c>
      <c r="D586" s="3" t="s">
        <v>5</v>
      </c>
      <c r="E586" s="3" t="s">
        <v>6</v>
      </c>
      <c r="F586" s="3">
        <v>1</v>
      </c>
      <c r="G586" s="3" t="s">
        <v>24</v>
      </c>
      <c r="H586" t="s">
        <v>7</v>
      </c>
      <c r="I586" s="3" t="str">
        <f t="shared" si="29"/>
        <v>chlamydo</v>
      </c>
      <c r="J586" s="3">
        <v>3</v>
      </c>
      <c r="K586" s="3">
        <v>3</v>
      </c>
      <c r="L586" s="3" t="s">
        <v>27</v>
      </c>
      <c r="P586" t="str">
        <f>IF(ISBLANK(Sheet2!C586), "",Sheet2!C586)</f>
        <v/>
      </c>
      <c r="Q586" t="str">
        <f>IF(ISBLANK(Sheet2!D586), "",Sheet2!D586)</f>
        <v/>
      </c>
      <c r="R586" t="str">
        <f>IF(ISBLANK(Sheet2!E586), "",Sheet2!E586)</f>
        <v/>
      </c>
      <c r="S586" t="str">
        <f>IF(ISBLANK(Sheet2!F586), "",Sheet2!F586)</f>
        <v/>
      </c>
      <c r="T586" t="str">
        <f>IF(ISBLANK(Sheet2!G586), "",Sheet2!G586)</f>
        <v/>
      </c>
      <c r="U586" t="str">
        <f>IF(ISBLANK(Sheet2!H586), "",Sheet2!H586)</f>
        <v/>
      </c>
      <c r="V586" t="str">
        <f>IF(ISBLANK(Sheet2!I586), "",Sheet2!I586)</f>
        <v/>
      </c>
      <c r="W586" t="str">
        <f>IF(ISBLANK(Sheet2!J586), "",Sheet2!J586)</f>
        <v/>
      </c>
      <c r="X586">
        <f>Sheet2!K586</f>
        <v>0</v>
      </c>
    </row>
    <row r="587" spans="1:24">
      <c r="A587" s="3">
        <v>586</v>
      </c>
      <c r="B587" s="3" t="str">
        <f t="shared" si="27"/>
        <v>L_ACMA1C_4W</v>
      </c>
      <c r="C587" t="str">
        <f t="shared" si="28"/>
        <v>L</v>
      </c>
      <c r="D587" s="3" t="s">
        <v>5</v>
      </c>
      <c r="E587" s="3" t="s">
        <v>6</v>
      </c>
      <c r="F587" s="3">
        <v>1</v>
      </c>
      <c r="G587" s="3" t="s">
        <v>24</v>
      </c>
      <c r="H587" t="s">
        <v>7</v>
      </c>
      <c r="I587" s="3" t="str">
        <f t="shared" si="29"/>
        <v>chlamydo</v>
      </c>
      <c r="J587" s="3">
        <v>4</v>
      </c>
      <c r="K587" s="3">
        <v>4</v>
      </c>
      <c r="L587" s="3" t="s">
        <v>27</v>
      </c>
      <c r="P587" t="str">
        <f>IF(ISBLANK(Sheet2!C587), "",Sheet2!C587)</f>
        <v/>
      </c>
      <c r="Q587" t="str">
        <f>IF(ISBLANK(Sheet2!D587), "",Sheet2!D587)</f>
        <v/>
      </c>
      <c r="R587" t="str">
        <f>IF(ISBLANK(Sheet2!E587), "",Sheet2!E587)</f>
        <v/>
      </c>
      <c r="S587" t="str">
        <f>IF(ISBLANK(Sheet2!F587), "",Sheet2!F587)</f>
        <v/>
      </c>
      <c r="T587" t="str">
        <f>IF(ISBLANK(Sheet2!G587), "",Sheet2!G587)</f>
        <v/>
      </c>
      <c r="U587" t="str">
        <f>IF(ISBLANK(Sheet2!H587), "",Sheet2!H587)</f>
        <v/>
      </c>
      <c r="V587" t="str">
        <f>IF(ISBLANK(Sheet2!I587), "",Sheet2!I587)</f>
        <v/>
      </c>
      <c r="W587" t="str">
        <f>IF(ISBLANK(Sheet2!J587), "",Sheet2!J587)</f>
        <v/>
      </c>
      <c r="X587">
        <f>Sheet2!K587</f>
        <v>0</v>
      </c>
    </row>
    <row r="588" spans="1:24">
      <c r="A588" s="3">
        <v>587</v>
      </c>
      <c r="B588" s="3" t="str">
        <f t="shared" si="27"/>
        <v>L_ACMA1C_5W</v>
      </c>
      <c r="C588" t="str">
        <f t="shared" si="28"/>
        <v>L</v>
      </c>
      <c r="D588" s="3" t="s">
        <v>5</v>
      </c>
      <c r="E588" s="3" t="s">
        <v>6</v>
      </c>
      <c r="F588" s="3">
        <v>1</v>
      </c>
      <c r="G588" s="3" t="s">
        <v>24</v>
      </c>
      <c r="H588" t="s">
        <v>7</v>
      </c>
      <c r="I588" s="3" t="str">
        <f t="shared" si="29"/>
        <v>chlamydo</v>
      </c>
      <c r="J588" s="3">
        <v>5</v>
      </c>
      <c r="K588" s="3">
        <v>5</v>
      </c>
      <c r="L588" s="3" t="s">
        <v>27</v>
      </c>
      <c r="P588" t="str">
        <f>IF(ISBLANK(Sheet2!C588), "",Sheet2!C588)</f>
        <v/>
      </c>
      <c r="Q588" t="str">
        <f>IF(ISBLANK(Sheet2!D588), "",Sheet2!D588)</f>
        <v/>
      </c>
      <c r="R588" t="str">
        <f>IF(ISBLANK(Sheet2!E588), "",Sheet2!E588)</f>
        <v/>
      </c>
      <c r="S588" t="str">
        <f>IF(ISBLANK(Sheet2!F588), "",Sheet2!F588)</f>
        <v/>
      </c>
      <c r="T588" t="str">
        <f>IF(ISBLANK(Sheet2!G588), "",Sheet2!G588)</f>
        <v/>
      </c>
      <c r="U588" t="str">
        <f>IF(ISBLANK(Sheet2!H588), "",Sheet2!H588)</f>
        <v/>
      </c>
      <c r="V588" t="str">
        <f>IF(ISBLANK(Sheet2!I588), "",Sheet2!I588)</f>
        <v/>
      </c>
      <c r="W588" t="str">
        <f>IF(ISBLANK(Sheet2!J588), "",Sheet2!J588)</f>
        <v/>
      </c>
      <c r="X588">
        <f>Sheet2!K588</f>
        <v>0</v>
      </c>
    </row>
    <row r="589" spans="1:24">
      <c r="A589" s="3">
        <v>588</v>
      </c>
      <c r="B589" s="3" t="str">
        <f t="shared" si="27"/>
        <v>L_ACMA1C_6W</v>
      </c>
      <c r="C589" t="str">
        <f t="shared" si="28"/>
        <v>L</v>
      </c>
      <c r="D589" s="3" t="s">
        <v>5</v>
      </c>
      <c r="E589" s="3" t="s">
        <v>6</v>
      </c>
      <c r="F589" s="3">
        <v>1</v>
      </c>
      <c r="G589" s="3" t="s">
        <v>24</v>
      </c>
      <c r="H589" t="s">
        <v>7</v>
      </c>
      <c r="I589" s="3" t="str">
        <f t="shared" si="29"/>
        <v>chlamydo</v>
      </c>
      <c r="J589" s="3">
        <v>6</v>
      </c>
      <c r="K589" s="3">
        <v>6</v>
      </c>
      <c r="L589" s="3" t="s">
        <v>27</v>
      </c>
      <c r="P589" t="str">
        <f>IF(ISBLANK(Sheet2!C589), "",Sheet2!C589)</f>
        <v/>
      </c>
      <c r="Q589" t="str">
        <f>IF(ISBLANK(Sheet2!D589), "",Sheet2!D589)</f>
        <v/>
      </c>
      <c r="R589" t="str">
        <f>IF(ISBLANK(Sheet2!E589), "",Sheet2!E589)</f>
        <v/>
      </c>
      <c r="S589" t="str">
        <f>IF(ISBLANK(Sheet2!F589), "",Sheet2!F589)</f>
        <v/>
      </c>
      <c r="T589" t="str">
        <f>IF(ISBLANK(Sheet2!G589), "",Sheet2!G589)</f>
        <v/>
      </c>
      <c r="U589" t="str">
        <f>IF(ISBLANK(Sheet2!H589), "",Sheet2!H589)</f>
        <v/>
      </c>
      <c r="V589" t="str">
        <f>IF(ISBLANK(Sheet2!I589), "",Sheet2!I589)</f>
        <v/>
      </c>
      <c r="W589" t="str">
        <f>IF(ISBLANK(Sheet2!J589), "",Sheet2!J589)</f>
        <v/>
      </c>
      <c r="X589">
        <f>Sheet2!K589</f>
        <v>0</v>
      </c>
    </row>
    <row r="590" spans="1:24">
      <c r="A590">
        <v>589</v>
      </c>
      <c r="B590" t="str">
        <f t="shared" si="27"/>
        <v>L_ACMA2C_1T</v>
      </c>
      <c r="C590" t="str">
        <f t="shared" si="28"/>
        <v>L</v>
      </c>
      <c r="D590" t="s">
        <v>5</v>
      </c>
      <c r="E590" t="s">
        <v>6</v>
      </c>
      <c r="F590">
        <v>2</v>
      </c>
      <c r="G590" t="s">
        <v>8</v>
      </c>
      <c r="H590" t="s">
        <v>7</v>
      </c>
      <c r="I590" t="str">
        <f t="shared" si="29"/>
        <v>chlamydo</v>
      </c>
      <c r="J590">
        <v>1</v>
      </c>
      <c r="K590">
        <v>1</v>
      </c>
      <c r="L590" t="s">
        <v>27</v>
      </c>
      <c r="P590" t="str">
        <f>IF(ISBLANK(Sheet2!C590), "",Sheet2!C590)</f>
        <v/>
      </c>
      <c r="Q590" t="str">
        <f>IF(ISBLANK(Sheet2!D590), "",Sheet2!D590)</f>
        <v/>
      </c>
      <c r="R590" t="str">
        <f>IF(ISBLANK(Sheet2!E590), "",Sheet2!E590)</f>
        <v/>
      </c>
      <c r="S590" t="str">
        <f>IF(ISBLANK(Sheet2!F590), "",Sheet2!F590)</f>
        <v/>
      </c>
      <c r="T590" t="str">
        <f>IF(ISBLANK(Sheet2!G590), "",Sheet2!G590)</f>
        <v/>
      </c>
      <c r="U590" t="str">
        <f>IF(ISBLANK(Sheet2!H590), "",Sheet2!H590)</f>
        <v/>
      </c>
      <c r="V590" t="str">
        <f>IF(ISBLANK(Sheet2!I590), "",Sheet2!I590)</f>
        <v/>
      </c>
      <c r="W590" t="str">
        <f>IF(ISBLANK(Sheet2!J590), "",Sheet2!J590)</f>
        <v/>
      </c>
      <c r="X590">
        <f>Sheet2!K590</f>
        <v>0</v>
      </c>
    </row>
    <row r="591" spans="1:24">
      <c r="A591">
        <v>590</v>
      </c>
      <c r="B591" t="str">
        <f t="shared" si="27"/>
        <v>L_ACMA2C_2T</v>
      </c>
      <c r="C591" t="str">
        <f t="shared" si="28"/>
        <v>L</v>
      </c>
      <c r="D591" t="s">
        <v>5</v>
      </c>
      <c r="E591" t="s">
        <v>6</v>
      </c>
      <c r="F591">
        <v>2</v>
      </c>
      <c r="G591" t="s">
        <v>8</v>
      </c>
      <c r="H591" t="s">
        <v>7</v>
      </c>
      <c r="I591" t="str">
        <f t="shared" si="29"/>
        <v>chlamydo</v>
      </c>
      <c r="J591">
        <v>2</v>
      </c>
      <c r="K591">
        <v>2</v>
      </c>
      <c r="L591" t="s">
        <v>27</v>
      </c>
      <c r="P591" t="str">
        <f>IF(ISBLANK(Sheet2!C591), "",Sheet2!C591)</f>
        <v/>
      </c>
      <c r="Q591" t="str">
        <f>IF(ISBLANK(Sheet2!D591), "",Sheet2!D591)</f>
        <v/>
      </c>
      <c r="R591" t="str">
        <f>IF(ISBLANK(Sheet2!E591), "",Sheet2!E591)</f>
        <v/>
      </c>
      <c r="S591" t="str">
        <f>IF(ISBLANK(Sheet2!F591), "",Sheet2!F591)</f>
        <v/>
      </c>
      <c r="T591" t="str">
        <f>IF(ISBLANK(Sheet2!G591), "",Sheet2!G591)</f>
        <v/>
      </c>
      <c r="U591" t="str">
        <f>IF(ISBLANK(Sheet2!H591), "",Sheet2!H591)</f>
        <v/>
      </c>
      <c r="V591" t="str">
        <f>IF(ISBLANK(Sheet2!I591), "",Sheet2!I591)</f>
        <v/>
      </c>
      <c r="W591" t="str">
        <f>IF(ISBLANK(Sheet2!J591), "",Sheet2!J591)</f>
        <v/>
      </c>
      <c r="X591">
        <f>Sheet2!K591</f>
        <v>0</v>
      </c>
    </row>
    <row r="592" spans="1:24">
      <c r="A592">
        <v>591</v>
      </c>
      <c r="B592" t="str">
        <f t="shared" si="27"/>
        <v>L_ACMA2C_3T</v>
      </c>
      <c r="C592" t="str">
        <f t="shared" si="28"/>
        <v>L</v>
      </c>
      <c r="D592" t="s">
        <v>5</v>
      </c>
      <c r="E592" t="s">
        <v>6</v>
      </c>
      <c r="F592">
        <v>2</v>
      </c>
      <c r="G592" t="s">
        <v>8</v>
      </c>
      <c r="H592" t="s">
        <v>7</v>
      </c>
      <c r="I592" t="str">
        <f t="shared" si="29"/>
        <v>chlamydo</v>
      </c>
      <c r="J592">
        <v>3</v>
      </c>
      <c r="K592">
        <v>3</v>
      </c>
      <c r="L592" t="s">
        <v>27</v>
      </c>
      <c r="P592" t="str">
        <f>IF(ISBLANK(Sheet2!C592), "",Sheet2!C592)</f>
        <v/>
      </c>
      <c r="Q592" t="str">
        <f>IF(ISBLANK(Sheet2!D592), "",Sheet2!D592)</f>
        <v/>
      </c>
      <c r="R592" t="str">
        <f>IF(ISBLANK(Sheet2!E592), "",Sheet2!E592)</f>
        <v/>
      </c>
      <c r="S592" t="str">
        <f>IF(ISBLANK(Sheet2!F592), "",Sheet2!F592)</f>
        <v/>
      </c>
      <c r="T592" t="str">
        <f>IF(ISBLANK(Sheet2!G592), "",Sheet2!G592)</f>
        <v/>
      </c>
      <c r="U592" t="str">
        <f>IF(ISBLANK(Sheet2!H592), "",Sheet2!H592)</f>
        <v/>
      </c>
      <c r="V592" t="str">
        <f>IF(ISBLANK(Sheet2!I592), "",Sheet2!I592)</f>
        <v/>
      </c>
      <c r="W592" t="str">
        <f>IF(ISBLANK(Sheet2!J592), "",Sheet2!J592)</f>
        <v/>
      </c>
      <c r="X592">
        <f>Sheet2!K592</f>
        <v>0</v>
      </c>
    </row>
    <row r="593" spans="1:24">
      <c r="A593">
        <v>592</v>
      </c>
      <c r="B593" t="str">
        <f t="shared" si="27"/>
        <v>L_ACMA2C_4T</v>
      </c>
      <c r="C593" t="str">
        <f t="shared" si="28"/>
        <v>L</v>
      </c>
      <c r="D593" t="s">
        <v>5</v>
      </c>
      <c r="E593" t="s">
        <v>6</v>
      </c>
      <c r="F593">
        <v>2</v>
      </c>
      <c r="G593" t="s">
        <v>8</v>
      </c>
      <c r="H593" t="s">
        <v>7</v>
      </c>
      <c r="I593" t="str">
        <f t="shared" si="29"/>
        <v>chlamydo</v>
      </c>
      <c r="J593">
        <v>4</v>
      </c>
      <c r="K593">
        <v>4</v>
      </c>
      <c r="L593" t="s">
        <v>27</v>
      </c>
      <c r="P593" t="str">
        <f>IF(ISBLANK(Sheet2!C593), "",Sheet2!C593)</f>
        <v/>
      </c>
      <c r="Q593" t="str">
        <f>IF(ISBLANK(Sheet2!D593), "",Sheet2!D593)</f>
        <v/>
      </c>
      <c r="R593" t="str">
        <f>IF(ISBLANK(Sheet2!E593), "",Sheet2!E593)</f>
        <v/>
      </c>
      <c r="S593" t="str">
        <f>IF(ISBLANK(Sheet2!F593), "",Sheet2!F593)</f>
        <v/>
      </c>
      <c r="T593" t="str">
        <f>IF(ISBLANK(Sheet2!G593), "",Sheet2!G593)</f>
        <v/>
      </c>
      <c r="U593" t="str">
        <f>IF(ISBLANK(Sheet2!H593), "",Sheet2!H593)</f>
        <v/>
      </c>
      <c r="V593" t="str">
        <f>IF(ISBLANK(Sheet2!I593), "",Sheet2!I593)</f>
        <v/>
      </c>
      <c r="W593" t="str">
        <f>IF(ISBLANK(Sheet2!J593), "",Sheet2!J593)</f>
        <v/>
      </c>
      <c r="X593">
        <f>Sheet2!K593</f>
        <v>0</v>
      </c>
    </row>
    <row r="594" spans="1:24">
      <c r="A594">
        <v>593</v>
      </c>
      <c r="B594" t="str">
        <f t="shared" si="27"/>
        <v>L_ACMA2C_5T</v>
      </c>
      <c r="C594" t="str">
        <f t="shared" si="28"/>
        <v>L</v>
      </c>
      <c r="D594" t="s">
        <v>5</v>
      </c>
      <c r="E594" t="s">
        <v>6</v>
      </c>
      <c r="F594">
        <v>2</v>
      </c>
      <c r="G594" t="s">
        <v>8</v>
      </c>
      <c r="H594" t="s">
        <v>7</v>
      </c>
      <c r="I594" t="str">
        <f t="shared" si="29"/>
        <v>chlamydo</v>
      </c>
      <c r="J594">
        <v>5</v>
      </c>
      <c r="K594">
        <v>5</v>
      </c>
      <c r="L594" t="s">
        <v>27</v>
      </c>
      <c r="P594" t="str">
        <f>IF(ISBLANK(Sheet2!C594), "",Sheet2!C594)</f>
        <v/>
      </c>
      <c r="Q594" t="str">
        <f>IF(ISBLANK(Sheet2!D594), "",Sheet2!D594)</f>
        <v/>
      </c>
      <c r="R594" t="str">
        <f>IF(ISBLANK(Sheet2!E594), "",Sheet2!E594)</f>
        <v/>
      </c>
      <c r="S594" t="str">
        <f>IF(ISBLANK(Sheet2!F594), "",Sheet2!F594)</f>
        <v/>
      </c>
      <c r="T594" t="str">
        <f>IF(ISBLANK(Sheet2!G594), "",Sheet2!G594)</f>
        <v/>
      </c>
      <c r="U594" t="str">
        <f>IF(ISBLANK(Sheet2!H594), "",Sheet2!H594)</f>
        <v/>
      </c>
      <c r="V594" t="str">
        <f>IF(ISBLANK(Sheet2!I594), "",Sheet2!I594)</f>
        <v/>
      </c>
      <c r="W594" t="str">
        <f>IF(ISBLANK(Sheet2!J594), "",Sheet2!J594)</f>
        <v/>
      </c>
      <c r="X594">
        <f>Sheet2!K594</f>
        <v>0</v>
      </c>
    </row>
    <row r="595" spans="1:24">
      <c r="A595">
        <v>594</v>
      </c>
      <c r="B595" t="str">
        <f t="shared" si="27"/>
        <v>L_ACMA2C_6T</v>
      </c>
      <c r="C595" t="str">
        <f t="shared" si="28"/>
        <v>L</v>
      </c>
      <c r="D595" t="s">
        <v>5</v>
      </c>
      <c r="E595" t="s">
        <v>6</v>
      </c>
      <c r="F595">
        <v>2</v>
      </c>
      <c r="G595" t="s">
        <v>8</v>
      </c>
      <c r="H595" t="s">
        <v>7</v>
      </c>
      <c r="I595" t="str">
        <f t="shared" si="29"/>
        <v>chlamydo</v>
      </c>
      <c r="J595">
        <v>6</v>
      </c>
      <c r="K595">
        <v>6</v>
      </c>
      <c r="L595" t="s">
        <v>27</v>
      </c>
      <c r="P595" t="str">
        <f>IF(ISBLANK(Sheet2!C595), "",Sheet2!C595)</f>
        <v/>
      </c>
      <c r="Q595" t="str">
        <f>IF(ISBLANK(Sheet2!D595), "",Sheet2!D595)</f>
        <v/>
      </c>
      <c r="R595" t="str">
        <f>IF(ISBLANK(Sheet2!E595), "",Sheet2!E595)</f>
        <v/>
      </c>
      <c r="S595" t="str">
        <f>IF(ISBLANK(Sheet2!F595), "",Sheet2!F595)</f>
        <v/>
      </c>
      <c r="T595" t="str">
        <f>IF(ISBLANK(Sheet2!G595), "",Sheet2!G595)</f>
        <v/>
      </c>
      <c r="U595" t="str">
        <f>IF(ISBLANK(Sheet2!H595), "",Sheet2!H595)</f>
        <v/>
      </c>
      <c r="V595" t="str">
        <f>IF(ISBLANK(Sheet2!I595), "",Sheet2!I595)</f>
        <v/>
      </c>
      <c r="W595" t="str">
        <f>IF(ISBLANK(Sheet2!J595), "",Sheet2!J595)</f>
        <v/>
      </c>
      <c r="X595">
        <f>Sheet2!K595</f>
        <v>0</v>
      </c>
    </row>
    <row r="596" spans="1:24">
      <c r="A596" s="3">
        <v>595</v>
      </c>
      <c r="B596" s="3" t="str">
        <f t="shared" si="27"/>
        <v>L_ACMA2C_1W</v>
      </c>
      <c r="C596" t="str">
        <f t="shared" si="28"/>
        <v>L</v>
      </c>
      <c r="D596" s="3" t="s">
        <v>5</v>
      </c>
      <c r="E596" s="3" t="s">
        <v>6</v>
      </c>
      <c r="F596" s="3">
        <v>2</v>
      </c>
      <c r="G596" s="3" t="s">
        <v>24</v>
      </c>
      <c r="H596" t="s">
        <v>7</v>
      </c>
      <c r="I596" s="3" t="str">
        <f t="shared" si="29"/>
        <v>chlamydo</v>
      </c>
      <c r="J596" s="3">
        <v>1</v>
      </c>
      <c r="K596" s="3">
        <v>1</v>
      </c>
      <c r="L596" s="3" t="s">
        <v>27</v>
      </c>
      <c r="P596" t="str">
        <f>IF(ISBLANK(Sheet2!C596), "",Sheet2!C596)</f>
        <v/>
      </c>
      <c r="Q596" t="str">
        <f>IF(ISBLANK(Sheet2!D596), "",Sheet2!D596)</f>
        <v/>
      </c>
      <c r="R596" t="str">
        <f>IF(ISBLANK(Sheet2!E596), "",Sheet2!E596)</f>
        <v/>
      </c>
      <c r="S596" t="str">
        <f>IF(ISBLANK(Sheet2!F596), "",Sheet2!F596)</f>
        <v/>
      </c>
      <c r="T596" t="str">
        <f>IF(ISBLANK(Sheet2!G596), "",Sheet2!G596)</f>
        <v/>
      </c>
      <c r="U596" t="str">
        <f>IF(ISBLANK(Sheet2!H596), "",Sheet2!H596)</f>
        <v/>
      </c>
      <c r="V596" t="str">
        <f>IF(ISBLANK(Sheet2!I596), "",Sheet2!I596)</f>
        <v/>
      </c>
      <c r="W596" t="str">
        <f>IF(ISBLANK(Sheet2!J596), "",Sheet2!J596)</f>
        <v/>
      </c>
      <c r="X596">
        <f>Sheet2!K596</f>
        <v>0</v>
      </c>
    </row>
    <row r="597" spans="1:24">
      <c r="A597" s="3">
        <v>596</v>
      </c>
      <c r="B597" s="3" t="str">
        <f t="shared" si="27"/>
        <v>L_ACMA2C_2W</v>
      </c>
      <c r="C597" t="str">
        <f t="shared" si="28"/>
        <v>L</v>
      </c>
      <c r="D597" s="3" t="s">
        <v>5</v>
      </c>
      <c r="E597" s="3" t="s">
        <v>6</v>
      </c>
      <c r="F597" s="3">
        <v>2</v>
      </c>
      <c r="G597" s="3" t="s">
        <v>24</v>
      </c>
      <c r="H597" t="s">
        <v>7</v>
      </c>
      <c r="I597" s="3" t="str">
        <f t="shared" si="29"/>
        <v>chlamydo</v>
      </c>
      <c r="J597" s="3">
        <v>2</v>
      </c>
      <c r="K597" s="3">
        <v>2</v>
      </c>
      <c r="L597" s="3" t="s">
        <v>27</v>
      </c>
      <c r="P597" t="str">
        <f>IF(ISBLANK(Sheet2!C597), "",Sheet2!C597)</f>
        <v/>
      </c>
      <c r="Q597" t="str">
        <f>IF(ISBLANK(Sheet2!D597), "",Sheet2!D597)</f>
        <v/>
      </c>
      <c r="R597" t="str">
        <f>IF(ISBLANK(Sheet2!E597), "",Sheet2!E597)</f>
        <v/>
      </c>
      <c r="S597" t="str">
        <f>IF(ISBLANK(Sheet2!F597), "",Sheet2!F597)</f>
        <v/>
      </c>
      <c r="T597" t="str">
        <f>IF(ISBLANK(Sheet2!G597), "",Sheet2!G597)</f>
        <v/>
      </c>
      <c r="U597" t="str">
        <f>IF(ISBLANK(Sheet2!H597), "",Sheet2!H597)</f>
        <v/>
      </c>
      <c r="V597" t="str">
        <f>IF(ISBLANK(Sheet2!I597), "",Sheet2!I597)</f>
        <v/>
      </c>
      <c r="W597" t="str">
        <f>IF(ISBLANK(Sheet2!J597), "",Sheet2!J597)</f>
        <v/>
      </c>
      <c r="X597">
        <f>Sheet2!K597</f>
        <v>0</v>
      </c>
    </row>
    <row r="598" spans="1:24">
      <c r="A598" s="3">
        <v>597</v>
      </c>
      <c r="B598" s="3" t="str">
        <f t="shared" si="27"/>
        <v>L_ACMA2C_3W</v>
      </c>
      <c r="C598" t="str">
        <f t="shared" si="28"/>
        <v>L</v>
      </c>
      <c r="D598" s="3" t="s">
        <v>5</v>
      </c>
      <c r="E598" s="3" t="s">
        <v>6</v>
      </c>
      <c r="F598" s="3">
        <v>2</v>
      </c>
      <c r="G598" s="3" t="s">
        <v>24</v>
      </c>
      <c r="H598" t="s">
        <v>7</v>
      </c>
      <c r="I598" s="3" t="str">
        <f t="shared" si="29"/>
        <v>chlamydo</v>
      </c>
      <c r="J598" s="3">
        <v>3</v>
      </c>
      <c r="K598" s="3">
        <v>3</v>
      </c>
      <c r="L598" s="3" t="s">
        <v>27</v>
      </c>
      <c r="P598" t="str">
        <f>IF(ISBLANK(Sheet2!C598), "",Sheet2!C598)</f>
        <v/>
      </c>
      <c r="Q598" t="str">
        <f>IF(ISBLANK(Sheet2!D598), "",Sheet2!D598)</f>
        <v/>
      </c>
      <c r="R598" t="str">
        <f>IF(ISBLANK(Sheet2!E598), "",Sheet2!E598)</f>
        <v/>
      </c>
      <c r="S598" t="str">
        <f>IF(ISBLANK(Sheet2!F598), "",Sheet2!F598)</f>
        <v/>
      </c>
      <c r="T598" t="str">
        <f>IF(ISBLANK(Sheet2!G598), "",Sheet2!G598)</f>
        <v/>
      </c>
      <c r="U598" t="str">
        <f>IF(ISBLANK(Sheet2!H598), "",Sheet2!H598)</f>
        <v/>
      </c>
      <c r="V598" t="str">
        <f>IF(ISBLANK(Sheet2!I598), "",Sheet2!I598)</f>
        <v/>
      </c>
      <c r="W598" t="str">
        <f>IF(ISBLANK(Sheet2!J598), "",Sheet2!J598)</f>
        <v/>
      </c>
      <c r="X598">
        <f>Sheet2!K598</f>
        <v>0</v>
      </c>
    </row>
    <row r="599" spans="1:24">
      <c r="A599" s="3">
        <v>598</v>
      </c>
      <c r="B599" s="3" t="str">
        <f t="shared" si="27"/>
        <v>L_ACMA2C_4W</v>
      </c>
      <c r="C599" t="str">
        <f t="shared" si="28"/>
        <v>L</v>
      </c>
      <c r="D599" s="3" t="s">
        <v>5</v>
      </c>
      <c r="E599" s="3" t="s">
        <v>6</v>
      </c>
      <c r="F599" s="3">
        <v>2</v>
      </c>
      <c r="G599" s="3" t="s">
        <v>24</v>
      </c>
      <c r="H599" t="s">
        <v>7</v>
      </c>
      <c r="I599" s="3" t="str">
        <f t="shared" si="29"/>
        <v>chlamydo</v>
      </c>
      <c r="J599" s="3">
        <v>4</v>
      </c>
      <c r="K599" s="3">
        <v>4</v>
      </c>
      <c r="L599" s="3" t="s">
        <v>27</v>
      </c>
      <c r="P599" t="str">
        <f>IF(ISBLANK(Sheet2!C599), "",Sheet2!C599)</f>
        <v/>
      </c>
      <c r="Q599" t="str">
        <f>IF(ISBLANK(Sheet2!D599), "",Sheet2!D599)</f>
        <v/>
      </c>
      <c r="R599" t="str">
        <f>IF(ISBLANK(Sheet2!E599), "",Sheet2!E599)</f>
        <v/>
      </c>
      <c r="S599" t="str">
        <f>IF(ISBLANK(Sheet2!F599), "",Sheet2!F599)</f>
        <v/>
      </c>
      <c r="T599" t="str">
        <f>IF(ISBLANK(Sheet2!G599), "",Sheet2!G599)</f>
        <v/>
      </c>
      <c r="U599" t="str">
        <f>IF(ISBLANK(Sheet2!H599), "",Sheet2!H599)</f>
        <v/>
      </c>
      <c r="V599" t="str">
        <f>IF(ISBLANK(Sheet2!I599), "",Sheet2!I599)</f>
        <v/>
      </c>
      <c r="W599" t="str">
        <f>IF(ISBLANK(Sheet2!J599), "",Sheet2!J599)</f>
        <v/>
      </c>
      <c r="X599">
        <f>Sheet2!K599</f>
        <v>0</v>
      </c>
    </row>
    <row r="600" spans="1:24">
      <c r="A600" s="3">
        <v>599</v>
      </c>
      <c r="B600" s="3" t="str">
        <f t="shared" si="27"/>
        <v>L_ACMA2C_5W</v>
      </c>
      <c r="C600" t="str">
        <f t="shared" si="28"/>
        <v>L</v>
      </c>
      <c r="D600" s="3" t="s">
        <v>5</v>
      </c>
      <c r="E600" s="3" t="s">
        <v>6</v>
      </c>
      <c r="F600" s="3">
        <v>2</v>
      </c>
      <c r="G600" s="3" t="s">
        <v>24</v>
      </c>
      <c r="H600" t="s">
        <v>7</v>
      </c>
      <c r="I600" s="3" t="str">
        <f t="shared" si="29"/>
        <v>chlamydo</v>
      </c>
      <c r="J600" s="3">
        <v>5</v>
      </c>
      <c r="K600" s="3">
        <v>5</v>
      </c>
      <c r="L600" s="3" t="s">
        <v>27</v>
      </c>
      <c r="P600" t="str">
        <f>IF(ISBLANK(Sheet2!C600), "",Sheet2!C600)</f>
        <v/>
      </c>
      <c r="Q600" t="str">
        <f>IF(ISBLANK(Sheet2!D600), "",Sheet2!D600)</f>
        <v/>
      </c>
      <c r="R600" t="str">
        <f>IF(ISBLANK(Sheet2!E600), "",Sheet2!E600)</f>
        <v/>
      </c>
      <c r="S600" t="str">
        <f>IF(ISBLANK(Sheet2!F600), "",Sheet2!F600)</f>
        <v/>
      </c>
      <c r="T600" t="str">
        <f>IF(ISBLANK(Sheet2!G600), "",Sheet2!G600)</f>
        <v/>
      </c>
      <c r="U600" t="str">
        <f>IF(ISBLANK(Sheet2!H600), "",Sheet2!H600)</f>
        <v/>
      </c>
      <c r="V600" t="str">
        <f>IF(ISBLANK(Sheet2!I600), "",Sheet2!I600)</f>
        <v/>
      </c>
      <c r="W600" t="str">
        <f>IF(ISBLANK(Sheet2!J600), "",Sheet2!J600)</f>
        <v/>
      </c>
      <c r="X600">
        <f>Sheet2!K600</f>
        <v>0</v>
      </c>
    </row>
    <row r="601" spans="1:24">
      <c r="A601" s="3">
        <v>600</v>
      </c>
      <c r="B601" s="3" t="str">
        <f t="shared" si="27"/>
        <v>L_ACMA2C_6W</v>
      </c>
      <c r="C601" t="str">
        <f t="shared" si="28"/>
        <v>L</v>
      </c>
      <c r="D601" s="3" t="s">
        <v>5</v>
      </c>
      <c r="E601" s="3" t="s">
        <v>6</v>
      </c>
      <c r="F601" s="3">
        <v>2</v>
      </c>
      <c r="G601" s="3" t="s">
        <v>24</v>
      </c>
      <c r="H601" t="s">
        <v>7</v>
      </c>
      <c r="I601" s="3" t="str">
        <f t="shared" si="29"/>
        <v>chlamydo</v>
      </c>
      <c r="J601" s="3">
        <v>6</v>
      </c>
      <c r="K601" s="3">
        <v>6</v>
      </c>
      <c r="L601" s="3" t="s">
        <v>27</v>
      </c>
      <c r="P601" t="str">
        <f>IF(ISBLANK(Sheet2!C601), "",Sheet2!C601)</f>
        <v/>
      </c>
      <c r="Q601" t="str">
        <f>IF(ISBLANK(Sheet2!D601), "",Sheet2!D601)</f>
        <v/>
      </c>
      <c r="R601" t="str">
        <f>IF(ISBLANK(Sheet2!E601), "",Sheet2!E601)</f>
        <v/>
      </c>
      <c r="S601" t="str">
        <f>IF(ISBLANK(Sheet2!F601), "",Sheet2!F601)</f>
        <v/>
      </c>
      <c r="T601" t="str">
        <f>IF(ISBLANK(Sheet2!G601), "",Sheet2!G601)</f>
        <v/>
      </c>
      <c r="U601" t="str">
        <f>IF(ISBLANK(Sheet2!H601), "",Sheet2!H601)</f>
        <v/>
      </c>
      <c r="V601" t="str">
        <f>IF(ISBLANK(Sheet2!I601), "",Sheet2!I601)</f>
        <v/>
      </c>
      <c r="W601" t="str">
        <f>IF(ISBLANK(Sheet2!J601), "",Sheet2!J601)</f>
        <v/>
      </c>
      <c r="X601">
        <f>Sheet2!K601</f>
        <v>0</v>
      </c>
    </row>
    <row r="602" spans="1:24">
      <c r="A602">
        <v>601</v>
      </c>
      <c r="B602" t="str">
        <f t="shared" si="27"/>
        <v>L_ACMA3C_1T</v>
      </c>
      <c r="C602" t="str">
        <f t="shared" si="28"/>
        <v>L</v>
      </c>
      <c r="D602" t="s">
        <v>5</v>
      </c>
      <c r="E602" s="1" t="s">
        <v>6</v>
      </c>
      <c r="F602" s="1">
        <v>3</v>
      </c>
      <c r="G602" t="s">
        <v>8</v>
      </c>
      <c r="H602" s="1" t="s">
        <v>7</v>
      </c>
      <c r="I602" t="str">
        <f t="shared" si="29"/>
        <v>chlamydo</v>
      </c>
      <c r="J602" s="1">
        <v>1</v>
      </c>
      <c r="K602" s="1">
        <v>1</v>
      </c>
      <c r="L602" t="s">
        <v>27</v>
      </c>
      <c r="P602" t="str">
        <f>IF(ISBLANK(Sheet2!C602), "",Sheet2!C602)</f>
        <v/>
      </c>
      <c r="Q602" t="str">
        <f>IF(ISBLANK(Sheet2!D602), "",Sheet2!D602)</f>
        <v/>
      </c>
      <c r="R602" t="str">
        <f>IF(ISBLANK(Sheet2!E602), "",Sheet2!E602)</f>
        <v/>
      </c>
      <c r="S602" t="str">
        <f>IF(ISBLANK(Sheet2!F602), "",Sheet2!F602)</f>
        <v/>
      </c>
      <c r="T602" t="str">
        <f>IF(ISBLANK(Sheet2!G602), "",Sheet2!G602)</f>
        <v/>
      </c>
      <c r="U602" t="str">
        <f>IF(ISBLANK(Sheet2!H602), "",Sheet2!H602)</f>
        <v/>
      </c>
      <c r="V602" t="str">
        <f>IF(ISBLANK(Sheet2!I602), "",Sheet2!I602)</f>
        <v/>
      </c>
      <c r="W602" t="str">
        <f>IF(ISBLANK(Sheet2!J602), "",Sheet2!J602)</f>
        <v/>
      </c>
      <c r="X602">
        <f>Sheet2!K602</f>
        <v>0</v>
      </c>
    </row>
    <row r="603" spans="1:24">
      <c r="A603">
        <v>602</v>
      </c>
      <c r="B603" t="str">
        <f t="shared" si="27"/>
        <v>L_ACMA3C_2T</v>
      </c>
      <c r="C603" t="str">
        <f t="shared" si="28"/>
        <v>L</v>
      </c>
      <c r="D603" t="s">
        <v>5</v>
      </c>
      <c r="E603" s="1" t="s">
        <v>6</v>
      </c>
      <c r="F603" s="1">
        <v>3</v>
      </c>
      <c r="G603" t="s">
        <v>8</v>
      </c>
      <c r="H603" s="1" t="s">
        <v>7</v>
      </c>
      <c r="I603" t="str">
        <f t="shared" si="29"/>
        <v>chlamydo</v>
      </c>
      <c r="J603" s="1">
        <v>2</v>
      </c>
      <c r="K603" s="1">
        <v>2</v>
      </c>
      <c r="L603" t="s">
        <v>27</v>
      </c>
      <c r="P603" t="str">
        <f>IF(ISBLANK(Sheet2!C603), "",Sheet2!C603)</f>
        <v/>
      </c>
      <c r="Q603" t="str">
        <f>IF(ISBLANK(Sheet2!D603), "",Sheet2!D603)</f>
        <v/>
      </c>
      <c r="R603" t="str">
        <f>IF(ISBLANK(Sheet2!E603), "",Sheet2!E603)</f>
        <v/>
      </c>
      <c r="S603" t="str">
        <f>IF(ISBLANK(Sheet2!F603), "",Sheet2!F603)</f>
        <v/>
      </c>
      <c r="T603" t="str">
        <f>IF(ISBLANK(Sheet2!G603), "",Sheet2!G603)</f>
        <v/>
      </c>
      <c r="U603" t="str">
        <f>IF(ISBLANK(Sheet2!H603), "",Sheet2!H603)</f>
        <v/>
      </c>
      <c r="V603" t="str">
        <f>IF(ISBLANK(Sheet2!I603), "",Sheet2!I603)</f>
        <v/>
      </c>
      <c r="W603" t="str">
        <f>IF(ISBLANK(Sheet2!J603), "",Sheet2!J603)</f>
        <v/>
      </c>
      <c r="X603">
        <f>Sheet2!K603</f>
        <v>0</v>
      </c>
    </row>
    <row r="604" spans="1:24">
      <c r="A604">
        <v>603</v>
      </c>
      <c r="B604" t="str">
        <f t="shared" si="27"/>
        <v>L_ACMA3C_3T</v>
      </c>
      <c r="C604" t="str">
        <f t="shared" si="28"/>
        <v>L</v>
      </c>
      <c r="D604" t="s">
        <v>5</v>
      </c>
      <c r="E604" s="1" t="s">
        <v>6</v>
      </c>
      <c r="F604" s="1">
        <v>3</v>
      </c>
      <c r="G604" t="s">
        <v>8</v>
      </c>
      <c r="H604" s="1" t="s">
        <v>7</v>
      </c>
      <c r="I604" t="str">
        <f t="shared" si="29"/>
        <v>chlamydo</v>
      </c>
      <c r="J604" s="1">
        <v>3</v>
      </c>
      <c r="K604" s="1">
        <v>3</v>
      </c>
      <c r="L604" t="s">
        <v>27</v>
      </c>
      <c r="P604" t="str">
        <f>IF(ISBLANK(Sheet2!C604), "",Sheet2!C604)</f>
        <v/>
      </c>
      <c r="Q604" t="str">
        <f>IF(ISBLANK(Sheet2!D604), "",Sheet2!D604)</f>
        <v/>
      </c>
      <c r="R604" t="str">
        <f>IF(ISBLANK(Sheet2!E604), "",Sheet2!E604)</f>
        <v/>
      </c>
      <c r="S604" t="str">
        <f>IF(ISBLANK(Sheet2!F604), "",Sheet2!F604)</f>
        <v/>
      </c>
      <c r="T604" t="str">
        <f>IF(ISBLANK(Sheet2!G604), "",Sheet2!G604)</f>
        <v/>
      </c>
      <c r="U604" t="str">
        <f>IF(ISBLANK(Sheet2!H604), "",Sheet2!H604)</f>
        <v/>
      </c>
      <c r="V604" t="str">
        <f>IF(ISBLANK(Sheet2!I604), "",Sheet2!I604)</f>
        <v/>
      </c>
      <c r="W604" t="str">
        <f>IF(ISBLANK(Sheet2!J604), "",Sheet2!J604)</f>
        <v/>
      </c>
      <c r="X604">
        <f>Sheet2!K604</f>
        <v>0</v>
      </c>
    </row>
    <row r="605" spans="1:24">
      <c r="A605">
        <v>604</v>
      </c>
      <c r="B605" t="str">
        <f t="shared" si="27"/>
        <v>L_ACMA3C_4T</v>
      </c>
      <c r="C605" t="str">
        <f t="shared" si="28"/>
        <v>L</v>
      </c>
      <c r="D605" t="s">
        <v>5</v>
      </c>
      <c r="E605" s="1" t="s">
        <v>6</v>
      </c>
      <c r="F605" s="1">
        <v>3</v>
      </c>
      <c r="G605" t="s">
        <v>8</v>
      </c>
      <c r="H605" s="1" t="s">
        <v>7</v>
      </c>
      <c r="I605" t="str">
        <f t="shared" si="29"/>
        <v>chlamydo</v>
      </c>
      <c r="J605" s="1">
        <v>4</v>
      </c>
      <c r="K605" s="1">
        <v>4</v>
      </c>
      <c r="L605" t="s">
        <v>27</v>
      </c>
      <c r="P605" t="str">
        <f>IF(ISBLANK(Sheet2!C605), "",Sheet2!C605)</f>
        <v/>
      </c>
      <c r="Q605" t="str">
        <f>IF(ISBLANK(Sheet2!D605), "",Sheet2!D605)</f>
        <v/>
      </c>
      <c r="R605" t="str">
        <f>IF(ISBLANK(Sheet2!E605), "",Sheet2!E605)</f>
        <v/>
      </c>
      <c r="S605" t="str">
        <f>IF(ISBLANK(Sheet2!F605), "",Sheet2!F605)</f>
        <v/>
      </c>
      <c r="T605" t="str">
        <f>IF(ISBLANK(Sheet2!G605), "",Sheet2!G605)</f>
        <v/>
      </c>
      <c r="U605" t="str">
        <f>IF(ISBLANK(Sheet2!H605), "",Sheet2!H605)</f>
        <v/>
      </c>
      <c r="V605" t="str">
        <f>IF(ISBLANK(Sheet2!I605), "",Sheet2!I605)</f>
        <v/>
      </c>
      <c r="W605" t="str">
        <f>IF(ISBLANK(Sheet2!J605), "",Sheet2!J605)</f>
        <v/>
      </c>
      <c r="X605">
        <f>Sheet2!K605</f>
        <v>0</v>
      </c>
    </row>
    <row r="606" spans="1:24">
      <c r="A606">
        <v>605</v>
      </c>
      <c r="B606" t="str">
        <f t="shared" si="27"/>
        <v>L_ACMA3C_5T</v>
      </c>
      <c r="C606" t="str">
        <f t="shared" si="28"/>
        <v>L</v>
      </c>
      <c r="D606" t="s">
        <v>5</v>
      </c>
      <c r="E606" s="1" t="s">
        <v>6</v>
      </c>
      <c r="F606" s="1">
        <v>3</v>
      </c>
      <c r="G606" t="s">
        <v>8</v>
      </c>
      <c r="H606" s="1" t="s">
        <v>7</v>
      </c>
      <c r="I606" t="str">
        <f t="shared" si="29"/>
        <v>chlamydo</v>
      </c>
      <c r="J606" s="1">
        <v>5</v>
      </c>
      <c r="K606" s="1">
        <v>5</v>
      </c>
      <c r="L606" t="s">
        <v>27</v>
      </c>
      <c r="P606" t="str">
        <f>IF(ISBLANK(Sheet2!C606), "",Sheet2!C606)</f>
        <v/>
      </c>
      <c r="Q606" t="str">
        <f>IF(ISBLANK(Sheet2!D606), "",Sheet2!D606)</f>
        <v/>
      </c>
      <c r="R606" t="str">
        <f>IF(ISBLANK(Sheet2!E606), "",Sheet2!E606)</f>
        <v/>
      </c>
      <c r="S606" t="str">
        <f>IF(ISBLANK(Sheet2!F606), "",Sheet2!F606)</f>
        <v/>
      </c>
      <c r="T606" t="str">
        <f>IF(ISBLANK(Sheet2!G606), "",Sheet2!G606)</f>
        <v/>
      </c>
      <c r="U606" t="str">
        <f>IF(ISBLANK(Sheet2!H606), "",Sheet2!H606)</f>
        <v/>
      </c>
      <c r="V606" t="str">
        <f>IF(ISBLANK(Sheet2!I606), "",Sheet2!I606)</f>
        <v/>
      </c>
      <c r="W606" t="str">
        <f>IF(ISBLANK(Sheet2!J606), "",Sheet2!J606)</f>
        <v/>
      </c>
      <c r="X606">
        <f>Sheet2!K606</f>
        <v>0</v>
      </c>
    </row>
    <row r="607" spans="1:24">
      <c r="A607">
        <v>606</v>
      </c>
      <c r="B607" t="str">
        <f t="shared" si="27"/>
        <v>L_ACMA3C_6T</v>
      </c>
      <c r="C607" t="str">
        <f t="shared" si="28"/>
        <v>L</v>
      </c>
      <c r="D607" t="s">
        <v>5</v>
      </c>
      <c r="E607" s="1" t="s">
        <v>6</v>
      </c>
      <c r="F607" s="1">
        <v>3</v>
      </c>
      <c r="G607" t="s">
        <v>8</v>
      </c>
      <c r="H607" s="1" t="s">
        <v>7</v>
      </c>
      <c r="I607" t="str">
        <f t="shared" si="29"/>
        <v>chlamydo</v>
      </c>
      <c r="J607" s="1">
        <v>6</v>
      </c>
      <c r="K607" s="1">
        <v>6</v>
      </c>
      <c r="L607" t="s">
        <v>27</v>
      </c>
      <c r="P607" t="str">
        <f>IF(ISBLANK(Sheet2!C607), "",Sheet2!C607)</f>
        <v/>
      </c>
      <c r="Q607" t="str">
        <f>IF(ISBLANK(Sheet2!D607), "",Sheet2!D607)</f>
        <v/>
      </c>
      <c r="R607" t="str">
        <f>IF(ISBLANK(Sheet2!E607), "",Sheet2!E607)</f>
        <v/>
      </c>
      <c r="S607" t="str">
        <f>IF(ISBLANK(Sheet2!F607), "",Sheet2!F607)</f>
        <v/>
      </c>
      <c r="T607" t="str">
        <f>IF(ISBLANK(Sheet2!G607), "",Sheet2!G607)</f>
        <v/>
      </c>
      <c r="U607" t="str">
        <f>IF(ISBLANK(Sheet2!H607), "",Sheet2!H607)</f>
        <v/>
      </c>
      <c r="V607" t="str">
        <f>IF(ISBLANK(Sheet2!I607), "",Sheet2!I607)</f>
        <v/>
      </c>
      <c r="W607" t="str">
        <f>IF(ISBLANK(Sheet2!J607), "",Sheet2!J607)</f>
        <v/>
      </c>
      <c r="X607">
        <f>Sheet2!K607</f>
        <v>0</v>
      </c>
    </row>
    <row r="608" spans="1:24">
      <c r="A608" s="3">
        <v>607</v>
      </c>
      <c r="B608" s="3" t="str">
        <f t="shared" si="27"/>
        <v>L_ACMA3C_1W</v>
      </c>
      <c r="C608" t="str">
        <f t="shared" si="28"/>
        <v>L</v>
      </c>
      <c r="D608" s="3" t="s">
        <v>5</v>
      </c>
      <c r="E608" s="5" t="s">
        <v>6</v>
      </c>
      <c r="F608" s="5">
        <v>3</v>
      </c>
      <c r="G608" s="3" t="s">
        <v>24</v>
      </c>
      <c r="H608" s="1" t="s">
        <v>7</v>
      </c>
      <c r="I608" s="3" t="str">
        <f t="shared" si="29"/>
        <v>chlamydo</v>
      </c>
      <c r="J608" s="5">
        <v>1</v>
      </c>
      <c r="K608" s="5">
        <v>1</v>
      </c>
      <c r="L608" s="3" t="s">
        <v>27</v>
      </c>
      <c r="P608" t="str">
        <f>IF(ISBLANK(Sheet2!C608), "",Sheet2!C608)</f>
        <v/>
      </c>
      <c r="Q608" t="str">
        <f>IF(ISBLANK(Sheet2!D608), "",Sheet2!D608)</f>
        <v/>
      </c>
      <c r="R608" t="str">
        <f>IF(ISBLANK(Sheet2!E608), "",Sheet2!E608)</f>
        <v/>
      </c>
      <c r="S608" t="str">
        <f>IF(ISBLANK(Sheet2!F608), "",Sheet2!F608)</f>
        <v/>
      </c>
      <c r="T608" t="str">
        <f>IF(ISBLANK(Sheet2!G608), "",Sheet2!G608)</f>
        <v/>
      </c>
      <c r="U608" t="str">
        <f>IF(ISBLANK(Sheet2!H608), "",Sheet2!H608)</f>
        <v/>
      </c>
      <c r="V608" t="str">
        <f>IF(ISBLANK(Sheet2!I608), "",Sheet2!I608)</f>
        <v/>
      </c>
      <c r="W608" t="str">
        <f>IF(ISBLANK(Sheet2!J608), "",Sheet2!J608)</f>
        <v/>
      </c>
      <c r="X608">
        <f>Sheet2!K608</f>
        <v>0</v>
      </c>
    </row>
    <row r="609" spans="1:24">
      <c r="A609" s="3">
        <v>608</v>
      </c>
      <c r="B609" s="3" t="str">
        <f t="shared" si="27"/>
        <v>L_ACMA3C_2W</v>
      </c>
      <c r="C609" t="str">
        <f t="shared" si="28"/>
        <v>L</v>
      </c>
      <c r="D609" s="3" t="s">
        <v>5</v>
      </c>
      <c r="E609" s="5" t="s">
        <v>6</v>
      </c>
      <c r="F609" s="5">
        <v>3</v>
      </c>
      <c r="G609" s="3" t="s">
        <v>24</v>
      </c>
      <c r="H609" s="1" t="s">
        <v>7</v>
      </c>
      <c r="I609" s="3" t="str">
        <f t="shared" si="29"/>
        <v>chlamydo</v>
      </c>
      <c r="J609" s="5">
        <v>2</v>
      </c>
      <c r="K609" s="5">
        <v>2</v>
      </c>
      <c r="L609" s="3" t="s">
        <v>27</v>
      </c>
      <c r="P609" t="str">
        <f>IF(ISBLANK(Sheet2!C609), "",Sheet2!C609)</f>
        <v/>
      </c>
      <c r="Q609" t="str">
        <f>IF(ISBLANK(Sheet2!D609), "",Sheet2!D609)</f>
        <v/>
      </c>
      <c r="R609" t="str">
        <f>IF(ISBLANK(Sheet2!E609), "",Sheet2!E609)</f>
        <v/>
      </c>
      <c r="S609" t="str">
        <f>IF(ISBLANK(Sheet2!F609), "",Sheet2!F609)</f>
        <v/>
      </c>
      <c r="T609" t="str">
        <f>IF(ISBLANK(Sheet2!G609), "",Sheet2!G609)</f>
        <v/>
      </c>
      <c r="U609" t="str">
        <f>IF(ISBLANK(Sheet2!H609), "",Sheet2!H609)</f>
        <v/>
      </c>
      <c r="V609" t="str">
        <f>IF(ISBLANK(Sheet2!I609), "",Sheet2!I609)</f>
        <v/>
      </c>
      <c r="W609" t="str">
        <f>IF(ISBLANK(Sheet2!J609), "",Sheet2!J609)</f>
        <v/>
      </c>
      <c r="X609">
        <f>Sheet2!K609</f>
        <v>0</v>
      </c>
    </row>
    <row r="610" spans="1:24">
      <c r="A610" s="3">
        <v>609</v>
      </c>
      <c r="B610" s="3" t="str">
        <f t="shared" si="27"/>
        <v>L_ACMA3C_3W</v>
      </c>
      <c r="C610" t="str">
        <f t="shared" si="28"/>
        <v>L</v>
      </c>
      <c r="D610" s="3" t="s">
        <v>5</v>
      </c>
      <c r="E610" s="5" t="s">
        <v>6</v>
      </c>
      <c r="F610" s="5">
        <v>3</v>
      </c>
      <c r="G610" s="3" t="s">
        <v>24</v>
      </c>
      <c r="H610" s="1" t="s">
        <v>7</v>
      </c>
      <c r="I610" s="3" t="str">
        <f t="shared" si="29"/>
        <v>chlamydo</v>
      </c>
      <c r="J610" s="5">
        <v>3</v>
      </c>
      <c r="K610" s="5">
        <v>3</v>
      </c>
      <c r="L610" s="3" t="s">
        <v>27</v>
      </c>
      <c r="P610" t="str">
        <f>IF(ISBLANK(Sheet2!C610), "",Sheet2!C610)</f>
        <v/>
      </c>
      <c r="Q610" t="str">
        <f>IF(ISBLANK(Sheet2!D610), "",Sheet2!D610)</f>
        <v/>
      </c>
      <c r="R610" t="str">
        <f>IF(ISBLANK(Sheet2!E610), "",Sheet2!E610)</f>
        <v/>
      </c>
      <c r="S610" t="str">
        <f>IF(ISBLANK(Sheet2!F610), "",Sheet2!F610)</f>
        <v/>
      </c>
      <c r="T610" t="str">
        <f>IF(ISBLANK(Sheet2!G610), "",Sheet2!G610)</f>
        <v/>
      </c>
      <c r="U610" t="str">
        <f>IF(ISBLANK(Sheet2!H610), "",Sheet2!H610)</f>
        <v/>
      </c>
      <c r="V610" t="str">
        <f>IF(ISBLANK(Sheet2!I610), "",Sheet2!I610)</f>
        <v/>
      </c>
      <c r="W610" t="str">
        <f>IF(ISBLANK(Sheet2!J610), "",Sheet2!J610)</f>
        <v/>
      </c>
      <c r="X610">
        <f>Sheet2!K610</f>
        <v>0</v>
      </c>
    </row>
    <row r="611" spans="1:24">
      <c r="A611" s="3">
        <v>610</v>
      </c>
      <c r="B611" s="3" t="str">
        <f t="shared" si="27"/>
        <v>L_ACMA3C_4W</v>
      </c>
      <c r="C611" t="str">
        <f t="shared" si="28"/>
        <v>L</v>
      </c>
      <c r="D611" s="3" t="s">
        <v>5</v>
      </c>
      <c r="E611" s="5" t="s">
        <v>6</v>
      </c>
      <c r="F611" s="5">
        <v>3</v>
      </c>
      <c r="G611" s="3" t="s">
        <v>24</v>
      </c>
      <c r="H611" s="1" t="s">
        <v>7</v>
      </c>
      <c r="I611" s="3" t="str">
        <f t="shared" si="29"/>
        <v>chlamydo</v>
      </c>
      <c r="J611" s="5">
        <v>4</v>
      </c>
      <c r="K611" s="5">
        <v>4</v>
      </c>
      <c r="L611" s="3" t="s">
        <v>27</v>
      </c>
      <c r="P611" t="str">
        <f>IF(ISBLANK(Sheet2!C611), "",Sheet2!C611)</f>
        <v/>
      </c>
      <c r="Q611" t="str">
        <f>IF(ISBLANK(Sheet2!D611), "",Sheet2!D611)</f>
        <v/>
      </c>
      <c r="R611" t="str">
        <f>IF(ISBLANK(Sheet2!E611), "",Sheet2!E611)</f>
        <v/>
      </c>
      <c r="S611" t="str">
        <f>IF(ISBLANK(Sheet2!F611), "",Sheet2!F611)</f>
        <v/>
      </c>
      <c r="T611" t="str">
        <f>IF(ISBLANK(Sheet2!G611), "",Sheet2!G611)</f>
        <v/>
      </c>
      <c r="U611" t="str">
        <f>IF(ISBLANK(Sheet2!H611), "",Sheet2!H611)</f>
        <v/>
      </c>
      <c r="V611" t="str">
        <f>IF(ISBLANK(Sheet2!I611), "",Sheet2!I611)</f>
        <v/>
      </c>
      <c r="W611" t="str">
        <f>IF(ISBLANK(Sheet2!J611), "",Sheet2!J611)</f>
        <v/>
      </c>
      <c r="X611">
        <f>Sheet2!K611</f>
        <v>0</v>
      </c>
    </row>
    <row r="612" spans="1:24">
      <c r="A612" s="3">
        <v>611</v>
      </c>
      <c r="B612" s="3" t="str">
        <f t="shared" si="27"/>
        <v>L_ACMA3C_5W</v>
      </c>
      <c r="C612" t="str">
        <f t="shared" si="28"/>
        <v>L</v>
      </c>
      <c r="D612" s="3" t="s">
        <v>5</v>
      </c>
      <c r="E612" s="5" t="s">
        <v>6</v>
      </c>
      <c r="F612" s="5">
        <v>3</v>
      </c>
      <c r="G612" s="3" t="s">
        <v>24</v>
      </c>
      <c r="H612" s="1" t="s">
        <v>7</v>
      </c>
      <c r="I612" s="3" t="str">
        <f t="shared" si="29"/>
        <v>chlamydo</v>
      </c>
      <c r="J612" s="5">
        <v>5</v>
      </c>
      <c r="K612" s="5">
        <v>5</v>
      </c>
      <c r="L612" s="3" t="s">
        <v>27</v>
      </c>
      <c r="P612" t="str">
        <f>IF(ISBLANK(Sheet2!C612), "",Sheet2!C612)</f>
        <v/>
      </c>
      <c r="Q612" t="str">
        <f>IF(ISBLANK(Sheet2!D612), "",Sheet2!D612)</f>
        <v/>
      </c>
      <c r="R612" t="str">
        <f>IF(ISBLANK(Sheet2!E612), "",Sheet2!E612)</f>
        <v/>
      </c>
      <c r="S612" t="str">
        <f>IF(ISBLANK(Sheet2!F612), "",Sheet2!F612)</f>
        <v/>
      </c>
      <c r="T612" t="str">
        <f>IF(ISBLANK(Sheet2!G612), "",Sheet2!G612)</f>
        <v/>
      </c>
      <c r="U612" t="str">
        <f>IF(ISBLANK(Sheet2!H612), "",Sheet2!H612)</f>
        <v/>
      </c>
      <c r="V612" t="str">
        <f>IF(ISBLANK(Sheet2!I612), "",Sheet2!I612)</f>
        <v/>
      </c>
      <c r="W612" t="str">
        <f>IF(ISBLANK(Sheet2!J612), "",Sheet2!J612)</f>
        <v/>
      </c>
      <c r="X612">
        <f>Sheet2!K612</f>
        <v>0</v>
      </c>
    </row>
    <row r="613" spans="1:24">
      <c r="A613" s="3">
        <v>612</v>
      </c>
      <c r="B613" s="3" t="str">
        <f t="shared" si="27"/>
        <v>L_ACMA3C_6W</v>
      </c>
      <c r="C613" t="str">
        <f t="shared" si="28"/>
        <v>L</v>
      </c>
      <c r="D613" s="3" t="s">
        <v>5</v>
      </c>
      <c r="E613" s="5" t="s">
        <v>6</v>
      </c>
      <c r="F613" s="5">
        <v>3</v>
      </c>
      <c r="G613" s="3" t="s">
        <v>24</v>
      </c>
      <c r="H613" s="1" t="s">
        <v>7</v>
      </c>
      <c r="I613" s="3" t="str">
        <f t="shared" si="29"/>
        <v>chlamydo</v>
      </c>
      <c r="J613" s="5">
        <v>6</v>
      </c>
      <c r="K613" s="5">
        <v>6</v>
      </c>
      <c r="L613" s="3" t="s">
        <v>27</v>
      </c>
      <c r="P613" t="str">
        <f>IF(ISBLANK(Sheet2!C613), "",Sheet2!C613)</f>
        <v/>
      </c>
      <c r="Q613" t="str">
        <f>IF(ISBLANK(Sheet2!D613), "",Sheet2!D613)</f>
        <v/>
      </c>
      <c r="R613" t="str">
        <f>IF(ISBLANK(Sheet2!E613), "",Sheet2!E613)</f>
        <v/>
      </c>
      <c r="S613" t="str">
        <f>IF(ISBLANK(Sheet2!F613), "",Sheet2!F613)</f>
        <v/>
      </c>
      <c r="T613" t="str">
        <f>IF(ISBLANK(Sheet2!G613), "",Sheet2!G613)</f>
        <v/>
      </c>
      <c r="U613" t="str">
        <f>IF(ISBLANK(Sheet2!H613), "",Sheet2!H613)</f>
        <v/>
      </c>
      <c r="V613" t="str">
        <f>IF(ISBLANK(Sheet2!I613), "",Sheet2!I613)</f>
        <v/>
      </c>
      <c r="W613" t="str">
        <f>IF(ISBLANK(Sheet2!J613), "",Sheet2!J613)</f>
        <v/>
      </c>
      <c r="X613">
        <f>Sheet2!K613</f>
        <v>0</v>
      </c>
    </row>
    <row r="614" spans="1:24">
      <c r="A614">
        <v>613</v>
      </c>
      <c r="B614" t="str">
        <f t="shared" si="27"/>
        <v>L_ARME1C_1T</v>
      </c>
      <c r="C614" t="str">
        <f t="shared" si="28"/>
        <v>L</v>
      </c>
      <c r="D614" t="s">
        <v>5</v>
      </c>
      <c r="E614" s="1" t="s">
        <v>12</v>
      </c>
      <c r="F614">
        <v>1</v>
      </c>
      <c r="G614" t="s">
        <v>8</v>
      </c>
      <c r="H614" t="s">
        <v>7</v>
      </c>
      <c r="I614" t="str">
        <f t="shared" si="29"/>
        <v>chlamydo</v>
      </c>
      <c r="J614">
        <v>1</v>
      </c>
      <c r="K614">
        <v>1</v>
      </c>
      <c r="L614" t="s">
        <v>27</v>
      </c>
      <c r="P614" t="str">
        <f>IF(ISBLANK(Sheet2!C614), "",Sheet2!C614)</f>
        <v/>
      </c>
      <c r="Q614" t="str">
        <f>IF(ISBLANK(Sheet2!D614), "",Sheet2!D614)</f>
        <v/>
      </c>
      <c r="R614" t="str">
        <f>IF(ISBLANK(Sheet2!E614), "",Sheet2!E614)</f>
        <v/>
      </c>
      <c r="S614" t="str">
        <f>IF(ISBLANK(Sheet2!F614), "",Sheet2!F614)</f>
        <v/>
      </c>
      <c r="T614" t="str">
        <f>IF(ISBLANK(Sheet2!G614), "",Sheet2!G614)</f>
        <v/>
      </c>
      <c r="U614" t="str">
        <f>IF(ISBLANK(Sheet2!H614), "",Sheet2!H614)</f>
        <v/>
      </c>
      <c r="V614" t="str">
        <f>IF(ISBLANK(Sheet2!I614), "",Sheet2!I614)</f>
        <v/>
      </c>
      <c r="W614" t="str">
        <f>IF(ISBLANK(Sheet2!J614), "",Sheet2!J614)</f>
        <v/>
      </c>
      <c r="X614">
        <f>Sheet2!K614</f>
        <v>0</v>
      </c>
    </row>
    <row r="615" spans="1:24">
      <c r="A615">
        <v>614</v>
      </c>
      <c r="B615" t="str">
        <f t="shared" si="27"/>
        <v>L_ARME1C_2T</v>
      </c>
      <c r="C615" t="str">
        <f t="shared" si="28"/>
        <v>L</v>
      </c>
      <c r="D615" t="s">
        <v>5</v>
      </c>
      <c r="E615" s="1" t="s">
        <v>12</v>
      </c>
      <c r="F615">
        <v>1</v>
      </c>
      <c r="G615" t="s">
        <v>8</v>
      </c>
      <c r="H615" t="s">
        <v>7</v>
      </c>
      <c r="I615" t="str">
        <f t="shared" si="29"/>
        <v>chlamydo</v>
      </c>
      <c r="J615">
        <v>2</v>
      </c>
      <c r="K615">
        <v>2</v>
      </c>
      <c r="L615" t="s">
        <v>27</v>
      </c>
      <c r="P615" t="str">
        <f>IF(ISBLANK(Sheet2!C615), "",Sheet2!C615)</f>
        <v/>
      </c>
      <c r="Q615" t="str">
        <f>IF(ISBLANK(Sheet2!D615), "",Sheet2!D615)</f>
        <v/>
      </c>
      <c r="R615" t="str">
        <f>IF(ISBLANK(Sheet2!E615), "",Sheet2!E615)</f>
        <v/>
      </c>
      <c r="S615" t="str">
        <f>IF(ISBLANK(Sheet2!F615), "",Sheet2!F615)</f>
        <v/>
      </c>
      <c r="T615" t="str">
        <f>IF(ISBLANK(Sheet2!G615), "",Sheet2!G615)</f>
        <v/>
      </c>
      <c r="U615" t="str">
        <f>IF(ISBLANK(Sheet2!H615), "",Sheet2!H615)</f>
        <v/>
      </c>
      <c r="V615" t="str">
        <f>IF(ISBLANK(Sheet2!I615), "",Sheet2!I615)</f>
        <v/>
      </c>
      <c r="W615" t="str">
        <f>IF(ISBLANK(Sheet2!J615), "",Sheet2!J615)</f>
        <v/>
      </c>
      <c r="X615">
        <f>Sheet2!K615</f>
        <v>0</v>
      </c>
    </row>
    <row r="616" spans="1:24">
      <c r="A616">
        <v>615</v>
      </c>
      <c r="B616" t="str">
        <f t="shared" si="27"/>
        <v>L_ARME1C_3T</v>
      </c>
      <c r="C616" t="str">
        <f t="shared" si="28"/>
        <v>L</v>
      </c>
      <c r="D616" t="s">
        <v>5</v>
      </c>
      <c r="E616" s="1" t="s">
        <v>12</v>
      </c>
      <c r="F616">
        <v>1</v>
      </c>
      <c r="G616" t="s">
        <v>8</v>
      </c>
      <c r="H616" t="s">
        <v>7</v>
      </c>
      <c r="I616" t="str">
        <f t="shared" si="29"/>
        <v>chlamydo</v>
      </c>
      <c r="J616">
        <v>3</v>
      </c>
      <c r="K616">
        <v>3</v>
      </c>
      <c r="L616" t="s">
        <v>27</v>
      </c>
      <c r="P616" t="str">
        <f>IF(ISBLANK(Sheet2!C616), "",Sheet2!C616)</f>
        <v/>
      </c>
      <c r="Q616" t="str">
        <f>IF(ISBLANK(Sheet2!D616), "",Sheet2!D616)</f>
        <v/>
      </c>
      <c r="R616" t="str">
        <f>IF(ISBLANK(Sheet2!E616), "",Sheet2!E616)</f>
        <v/>
      </c>
      <c r="S616" t="str">
        <f>IF(ISBLANK(Sheet2!F616), "",Sheet2!F616)</f>
        <v/>
      </c>
      <c r="T616" t="str">
        <f>IF(ISBLANK(Sheet2!G616), "",Sheet2!G616)</f>
        <v/>
      </c>
      <c r="U616" t="str">
        <f>IF(ISBLANK(Sheet2!H616), "",Sheet2!H616)</f>
        <v/>
      </c>
      <c r="V616" t="str">
        <f>IF(ISBLANK(Sheet2!I616), "",Sheet2!I616)</f>
        <v/>
      </c>
      <c r="W616" t="str">
        <f>IF(ISBLANK(Sheet2!J616), "",Sheet2!J616)</f>
        <v/>
      </c>
      <c r="X616">
        <f>Sheet2!K616</f>
        <v>0</v>
      </c>
    </row>
    <row r="617" spans="1:24">
      <c r="A617">
        <v>616</v>
      </c>
      <c r="B617" t="str">
        <f t="shared" si="27"/>
        <v>L_ARME1C_4T</v>
      </c>
      <c r="C617" t="str">
        <f t="shared" si="28"/>
        <v>L</v>
      </c>
      <c r="D617" t="s">
        <v>5</v>
      </c>
      <c r="E617" s="1" t="s">
        <v>12</v>
      </c>
      <c r="F617">
        <v>1</v>
      </c>
      <c r="G617" t="s">
        <v>8</v>
      </c>
      <c r="H617" t="s">
        <v>7</v>
      </c>
      <c r="I617" t="str">
        <f t="shared" si="29"/>
        <v>chlamydo</v>
      </c>
      <c r="J617">
        <v>4</v>
      </c>
      <c r="K617">
        <v>4</v>
      </c>
      <c r="L617" t="s">
        <v>27</v>
      </c>
      <c r="P617" t="str">
        <f>IF(ISBLANK(Sheet2!C617), "",Sheet2!C617)</f>
        <v/>
      </c>
      <c r="Q617" t="str">
        <f>IF(ISBLANK(Sheet2!D617), "",Sheet2!D617)</f>
        <v/>
      </c>
      <c r="R617" t="str">
        <f>IF(ISBLANK(Sheet2!E617), "",Sheet2!E617)</f>
        <v/>
      </c>
      <c r="S617" t="str">
        <f>IF(ISBLANK(Sheet2!F617), "",Sheet2!F617)</f>
        <v/>
      </c>
      <c r="T617" t="str">
        <f>IF(ISBLANK(Sheet2!G617), "",Sheet2!G617)</f>
        <v/>
      </c>
      <c r="U617" t="str">
        <f>IF(ISBLANK(Sheet2!H617), "",Sheet2!H617)</f>
        <v/>
      </c>
      <c r="V617" t="str">
        <f>IF(ISBLANK(Sheet2!I617), "",Sheet2!I617)</f>
        <v/>
      </c>
      <c r="W617" t="str">
        <f>IF(ISBLANK(Sheet2!J617), "",Sheet2!J617)</f>
        <v/>
      </c>
      <c r="X617">
        <f>Sheet2!K617</f>
        <v>0</v>
      </c>
    </row>
    <row r="618" spans="1:24">
      <c r="A618">
        <v>617</v>
      </c>
      <c r="B618" t="str">
        <f t="shared" ref="B618:B681" si="30">CONCATENATE(C618,"_", E618,F618,H618,"_",K618,G618)</f>
        <v>L_ARME1C_5T</v>
      </c>
      <c r="C618" t="str">
        <f t="shared" ref="C618:C681" si="31">IF(D618="leaf disc", "L", "D")</f>
        <v>L</v>
      </c>
      <c r="D618" t="s">
        <v>5</v>
      </c>
      <c r="E618" s="1" t="s">
        <v>12</v>
      </c>
      <c r="F618">
        <v>1</v>
      </c>
      <c r="G618" t="s">
        <v>8</v>
      </c>
      <c r="H618" t="s">
        <v>7</v>
      </c>
      <c r="I618" t="str">
        <f t="shared" ref="I618:I681" si="32">IF(H618="S", "sporangia", "chlamydo")</f>
        <v>chlamydo</v>
      </c>
      <c r="J618">
        <v>5</v>
      </c>
      <c r="K618">
        <v>5</v>
      </c>
      <c r="L618" t="s">
        <v>27</v>
      </c>
      <c r="P618" t="str">
        <f>IF(ISBLANK(Sheet2!C618), "",Sheet2!C618)</f>
        <v/>
      </c>
      <c r="Q618" t="str">
        <f>IF(ISBLANK(Sheet2!D618), "",Sheet2!D618)</f>
        <v/>
      </c>
      <c r="R618" t="str">
        <f>IF(ISBLANK(Sheet2!E618), "",Sheet2!E618)</f>
        <v/>
      </c>
      <c r="S618" t="str">
        <f>IF(ISBLANK(Sheet2!F618), "",Sheet2!F618)</f>
        <v/>
      </c>
      <c r="T618" t="str">
        <f>IF(ISBLANK(Sheet2!G618), "",Sheet2!G618)</f>
        <v/>
      </c>
      <c r="U618" t="str">
        <f>IF(ISBLANK(Sheet2!H618), "",Sheet2!H618)</f>
        <v/>
      </c>
      <c r="V618" t="str">
        <f>IF(ISBLANK(Sheet2!I618), "",Sheet2!I618)</f>
        <v/>
      </c>
      <c r="W618" t="str">
        <f>IF(ISBLANK(Sheet2!J618), "",Sheet2!J618)</f>
        <v/>
      </c>
      <c r="X618">
        <f>Sheet2!K618</f>
        <v>0</v>
      </c>
    </row>
    <row r="619" spans="1:24">
      <c r="A619">
        <v>618</v>
      </c>
      <c r="B619" t="str">
        <f t="shared" si="30"/>
        <v>L_ARME1C_6T</v>
      </c>
      <c r="C619" t="str">
        <f t="shared" si="31"/>
        <v>L</v>
      </c>
      <c r="D619" t="s">
        <v>5</v>
      </c>
      <c r="E619" s="1" t="s">
        <v>12</v>
      </c>
      <c r="F619">
        <v>1</v>
      </c>
      <c r="G619" t="s">
        <v>8</v>
      </c>
      <c r="H619" t="s">
        <v>7</v>
      </c>
      <c r="I619" t="str">
        <f t="shared" si="32"/>
        <v>chlamydo</v>
      </c>
      <c r="J619">
        <v>6</v>
      </c>
      <c r="K619">
        <v>6</v>
      </c>
      <c r="L619" t="s">
        <v>27</v>
      </c>
      <c r="P619" t="str">
        <f>IF(ISBLANK(Sheet2!C619), "",Sheet2!C619)</f>
        <v/>
      </c>
      <c r="Q619" t="str">
        <f>IF(ISBLANK(Sheet2!D619), "",Sheet2!D619)</f>
        <v/>
      </c>
      <c r="R619" t="str">
        <f>IF(ISBLANK(Sheet2!E619), "",Sheet2!E619)</f>
        <v/>
      </c>
      <c r="S619" t="str">
        <f>IF(ISBLANK(Sheet2!F619), "",Sheet2!F619)</f>
        <v/>
      </c>
      <c r="T619" t="str">
        <f>IF(ISBLANK(Sheet2!G619), "",Sheet2!G619)</f>
        <v/>
      </c>
      <c r="U619" t="str">
        <f>IF(ISBLANK(Sheet2!H619), "",Sheet2!H619)</f>
        <v/>
      </c>
      <c r="V619" t="str">
        <f>IF(ISBLANK(Sheet2!I619), "",Sheet2!I619)</f>
        <v/>
      </c>
      <c r="W619" t="str">
        <f>IF(ISBLANK(Sheet2!J619), "",Sheet2!J619)</f>
        <v/>
      </c>
      <c r="X619">
        <f>Sheet2!K619</f>
        <v>0</v>
      </c>
    </row>
    <row r="620" spans="1:24">
      <c r="A620" s="3">
        <v>619</v>
      </c>
      <c r="B620" s="3" t="str">
        <f t="shared" si="30"/>
        <v>L_ARME1C_1W</v>
      </c>
      <c r="C620" t="str">
        <f t="shared" si="31"/>
        <v>L</v>
      </c>
      <c r="D620" s="3" t="s">
        <v>5</v>
      </c>
      <c r="E620" s="5" t="s">
        <v>12</v>
      </c>
      <c r="F620" s="3">
        <v>1</v>
      </c>
      <c r="G620" s="3" t="s">
        <v>24</v>
      </c>
      <c r="H620" t="s">
        <v>7</v>
      </c>
      <c r="I620" s="3" t="str">
        <f t="shared" si="32"/>
        <v>chlamydo</v>
      </c>
      <c r="J620" s="3">
        <v>1</v>
      </c>
      <c r="K620" s="3">
        <v>1</v>
      </c>
      <c r="L620" s="3" t="s">
        <v>27</v>
      </c>
      <c r="P620" t="str">
        <f>IF(ISBLANK(Sheet2!C620), "",Sheet2!C620)</f>
        <v/>
      </c>
      <c r="Q620" t="str">
        <f>IF(ISBLANK(Sheet2!D620), "",Sheet2!D620)</f>
        <v/>
      </c>
      <c r="R620" t="str">
        <f>IF(ISBLANK(Sheet2!E620), "",Sheet2!E620)</f>
        <v/>
      </c>
      <c r="S620" t="str">
        <f>IF(ISBLANK(Sheet2!F620), "",Sheet2!F620)</f>
        <v/>
      </c>
      <c r="T620" t="str">
        <f>IF(ISBLANK(Sheet2!G620), "",Sheet2!G620)</f>
        <v/>
      </c>
      <c r="U620" t="str">
        <f>IF(ISBLANK(Sheet2!H620), "",Sheet2!H620)</f>
        <v/>
      </c>
      <c r="V620" t="str">
        <f>IF(ISBLANK(Sheet2!I620), "",Sheet2!I620)</f>
        <v/>
      </c>
      <c r="W620" t="str">
        <f>IF(ISBLANK(Sheet2!J620), "",Sheet2!J620)</f>
        <v/>
      </c>
      <c r="X620">
        <f>Sheet2!K620</f>
        <v>0</v>
      </c>
    </row>
    <row r="621" spans="1:24">
      <c r="A621" s="3">
        <v>620</v>
      </c>
      <c r="B621" s="3" t="str">
        <f t="shared" si="30"/>
        <v>L_ARME1C_2W</v>
      </c>
      <c r="C621" t="str">
        <f t="shared" si="31"/>
        <v>L</v>
      </c>
      <c r="D621" s="3" t="s">
        <v>5</v>
      </c>
      <c r="E621" s="5" t="s">
        <v>12</v>
      </c>
      <c r="F621" s="3">
        <v>1</v>
      </c>
      <c r="G621" s="3" t="s">
        <v>24</v>
      </c>
      <c r="H621" t="s">
        <v>7</v>
      </c>
      <c r="I621" s="3" t="str">
        <f t="shared" si="32"/>
        <v>chlamydo</v>
      </c>
      <c r="J621" s="3">
        <v>2</v>
      </c>
      <c r="K621" s="3">
        <v>2</v>
      </c>
      <c r="L621" s="3" t="s">
        <v>27</v>
      </c>
      <c r="P621" t="str">
        <f>IF(ISBLANK(Sheet2!C621), "",Sheet2!C621)</f>
        <v/>
      </c>
      <c r="Q621" t="str">
        <f>IF(ISBLANK(Sheet2!D621), "",Sheet2!D621)</f>
        <v/>
      </c>
      <c r="R621" t="str">
        <f>IF(ISBLANK(Sheet2!E621), "",Sheet2!E621)</f>
        <v/>
      </c>
      <c r="S621" t="str">
        <f>IF(ISBLANK(Sheet2!F621), "",Sheet2!F621)</f>
        <v/>
      </c>
      <c r="T621" t="str">
        <f>IF(ISBLANK(Sheet2!G621), "",Sheet2!G621)</f>
        <v/>
      </c>
      <c r="U621" t="str">
        <f>IF(ISBLANK(Sheet2!H621), "",Sheet2!H621)</f>
        <v/>
      </c>
      <c r="V621" t="str">
        <f>IF(ISBLANK(Sheet2!I621), "",Sheet2!I621)</f>
        <v/>
      </c>
      <c r="W621" t="str">
        <f>IF(ISBLANK(Sheet2!J621), "",Sheet2!J621)</f>
        <v/>
      </c>
      <c r="X621">
        <f>Sheet2!K621</f>
        <v>0</v>
      </c>
    </row>
    <row r="622" spans="1:24">
      <c r="A622" s="3">
        <v>621</v>
      </c>
      <c r="B622" s="3" t="str">
        <f t="shared" si="30"/>
        <v>L_ARME1C_3W</v>
      </c>
      <c r="C622" t="str">
        <f t="shared" si="31"/>
        <v>L</v>
      </c>
      <c r="D622" s="3" t="s">
        <v>5</v>
      </c>
      <c r="E622" s="5" t="s">
        <v>12</v>
      </c>
      <c r="F622" s="3">
        <v>1</v>
      </c>
      <c r="G622" s="3" t="s">
        <v>24</v>
      </c>
      <c r="H622" t="s">
        <v>7</v>
      </c>
      <c r="I622" s="3" t="str">
        <f t="shared" si="32"/>
        <v>chlamydo</v>
      </c>
      <c r="J622" s="3">
        <v>3</v>
      </c>
      <c r="K622" s="3">
        <v>3</v>
      </c>
      <c r="L622" s="3" t="s">
        <v>27</v>
      </c>
      <c r="P622" t="str">
        <f>IF(ISBLANK(Sheet2!C622), "",Sheet2!C622)</f>
        <v/>
      </c>
      <c r="Q622" t="str">
        <f>IF(ISBLANK(Sheet2!D622), "",Sheet2!D622)</f>
        <v/>
      </c>
      <c r="R622" t="str">
        <f>IF(ISBLANK(Sheet2!E622), "",Sheet2!E622)</f>
        <v/>
      </c>
      <c r="S622" t="str">
        <f>IF(ISBLANK(Sheet2!F622), "",Sheet2!F622)</f>
        <v/>
      </c>
      <c r="T622" t="str">
        <f>IF(ISBLANK(Sheet2!G622), "",Sheet2!G622)</f>
        <v/>
      </c>
      <c r="U622" t="str">
        <f>IF(ISBLANK(Sheet2!H622), "",Sheet2!H622)</f>
        <v/>
      </c>
      <c r="V622" t="str">
        <f>IF(ISBLANK(Sheet2!I622), "",Sheet2!I622)</f>
        <v/>
      </c>
      <c r="W622" t="str">
        <f>IF(ISBLANK(Sheet2!J622), "",Sheet2!J622)</f>
        <v/>
      </c>
      <c r="X622">
        <f>Sheet2!K622</f>
        <v>0</v>
      </c>
    </row>
    <row r="623" spans="1:24">
      <c r="A623" s="3">
        <v>622</v>
      </c>
      <c r="B623" s="3" t="str">
        <f t="shared" si="30"/>
        <v>L_ARME1C_4W</v>
      </c>
      <c r="C623" t="str">
        <f t="shared" si="31"/>
        <v>L</v>
      </c>
      <c r="D623" s="3" t="s">
        <v>5</v>
      </c>
      <c r="E623" s="5" t="s">
        <v>12</v>
      </c>
      <c r="F623" s="3">
        <v>1</v>
      </c>
      <c r="G623" s="3" t="s">
        <v>24</v>
      </c>
      <c r="H623" t="s">
        <v>7</v>
      </c>
      <c r="I623" s="3" t="str">
        <f t="shared" si="32"/>
        <v>chlamydo</v>
      </c>
      <c r="J623" s="3">
        <v>4</v>
      </c>
      <c r="K623" s="3">
        <v>4</v>
      </c>
      <c r="L623" s="3" t="s">
        <v>27</v>
      </c>
      <c r="P623" t="str">
        <f>IF(ISBLANK(Sheet2!C623), "",Sheet2!C623)</f>
        <v/>
      </c>
      <c r="Q623" t="str">
        <f>IF(ISBLANK(Sheet2!D623), "",Sheet2!D623)</f>
        <v/>
      </c>
      <c r="R623" t="str">
        <f>IF(ISBLANK(Sheet2!E623), "",Sheet2!E623)</f>
        <v/>
      </c>
      <c r="S623" t="str">
        <f>IF(ISBLANK(Sheet2!F623), "",Sheet2!F623)</f>
        <v/>
      </c>
      <c r="T623" t="str">
        <f>IF(ISBLANK(Sheet2!G623), "",Sheet2!G623)</f>
        <v/>
      </c>
      <c r="U623" t="str">
        <f>IF(ISBLANK(Sheet2!H623), "",Sheet2!H623)</f>
        <v/>
      </c>
      <c r="V623" t="str">
        <f>IF(ISBLANK(Sheet2!I623), "",Sheet2!I623)</f>
        <v/>
      </c>
      <c r="W623" t="str">
        <f>IF(ISBLANK(Sheet2!J623), "",Sheet2!J623)</f>
        <v/>
      </c>
      <c r="X623">
        <f>Sheet2!K623</f>
        <v>0</v>
      </c>
    </row>
    <row r="624" spans="1:24">
      <c r="A624" s="3">
        <v>623</v>
      </c>
      <c r="B624" s="3" t="str">
        <f t="shared" si="30"/>
        <v>L_ARME1C_5W</v>
      </c>
      <c r="C624" t="str">
        <f t="shared" si="31"/>
        <v>L</v>
      </c>
      <c r="D624" s="3" t="s">
        <v>5</v>
      </c>
      <c r="E624" s="5" t="s">
        <v>12</v>
      </c>
      <c r="F624" s="3">
        <v>1</v>
      </c>
      <c r="G624" s="3" t="s">
        <v>24</v>
      </c>
      <c r="H624" t="s">
        <v>7</v>
      </c>
      <c r="I624" s="3" t="str">
        <f t="shared" si="32"/>
        <v>chlamydo</v>
      </c>
      <c r="J624" s="3">
        <v>5</v>
      </c>
      <c r="K624" s="3">
        <v>5</v>
      </c>
      <c r="L624" s="3" t="s">
        <v>27</v>
      </c>
      <c r="P624" t="str">
        <f>IF(ISBLANK(Sheet2!C624), "",Sheet2!C624)</f>
        <v/>
      </c>
      <c r="Q624" t="str">
        <f>IF(ISBLANK(Sheet2!D624), "",Sheet2!D624)</f>
        <v/>
      </c>
      <c r="R624" t="str">
        <f>IF(ISBLANK(Sheet2!E624), "",Sheet2!E624)</f>
        <v/>
      </c>
      <c r="S624" t="str">
        <f>IF(ISBLANK(Sheet2!F624), "",Sheet2!F624)</f>
        <v/>
      </c>
      <c r="T624" t="str">
        <f>IF(ISBLANK(Sheet2!G624), "",Sheet2!G624)</f>
        <v/>
      </c>
      <c r="U624" t="str">
        <f>IF(ISBLANK(Sheet2!H624), "",Sheet2!H624)</f>
        <v/>
      </c>
      <c r="V624" t="str">
        <f>IF(ISBLANK(Sheet2!I624), "",Sheet2!I624)</f>
        <v/>
      </c>
      <c r="W624" t="str">
        <f>IF(ISBLANK(Sheet2!J624), "",Sheet2!J624)</f>
        <v/>
      </c>
      <c r="X624">
        <f>Sheet2!K624</f>
        <v>0</v>
      </c>
    </row>
    <row r="625" spans="1:24">
      <c r="A625" s="3">
        <v>624</v>
      </c>
      <c r="B625" s="3" t="str">
        <f t="shared" si="30"/>
        <v>L_ARME1C_6W</v>
      </c>
      <c r="C625" t="str">
        <f t="shared" si="31"/>
        <v>L</v>
      </c>
      <c r="D625" s="3" t="s">
        <v>5</v>
      </c>
      <c r="E625" s="5" t="s">
        <v>12</v>
      </c>
      <c r="F625" s="3">
        <v>1</v>
      </c>
      <c r="G625" s="3" t="s">
        <v>24</v>
      </c>
      <c r="H625" t="s">
        <v>7</v>
      </c>
      <c r="I625" s="3" t="str">
        <f t="shared" si="32"/>
        <v>chlamydo</v>
      </c>
      <c r="J625" s="3">
        <v>6</v>
      </c>
      <c r="K625" s="3">
        <v>6</v>
      </c>
      <c r="L625" s="3" t="s">
        <v>27</v>
      </c>
      <c r="P625" t="str">
        <f>IF(ISBLANK(Sheet2!C625), "",Sheet2!C625)</f>
        <v/>
      </c>
      <c r="Q625" t="str">
        <f>IF(ISBLANK(Sheet2!D625), "",Sheet2!D625)</f>
        <v/>
      </c>
      <c r="R625" t="str">
        <f>IF(ISBLANK(Sheet2!E625), "",Sheet2!E625)</f>
        <v/>
      </c>
      <c r="S625" t="str">
        <f>IF(ISBLANK(Sheet2!F625), "",Sheet2!F625)</f>
        <v/>
      </c>
      <c r="T625" t="str">
        <f>IF(ISBLANK(Sheet2!G625), "",Sheet2!G625)</f>
        <v/>
      </c>
      <c r="U625" t="str">
        <f>IF(ISBLANK(Sheet2!H625), "",Sheet2!H625)</f>
        <v/>
      </c>
      <c r="V625" t="str">
        <f>IF(ISBLANK(Sheet2!I625), "",Sheet2!I625)</f>
        <v/>
      </c>
      <c r="W625" t="str">
        <f>IF(ISBLANK(Sheet2!J625), "",Sheet2!J625)</f>
        <v/>
      </c>
      <c r="X625">
        <f>Sheet2!K625</f>
        <v>0</v>
      </c>
    </row>
    <row r="626" spans="1:24">
      <c r="A626">
        <v>625</v>
      </c>
      <c r="B626" t="str">
        <f t="shared" si="30"/>
        <v>L_ARME2C_1T</v>
      </c>
      <c r="C626" t="str">
        <f t="shared" si="31"/>
        <v>L</v>
      </c>
      <c r="D626" t="s">
        <v>5</v>
      </c>
      <c r="E626" s="1" t="s">
        <v>12</v>
      </c>
      <c r="F626">
        <v>2</v>
      </c>
      <c r="G626" t="s">
        <v>8</v>
      </c>
      <c r="H626" t="s">
        <v>7</v>
      </c>
      <c r="I626" t="str">
        <f t="shared" si="32"/>
        <v>chlamydo</v>
      </c>
      <c r="J626">
        <v>1</v>
      </c>
      <c r="K626">
        <v>1</v>
      </c>
      <c r="L626" t="s">
        <v>27</v>
      </c>
      <c r="P626" t="str">
        <f>IF(ISBLANK(Sheet2!C626), "",Sheet2!C626)</f>
        <v/>
      </c>
      <c r="Q626" t="str">
        <f>IF(ISBLANK(Sheet2!D626), "",Sheet2!D626)</f>
        <v/>
      </c>
      <c r="R626" t="str">
        <f>IF(ISBLANK(Sheet2!E626), "",Sheet2!E626)</f>
        <v/>
      </c>
      <c r="S626" t="str">
        <f>IF(ISBLANK(Sheet2!F626), "",Sheet2!F626)</f>
        <v/>
      </c>
      <c r="T626" t="str">
        <f>IF(ISBLANK(Sheet2!G626), "",Sheet2!G626)</f>
        <v/>
      </c>
      <c r="U626" t="str">
        <f>IF(ISBLANK(Sheet2!H626), "",Sheet2!H626)</f>
        <v/>
      </c>
      <c r="V626" t="str">
        <f>IF(ISBLANK(Sheet2!I626), "",Sheet2!I626)</f>
        <v/>
      </c>
      <c r="W626" t="str">
        <f>IF(ISBLANK(Sheet2!J626), "",Sheet2!J626)</f>
        <v/>
      </c>
      <c r="X626">
        <f>Sheet2!K626</f>
        <v>0</v>
      </c>
    </row>
    <row r="627" spans="1:24">
      <c r="A627">
        <v>626</v>
      </c>
      <c r="B627" t="str">
        <f t="shared" si="30"/>
        <v>L_ARME2C_2T</v>
      </c>
      <c r="C627" t="str">
        <f t="shared" si="31"/>
        <v>L</v>
      </c>
      <c r="D627" t="s">
        <v>5</v>
      </c>
      <c r="E627" s="1" t="s">
        <v>12</v>
      </c>
      <c r="F627">
        <v>2</v>
      </c>
      <c r="G627" t="s">
        <v>8</v>
      </c>
      <c r="H627" t="s">
        <v>7</v>
      </c>
      <c r="I627" t="str">
        <f t="shared" si="32"/>
        <v>chlamydo</v>
      </c>
      <c r="J627">
        <v>2</v>
      </c>
      <c r="K627">
        <v>2</v>
      </c>
      <c r="L627" t="s">
        <v>27</v>
      </c>
      <c r="P627" t="str">
        <f>IF(ISBLANK(Sheet2!C627), "",Sheet2!C627)</f>
        <v/>
      </c>
      <c r="Q627" t="str">
        <f>IF(ISBLANK(Sheet2!D627), "",Sheet2!D627)</f>
        <v/>
      </c>
      <c r="R627" t="str">
        <f>IF(ISBLANK(Sheet2!E627), "",Sheet2!E627)</f>
        <v/>
      </c>
      <c r="S627" t="str">
        <f>IF(ISBLANK(Sheet2!F627), "",Sheet2!F627)</f>
        <v/>
      </c>
      <c r="T627" t="str">
        <f>IF(ISBLANK(Sheet2!G627), "",Sheet2!G627)</f>
        <v/>
      </c>
      <c r="U627" t="str">
        <f>IF(ISBLANK(Sheet2!H627), "",Sheet2!H627)</f>
        <v/>
      </c>
      <c r="V627" t="str">
        <f>IF(ISBLANK(Sheet2!I627), "",Sheet2!I627)</f>
        <v/>
      </c>
      <c r="W627" t="str">
        <f>IF(ISBLANK(Sheet2!J627), "",Sheet2!J627)</f>
        <v/>
      </c>
      <c r="X627">
        <f>Sheet2!K627</f>
        <v>0</v>
      </c>
    </row>
    <row r="628" spans="1:24">
      <c r="A628">
        <v>627</v>
      </c>
      <c r="B628" t="str">
        <f t="shared" si="30"/>
        <v>L_ARME2C_3T</v>
      </c>
      <c r="C628" t="str">
        <f t="shared" si="31"/>
        <v>L</v>
      </c>
      <c r="D628" t="s">
        <v>5</v>
      </c>
      <c r="E628" s="1" t="s">
        <v>12</v>
      </c>
      <c r="F628">
        <v>2</v>
      </c>
      <c r="G628" t="s">
        <v>8</v>
      </c>
      <c r="H628" t="s">
        <v>7</v>
      </c>
      <c r="I628" t="str">
        <f t="shared" si="32"/>
        <v>chlamydo</v>
      </c>
      <c r="J628">
        <v>3</v>
      </c>
      <c r="K628">
        <v>3</v>
      </c>
      <c r="L628" t="s">
        <v>27</v>
      </c>
      <c r="P628" t="str">
        <f>IF(ISBLANK(Sheet2!C628), "",Sheet2!C628)</f>
        <v/>
      </c>
      <c r="Q628" t="str">
        <f>IF(ISBLANK(Sheet2!D628), "",Sheet2!D628)</f>
        <v/>
      </c>
      <c r="R628" t="str">
        <f>IF(ISBLANK(Sheet2!E628), "",Sheet2!E628)</f>
        <v/>
      </c>
      <c r="S628" t="str">
        <f>IF(ISBLANK(Sheet2!F628), "",Sheet2!F628)</f>
        <v/>
      </c>
      <c r="T628" t="str">
        <f>IF(ISBLANK(Sheet2!G628), "",Sheet2!G628)</f>
        <v/>
      </c>
      <c r="U628" t="str">
        <f>IF(ISBLANK(Sheet2!H628), "",Sheet2!H628)</f>
        <v/>
      </c>
      <c r="V628" t="str">
        <f>IF(ISBLANK(Sheet2!I628), "",Sheet2!I628)</f>
        <v/>
      </c>
      <c r="W628" t="str">
        <f>IF(ISBLANK(Sheet2!J628), "",Sheet2!J628)</f>
        <v/>
      </c>
      <c r="X628">
        <f>Sheet2!K628</f>
        <v>0</v>
      </c>
    </row>
    <row r="629" spans="1:24">
      <c r="A629">
        <v>628</v>
      </c>
      <c r="B629" t="str">
        <f t="shared" si="30"/>
        <v>L_ARME2C_4T</v>
      </c>
      <c r="C629" t="str">
        <f t="shared" si="31"/>
        <v>L</v>
      </c>
      <c r="D629" t="s">
        <v>5</v>
      </c>
      <c r="E629" s="1" t="s">
        <v>12</v>
      </c>
      <c r="F629">
        <v>2</v>
      </c>
      <c r="G629" t="s">
        <v>8</v>
      </c>
      <c r="H629" t="s">
        <v>7</v>
      </c>
      <c r="I629" t="str">
        <f t="shared" si="32"/>
        <v>chlamydo</v>
      </c>
      <c r="J629">
        <v>4</v>
      </c>
      <c r="K629">
        <v>4</v>
      </c>
      <c r="L629" t="s">
        <v>27</v>
      </c>
      <c r="P629" t="str">
        <f>IF(ISBLANK(Sheet2!C629), "",Sheet2!C629)</f>
        <v/>
      </c>
      <c r="Q629" t="str">
        <f>IF(ISBLANK(Sheet2!D629), "",Sheet2!D629)</f>
        <v/>
      </c>
      <c r="R629" t="str">
        <f>IF(ISBLANK(Sheet2!E629), "",Sheet2!E629)</f>
        <v/>
      </c>
      <c r="S629" t="str">
        <f>IF(ISBLANK(Sheet2!F629), "",Sheet2!F629)</f>
        <v/>
      </c>
      <c r="T629" t="str">
        <f>IF(ISBLANK(Sheet2!G629), "",Sheet2!G629)</f>
        <v/>
      </c>
      <c r="U629" t="str">
        <f>IF(ISBLANK(Sheet2!H629), "",Sheet2!H629)</f>
        <v/>
      </c>
      <c r="V629" t="str">
        <f>IF(ISBLANK(Sheet2!I629), "",Sheet2!I629)</f>
        <v/>
      </c>
      <c r="W629" t="str">
        <f>IF(ISBLANK(Sheet2!J629), "",Sheet2!J629)</f>
        <v/>
      </c>
      <c r="X629">
        <f>Sheet2!K629</f>
        <v>0</v>
      </c>
    </row>
    <row r="630" spans="1:24">
      <c r="A630">
        <v>629</v>
      </c>
      <c r="B630" t="str">
        <f t="shared" si="30"/>
        <v>L_ARME2C_5T</v>
      </c>
      <c r="C630" t="str">
        <f t="shared" si="31"/>
        <v>L</v>
      </c>
      <c r="D630" t="s">
        <v>5</v>
      </c>
      <c r="E630" s="1" t="s">
        <v>12</v>
      </c>
      <c r="F630">
        <v>2</v>
      </c>
      <c r="G630" t="s">
        <v>8</v>
      </c>
      <c r="H630" t="s">
        <v>7</v>
      </c>
      <c r="I630" t="str">
        <f t="shared" si="32"/>
        <v>chlamydo</v>
      </c>
      <c r="J630">
        <v>5</v>
      </c>
      <c r="K630">
        <v>5</v>
      </c>
      <c r="L630" t="s">
        <v>27</v>
      </c>
      <c r="P630" t="str">
        <f>IF(ISBLANK(Sheet2!C630), "",Sheet2!C630)</f>
        <v/>
      </c>
      <c r="Q630" t="str">
        <f>IF(ISBLANK(Sheet2!D630), "",Sheet2!D630)</f>
        <v/>
      </c>
      <c r="R630" t="str">
        <f>IF(ISBLANK(Sheet2!E630), "",Sheet2!E630)</f>
        <v/>
      </c>
      <c r="S630" t="str">
        <f>IF(ISBLANK(Sheet2!F630), "",Sheet2!F630)</f>
        <v/>
      </c>
      <c r="T630" t="str">
        <f>IF(ISBLANK(Sheet2!G630), "",Sheet2!G630)</f>
        <v/>
      </c>
      <c r="U630" t="str">
        <f>IF(ISBLANK(Sheet2!H630), "",Sheet2!H630)</f>
        <v/>
      </c>
      <c r="V630" t="str">
        <f>IF(ISBLANK(Sheet2!I630), "",Sheet2!I630)</f>
        <v/>
      </c>
      <c r="W630" t="str">
        <f>IF(ISBLANK(Sheet2!J630), "",Sheet2!J630)</f>
        <v/>
      </c>
      <c r="X630">
        <f>Sheet2!K630</f>
        <v>0</v>
      </c>
    </row>
    <row r="631" spans="1:24">
      <c r="A631">
        <v>630</v>
      </c>
      <c r="B631" t="str">
        <f t="shared" si="30"/>
        <v>L_ARME2C_6T</v>
      </c>
      <c r="C631" t="str">
        <f t="shared" si="31"/>
        <v>L</v>
      </c>
      <c r="D631" t="s">
        <v>5</v>
      </c>
      <c r="E631" s="1" t="s">
        <v>12</v>
      </c>
      <c r="F631">
        <v>2</v>
      </c>
      <c r="G631" t="s">
        <v>8</v>
      </c>
      <c r="H631" t="s">
        <v>7</v>
      </c>
      <c r="I631" t="str">
        <f t="shared" si="32"/>
        <v>chlamydo</v>
      </c>
      <c r="J631">
        <v>6</v>
      </c>
      <c r="K631">
        <v>6</v>
      </c>
      <c r="L631" t="s">
        <v>27</v>
      </c>
      <c r="P631" t="str">
        <f>IF(ISBLANK(Sheet2!C631), "",Sheet2!C631)</f>
        <v/>
      </c>
      <c r="Q631" t="str">
        <f>IF(ISBLANK(Sheet2!D631), "",Sheet2!D631)</f>
        <v/>
      </c>
      <c r="R631" t="str">
        <f>IF(ISBLANK(Sheet2!E631), "",Sheet2!E631)</f>
        <v/>
      </c>
      <c r="S631" t="str">
        <f>IF(ISBLANK(Sheet2!F631), "",Sheet2!F631)</f>
        <v/>
      </c>
      <c r="T631" t="str">
        <f>IF(ISBLANK(Sheet2!G631), "",Sheet2!G631)</f>
        <v/>
      </c>
      <c r="U631" t="str">
        <f>IF(ISBLANK(Sheet2!H631), "",Sheet2!H631)</f>
        <v/>
      </c>
      <c r="V631" t="str">
        <f>IF(ISBLANK(Sheet2!I631), "",Sheet2!I631)</f>
        <v/>
      </c>
      <c r="W631" t="str">
        <f>IF(ISBLANK(Sheet2!J631), "",Sheet2!J631)</f>
        <v/>
      </c>
      <c r="X631">
        <f>Sheet2!K631</f>
        <v>0</v>
      </c>
    </row>
    <row r="632" spans="1:24">
      <c r="A632" s="3">
        <v>631</v>
      </c>
      <c r="B632" s="3" t="str">
        <f t="shared" si="30"/>
        <v>L_ARME2C_1W</v>
      </c>
      <c r="C632" t="str">
        <f t="shared" si="31"/>
        <v>L</v>
      </c>
      <c r="D632" s="3" t="s">
        <v>5</v>
      </c>
      <c r="E632" s="5" t="s">
        <v>12</v>
      </c>
      <c r="F632" s="3">
        <v>2</v>
      </c>
      <c r="G632" s="3" t="s">
        <v>24</v>
      </c>
      <c r="H632" t="s">
        <v>7</v>
      </c>
      <c r="I632" s="3" t="str">
        <f t="shared" si="32"/>
        <v>chlamydo</v>
      </c>
      <c r="J632" s="3">
        <v>1</v>
      </c>
      <c r="K632" s="3">
        <v>1</v>
      </c>
      <c r="L632" s="3" t="s">
        <v>27</v>
      </c>
      <c r="P632" t="str">
        <f>IF(ISBLANK(Sheet2!C632), "",Sheet2!C632)</f>
        <v/>
      </c>
      <c r="Q632" t="str">
        <f>IF(ISBLANK(Sheet2!D632), "",Sheet2!D632)</f>
        <v/>
      </c>
      <c r="R632" t="str">
        <f>IF(ISBLANK(Sheet2!E632), "",Sheet2!E632)</f>
        <v/>
      </c>
      <c r="S632" t="str">
        <f>IF(ISBLANK(Sheet2!F632), "",Sheet2!F632)</f>
        <v/>
      </c>
      <c r="T632" t="str">
        <f>IF(ISBLANK(Sheet2!G632), "",Sheet2!G632)</f>
        <v/>
      </c>
      <c r="U632" t="str">
        <f>IF(ISBLANK(Sheet2!H632), "",Sheet2!H632)</f>
        <v/>
      </c>
      <c r="V632" t="str">
        <f>IF(ISBLANK(Sheet2!I632), "",Sheet2!I632)</f>
        <v/>
      </c>
      <c r="W632" t="str">
        <f>IF(ISBLANK(Sheet2!J632), "",Sheet2!J632)</f>
        <v/>
      </c>
      <c r="X632">
        <f>Sheet2!K632</f>
        <v>0</v>
      </c>
    </row>
    <row r="633" spans="1:24">
      <c r="A633" s="3">
        <v>632</v>
      </c>
      <c r="B633" s="3" t="str">
        <f t="shared" si="30"/>
        <v>L_ARME2C_2W</v>
      </c>
      <c r="C633" t="str">
        <f t="shared" si="31"/>
        <v>L</v>
      </c>
      <c r="D633" s="3" t="s">
        <v>5</v>
      </c>
      <c r="E633" s="5" t="s">
        <v>12</v>
      </c>
      <c r="F633" s="3">
        <v>2</v>
      </c>
      <c r="G633" s="3" t="s">
        <v>24</v>
      </c>
      <c r="H633" t="s">
        <v>7</v>
      </c>
      <c r="I633" s="3" t="str">
        <f t="shared" si="32"/>
        <v>chlamydo</v>
      </c>
      <c r="J633" s="3">
        <v>2</v>
      </c>
      <c r="K633" s="3">
        <v>2</v>
      </c>
      <c r="L633" s="3" t="s">
        <v>27</v>
      </c>
      <c r="P633" t="str">
        <f>IF(ISBLANK(Sheet2!C633), "",Sheet2!C633)</f>
        <v/>
      </c>
      <c r="Q633" t="str">
        <f>IF(ISBLANK(Sheet2!D633), "",Sheet2!D633)</f>
        <v/>
      </c>
      <c r="R633" t="str">
        <f>IF(ISBLANK(Sheet2!E633), "",Sheet2!E633)</f>
        <v/>
      </c>
      <c r="S633" t="str">
        <f>IF(ISBLANK(Sheet2!F633), "",Sheet2!F633)</f>
        <v/>
      </c>
      <c r="T633" t="str">
        <f>IF(ISBLANK(Sheet2!G633), "",Sheet2!G633)</f>
        <v/>
      </c>
      <c r="U633" t="str">
        <f>IF(ISBLANK(Sheet2!H633), "",Sheet2!H633)</f>
        <v/>
      </c>
      <c r="V633" t="str">
        <f>IF(ISBLANK(Sheet2!I633), "",Sheet2!I633)</f>
        <v/>
      </c>
      <c r="W633" t="str">
        <f>IF(ISBLANK(Sheet2!J633), "",Sheet2!J633)</f>
        <v/>
      </c>
      <c r="X633">
        <f>Sheet2!K633</f>
        <v>0</v>
      </c>
    </row>
    <row r="634" spans="1:24">
      <c r="A634" s="3">
        <v>633</v>
      </c>
      <c r="B634" s="3" t="str">
        <f t="shared" si="30"/>
        <v>L_ARME2C_3W</v>
      </c>
      <c r="C634" t="str">
        <f t="shared" si="31"/>
        <v>L</v>
      </c>
      <c r="D634" s="3" t="s">
        <v>5</v>
      </c>
      <c r="E634" s="5" t="s">
        <v>12</v>
      </c>
      <c r="F634" s="3">
        <v>2</v>
      </c>
      <c r="G634" s="3" t="s">
        <v>24</v>
      </c>
      <c r="H634" t="s">
        <v>7</v>
      </c>
      <c r="I634" s="3" t="str">
        <f t="shared" si="32"/>
        <v>chlamydo</v>
      </c>
      <c r="J634" s="3">
        <v>3</v>
      </c>
      <c r="K634" s="3">
        <v>3</v>
      </c>
      <c r="L634" s="3" t="s">
        <v>27</v>
      </c>
      <c r="P634" t="str">
        <f>IF(ISBLANK(Sheet2!C634), "",Sheet2!C634)</f>
        <v/>
      </c>
      <c r="Q634" t="str">
        <f>IF(ISBLANK(Sheet2!D634), "",Sheet2!D634)</f>
        <v/>
      </c>
      <c r="R634" t="str">
        <f>IF(ISBLANK(Sheet2!E634), "",Sheet2!E634)</f>
        <v/>
      </c>
      <c r="S634" t="str">
        <f>IF(ISBLANK(Sheet2!F634), "",Sheet2!F634)</f>
        <v/>
      </c>
      <c r="T634" t="str">
        <f>IF(ISBLANK(Sheet2!G634), "",Sheet2!G634)</f>
        <v/>
      </c>
      <c r="U634" t="str">
        <f>IF(ISBLANK(Sheet2!H634), "",Sheet2!H634)</f>
        <v/>
      </c>
      <c r="V634" t="str">
        <f>IF(ISBLANK(Sheet2!I634), "",Sheet2!I634)</f>
        <v/>
      </c>
      <c r="W634" t="str">
        <f>IF(ISBLANK(Sheet2!J634), "",Sheet2!J634)</f>
        <v/>
      </c>
      <c r="X634">
        <f>Sheet2!K634</f>
        <v>0</v>
      </c>
    </row>
    <row r="635" spans="1:24">
      <c r="A635" s="3">
        <v>634</v>
      </c>
      <c r="B635" s="3" t="str">
        <f t="shared" si="30"/>
        <v>L_ARME2C_4W</v>
      </c>
      <c r="C635" t="str">
        <f t="shared" si="31"/>
        <v>L</v>
      </c>
      <c r="D635" s="3" t="s">
        <v>5</v>
      </c>
      <c r="E635" s="5" t="s">
        <v>12</v>
      </c>
      <c r="F635" s="3">
        <v>2</v>
      </c>
      <c r="G635" s="3" t="s">
        <v>24</v>
      </c>
      <c r="H635" t="s">
        <v>7</v>
      </c>
      <c r="I635" s="3" t="str">
        <f t="shared" si="32"/>
        <v>chlamydo</v>
      </c>
      <c r="J635" s="3">
        <v>4</v>
      </c>
      <c r="K635" s="3">
        <v>4</v>
      </c>
      <c r="L635" s="3" t="s">
        <v>27</v>
      </c>
      <c r="P635" t="str">
        <f>IF(ISBLANK(Sheet2!C635), "",Sheet2!C635)</f>
        <v/>
      </c>
      <c r="Q635" t="str">
        <f>IF(ISBLANK(Sheet2!D635), "",Sheet2!D635)</f>
        <v/>
      </c>
      <c r="R635" t="str">
        <f>IF(ISBLANK(Sheet2!E635), "",Sheet2!E635)</f>
        <v/>
      </c>
      <c r="S635" t="str">
        <f>IF(ISBLANK(Sheet2!F635), "",Sheet2!F635)</f>
        <v/>
      </c>
      <c r="T635" t="str">
        <f>IF(ISBLANK(Sheet2!G635), "",Sheet2!G635)</f>
        <v/>
      </c>
      <c r="U635" t="str">
        <f>IF(ISBLANK(Sheet2!H635), "",Sheet2!H635)</f>
        <v/>
      </c>
      <c r="V635" t="str">
        <f>IF(ISBLANK(Sheet2!I635), "",Sheet2!I635)</f>
        <v/>
      </c>
      <c r="W635" t="str">
        <f>IF(ISBLANK(Sheet2!J635), "",Sheet2!J635)</f>
        <v/>
      </c>
      <c r="X635">
        <f>Sheet2!K635</f>
        <v>0</v>
      </c>
    </row>
    <row r="636" spans="1:24">
      <c r="A636" s="3">
        <v>635</v>
      </c>
      <c r="B636" s="3" t="str">
        <f t="shared" si="30"/>
        <v>L_ARME2C_5W</v>
      </c>
      <c r="C636" t="str">
        <f t="shared" si="31"/>
        <v>L</v>
      </c>
      <c r="D636" s="3" t="s">
        <v>5</v>
      </c>
      <c r="E636" s="5" t="s">
        <v>12</v>
      </c>
      <c r="F636" s="3">
        <v>2</v>
      </c>
      <c r="G636" s="3" t="s">
        <v>24</v>
      </c>
      <c r="H636" t="s">
        <v>7</v>
      </c>
      <c r="I636" s="3" t="str">
        <f t="shared" si="32"/>
        <v>chlamydo</v>
      </c>
      <c r="J636" s="3">
        <v>5</v>
      </c>
      <c r="K636" s="3">
        <v>5</v>
      </c>
      <c r="L636" s="3" t="s">
        <v>27</v>
      </c>
      <c r="P636" t="str">
        <f>IF(ISBLANK(Sheet2!C636), "",Sheet2!C636)</f>
        <v/>
      </c>
      <c r="Q636" t="str">
        <f>IF(ISBLANK(Sheet2!D636), "",Sheet2!D636)</f>
        <v/>
      </c>
      <c r="R636" t="str">
        <f>IF(ISBLANK(Sheet2!E636), "",Sheet2!E636)</f>
        <v/>
      </c>
      <c r="S636" t="str">
        <f>IF(ISBLANK(Sheet2!F636), "",Sheet2!F636)</f>
        <v/>
      </c>
      <c r="T636" t="str">
        <f>IF(ISBLANK(Sheet2!G636), "",Sheet2!G636)</f>
        <v/>
      </c>
      <c r="U636" t="str">
        <f>IF(ISBLANK(Sheet2!H636), "",Sheet2!H636)</f>
        <v/>
      </c>
      <c r="V636" t="str">
        <f>IF(ISBLANK(Sheet2!I636), "",Sheet2!I636)</f>
        <v/>
      </c>
      <c r="W636" t="str">
        <f>IF(ISBLANK(Sheet2!J636), "",Sheet2!J636)</f>
        <v/>
      </c>
      <c r="X636">
        <f>Sheet2!K636</f>
        <v>0</v>
      </c>
    </row>
    <row r="637" spans="1:24">
      <c r="A637" s="3">
        <v>636</v>
      </c>
      <c r="B637" s="3" t="str">
        <f t="shared" si="30"/>
        <v>L_ARME2C_6W</v>
      </c>
      <c r="C637" t="str">
        <f t="shared" si="31"/>
        <v>L</v>
      </c>
      <c r="D637" s="3" t="s">
        <v>5</v>
      </c>
      <c r="E637" s="5" t="s">
        <v>12</v>
      </c>
      <c r="F637" s="3">
        <v>2</v>
      </c>
      <c r="G637" s="3" t="s">
        <v>24</v>
      </c>
      <c r="H637" t="s">
        <v>7</v>
      </c>
      <c r="I637" s="3" t="str">
        <f t="shared" si="32"/>
        <v>chlamydo</v>
      </c>
      <c r="J637" s="3">
        <v>6</v>
      </c>
      <c r="K637" s="3">
        <v>6</v>
      </c>
      <c r="L637" s="3" t="s">
        <v>27</v>
      </c>
      <c r="P637" t="str">
        <f>IF(ISBLANK(Sheet2!C637), "",Sheet2!C637)</f>
        <v/>
      </c>
      <c r="Q637" t="str">
        <f>IF(ISBLANK(Sheet2!D637), "",Sheet2!D637)</f>
        <v/>
      </c>
      <c r="R637" t="str">
        <f>IF(ISBLANK(Sheet2!E637), "",Sheet2!E637)</f>
        <v/>
      </c>
      <c r="S637" t="str">
        <f>IF(ISBLANK(Sheet2!F637), "",Sheet2!F637)</f>
        <v/>
      </c>
      <c r="T637" t="str">
        <f>IF(ISBLANK(Sheet2!G637), "",Sheet2!G637)</f>
        <v/>
      </c>
      <c r="U637" t="str">
        <f>IF(ISBLANK(Sheet2!H637), "",Sheet2!H637)</f>
        <v/>
      </c>
      <c r="V637" t="str">
        <f>IF(ISBLANK(Sheet2!I637), "",Sheet2!I637)</f>
        <v/>
      </c>
      <c r="W637" t="str">
        <f>IF(ISBLANK(Sheet2!J637), "",Sheet2!J637)</f>
        <v/>
      </c>
      <c r="X637">
        <f>Sheet2!K637</f>
        <v>0</v>
      </c>
    </row>
    <row r="638" spans="1:24">
      <c r="A638">
        <v>637</v>
      </c>
      <c r="B638" t="str">
        <f t="shared" si="30"/>
        <v>L_ARME3C_1T</v>
      </c>
      <c r="C638" t="str">
        <f t="shared" si="31"/>
        <v>L</v>
      </c>
      <c r="D638" t="s">
        <v>5</v>
      </c>
      <c r="E638" s="1" t="s">
        <v>12</v>
      </c>
      <c r="F638" s="1">
        <v>3</v>
      </c>
      <c r="G638" t="s">
        <v>8</v>
      </c>
      <c r="H638" s="1" t="s">
        <v>7</v>
      </c>
      <c r="I638" t="str">
        <f t="shared" si="32"/>
        <v>chlamydo</v>
      </c>
      <c r="J638" s="1">
        <v>1</v>
      </c>
      <c r="K638" s="1">
        <v>1</v>
      </c>
      <c r="L638" t="s">
        <v>27</v>
      </c>
      <c r="P638" t="str">
        <f>IF(ISBLANK(Sheet2!C638), "",Sheet2!C638)</f>
        <v/>
      </c>
      <c r="Q638" t="str">
        <f>IF(ISBLANK(Sheet2!D638), "",Sheet2!D638)</f>
        <v/>
      </c>
      <c r="R638" t="str">
        <f>IF(ISBLANK(Sheet2!E638), "",Sheet2!E638)</f>
        <v/>
      </c>
      <c r="S638" t="str">
        <f>IF(ISBLANK(Sheet2!F638), "",Sheet2!F638)</f>
        <v/>
      </c>
      <c r="T638" t="str">
        <f>IF(ISBLANK(Sheet2!G638), "",Sheet2!G638)</f>
        <v/>
      </c>
      <c r="U638" t="str">
        <f>IF(ISBLANK(Sheet2!H638), "",Sheet2!H638)</f>
        <v/>
      </c>
      <c r="V638" t="str">
        <f>IF(ISBLANK(Sheet2!I638), "",Sheet2!I638)</f>
        <v/>
      </c>
      <c r="W638" t="str">
        <f>IF(ISBLANK(Sheet2!J638), "",Sheet2!J638)</f>
        <v/>
      </c>
      <c r="X638">
        <f>Sheet2!K638</f>
        <v>0</v>
      </c>
    </row>
    <row r="639" spans="1:24">
      <c r="A639">
        <v>638</v>
      </c>
      <c r="B639" t="str">
        <f t="shared" si="30"/>
        <v>L_ARME3C_2T</v>
      </c>
      <c r="C639" t="str">
        <f t="shared" si="31"/>
        <v>L</v>
      </c>
      <c r="D639" t="s">
        <v>5</v>
      </c>
      <c r="E639" s="1" t="s">
        <v>12</v>
      </c>
      <c r="F639" s="1">
        <v>3</v>
      </c>
      <c r="G639" t="s">
        <v>8</v>
      </c>
      <c r="H639" s="1" t="s">
        <v>7</v>
      </c>
      <c r="I639" t="str">
        <f t="shared" si="32"/>
        <v>chlamydo</v>
      </c>
      <c r="J639" s="1">
        <v>2</v>
      </c>
      <c r="K639" s="1">
        <v>2</v>
      </c>
      <c r="L639" t="s">
        <v>27</v>
      </c>
      <c r="P639" t="str">
        <f>IF(ISBLANK(Sheet2!C639), "",Sheet2!C639)</f>
        <v/>
      </c>
      <c r="Q639" t="str">
        <f>IF(ISBLANK(Sheet2!D639), "",Sheet2!D639)</f>
        <v/>
      </c>
      <c r="R639" t="str">
        <f>IF(ISBLANK(Sheet2!E639), "",Sheet2!E639)</f>
        <v/>
      </c>
      <c r="S639" t="str">
        <f>IF(ISBLANK(Sheet2!F639), "",Sheet2!F639)</f>
        <v/>
      </c>
      <c r="T639" t="str">
        <f>IF(ISBLANK(Sheet2!G639), "",Sheet2!G639)</f>
        <v/>
      </c>
      <c r="U639" t="str">
        <f>IF(ISBLANK(Sheet2!H639), "",Sheet2!H639)</f>
        <v/>
      </c>
      <c r="V639" t="str">
        <f>IF(ISBLANK(Sheet2!I639), "",Sheet2!I639)</f>
        <v/>
      </c>
      <c r="W639" t="str">
        <f>IF(ISBLANK(Sheet2!J639), "",Sheet2!J639)</f>
        <v/>
      </c>
      <c r="X639">
        <f>Sheet2!K639</f>
        <v>0</v>
      </c>
    </row>
    <row r="640" spans="1:24">
      <c r="A640">
        <v>639</v>
      </c>
      <c r="B640" t="str">
        <f t="shared" si="30"/>
        <v>L_ARME3C_3T</v>
      </c>
      <c r="C640" t="str">
        <f t="shared" si="31"/>
        <v>L</v>
      </c>
      <c r="D640" t="s">
        <v>5</v>
      </c>
      <c r="E640" s="1" t="s">
        <v>12</v>
      </c>
      <c r="F640" s="1">
        <v>3</v>
      </c>
      <c r="G640" t="s">
        <v>8</v>
      </c>
      <c r="H640" s="1" t="s">
        <v>7</v>
      </c>
      <c r="I640" t="str">
        <f t="shared" si="32"/>
        <v>chlamydo</v>
      </c>
      <c r="J640" s="1">
        <v>3</v>
      </c>
      <c r="K640" s="1">
        <v>3</v>
      </c>
      <c r="L640" t="s">
        <v>27</v>
      </c>
      <c r="P640" t="str">
        <f>IF(ISBLANK(Sheet2!C640), "",Sheet2!C640)</f>
        <v/>
      </c>
      <c r="Q640" t="str">
        <f>IF(ISBLANK(Sheet2!D640), "",Sheet2!D640)</f>
        <v/>
      </c>
      <c r="R640" t="str">
        <f>IF(ISBLANK(Sheet2!E640), "",Sheet2!E640)</f>
        <v/>
      </c>
      <c r="S640" t="str">
        <f>IF(ISBLANK(Sheet2!F640), "",Sheet2!F640)</f>
        <v/>
      </c>
      <c r="T640" t="str">
        <f>IF(ISBLANK(Sheet2!G640), "",Sheet2!G640)</f>
        <v/>
      </c>
      <c r="U640" t="str">
        <f>IF(ISBLANK(Sheet2!H640), "",Sheet2!H640)</f>
        <v/>
      </c>
      <c r="V640" t="str">
        <f>IF(ISBLANK(Sheet2!I640), "",Sheet2!I640)</f>
        <v/>
      </c>
      <c r="W640" t="str">
        <f>IF(ISBLANK(Sheet2!J640), "",Sheet2!J640)</f>
        <v/>
      </c>
      <c r="X640">
        <f>Sheet2!K640</f>
        <v>0</v>
      </c>
    </row>
    <row r="641" spans="1:24">
      <c r="A641">
        <v>640</v>
      </c>
      <c r="B641" t="str">
        <f t="shared" si="30"/>
        <v>L_ARME3C_4T</v>
      </c>
      <c r="C641" t="str">
        <f t="shared" si="31"/>
        <v>L</v>
      </c>
      <c r="D641" t="s">
        <v>5</v>
      </c>
      <c r="E641" s="1" t="s">
        <v>12</v>
      </c>
      <c r="F641" s="1">
        <v>3</v>
      </c>
      <c r="G641" t="s">
        <v>8</v>
      </c>
      <c r="H641" s="1" t="s">
        <v>7</v>
      </c>
      <c r="I641" t="str">
        <f t="shared" si="32"/>
        <v>chlamydo</v>
      </c>
      <c r="J641" s="1">
        <v>4</v>
      </c>
      <c r="K641" s="1">
        <v>4</v>
      </c>
      <c r="L641" t="s">
        <v>27</v>
      </c>
      <c r="P641" t="str">
        <f>IF(ISBLANK(Sheet2!C641), "",Sheet2!C641)</f>
        <v/>
      </c>
      <c r="Q641" t="str">
        <f>IF(ISBLANK(Sheet2!D641), "",Sheet2!D641)</f>
        <v/>
      </c>
      <c r="R641" t="str">
        <f>IF(ISBLANK(Sheet2!E641), "",Sheet2!E641)</f>
        <v/>
      </c>
      <c r="S641" t="str">
        <f>IF(ISBLANK(Sheet2!F641), "",Sheet2!F641)</f>
        <v/>
      </c>
      <c r="T641" t="str">
        <f>IF(ISBLANK(Sheet2!G641), "",Sheet2!G641)</f>
        <v/>
      </c>
      <c r="U641" t="str">
        <f>IF(ISBLANK(Sheet2!H641), "",Sheet2!H641)</f>
        <v/>
      </c>
      <c r="V641" t="str">
        <f>IF(ISBLANK(Sheet2!I641), "",Sheet2!I641)</f>
        <v/>
      </c>
      <c r="W641" t="str">
        <f>IF(ISBLANK(Sheet2!J641), "",Sheet2!J641)</f>
        <v/>
      </c>
      <c r="X641">
        <f>Sheet2!K641</f>
        <v>0</v>
      </c>
    </row>
    <row r="642" spans="1:24">
      <c r="A642">
        <v>641</v>
      </c>
      <c r="B642" t="str">
        <f t="shared" si="30"/>
        <v>L_ARME3C_5T</v>
      </c>
      <c r="C642" t="str">
        <f t="shared" si="31"/>
        <v>L</v>
      </c>
      <c r="D642" t="s">
        <v>5</v>
      </c>
      <c r="E642" s="1" t="s">
        <v>12</v>
      </c>
      <c r="F642" s="1">
        <v>3</v>
      </c>
      <c r="G642" t="s">
        <v>8</v>
      </c>
      <c r="H642" s="1" t="s">
        <v>7</v>
      </c>
      <c r="I642" t="str">
        <f t="shared" si="32"/>
        <v>chlamydo</v>
      </c>
      <c r="J642" s="1">
        <v>5</v>
      </c>
      <c r="K642" s="1">
        <v>5</v>
      </c>
      <c r="L642" t="s">
        <v>27</v>
      </c>
      <c r="P642" t="str">
        <f>IF(ISBLANK(Sheet2!C642), "",Sheet2!C642)</f>
        <v/>
      </c>
      <c r="Q642" t="str">
        <f>IF(ISBLANK(Sheet2!D642), "",Sheet2!D642)</f>
        <v/>
      </c>
      <c r="R642" t="str">
        <f>IF(ISBLANK(Sheet2!E642), "",Sheet2!E642)</f>
        <v/>
      </c>
      <c r="S642" t="str">
        <f>IF(ISBLANK(Sheet2!F642), "",Sheet2!F642)</f>
        <v/>
      </c>
      <c r="T642" t="str">
        <f>IF(ISBLANK(Sheet2!G642), "",Sheet2!G642)</f>
        <v/>
      </c>
      <c r="U642" t="str">
        <f>IF(ISBLANK(Sheet2!H642), "",Sheet2!H642)</f>
        <v/>
      </c>
      <c r="V642" t="str">
        <f>IF(ISBLANK(Sheet2!I642), "",Sheet2!I642)</f>
        <v/>
      </c>
      <c r="W642" t="str">
        <f>IF(ISBLANK(Sheet2!J642), "",Sheet2!J642)</f>
        <v/>
      </c>
      <c r="X642">
        <f>Sheet2!K642</f>
        <v>0</v>
      </c>
    </row>
    <row r="643" spans="1:24">
      <c r="A643">
        <v>642</v>
      </c>
      <c r="B643" t="str">
        <f t="shared" si="30"/>
        <v>L_ARME3C_6T</v>
      </c>
      <c r="C643" t="str">
        <f t="shared" si="31"/>
        <v>L</v>
      </c>
      <c r="D643" t="s">
        <v>5</v>
      </c>
      <c r="E643" s="1" t="s">
        <v>12</v>
      </c>
      <c r="F643" s="1">
        <v>3</v>
      </c>
      <c r="G643" t="s">
        <v>8</v>
      </c>
      <c r="H643" s="1" t="s">
        <v>7</v>
      </c>
      <c r="I643" t="str">
        <f t="shared" si="32"/>
        <v>chlamydo</v>
      </c>
      <c r="J643" s="1">
        <v>6</v>
      </c>
      <c r="K643" s="1">
        <v>6</v>
      </c>
      <c r="L643" t="s">
        <v>27</v>
      </c>
      <c r="P643" t="str">
        <f>IF(ISBLANK(Sheet2!C643), "",Sheet2!C643)</f>
        <v/>
      </c>
      <c r="Q643" t="str">
        <f>IF(ISBLANK(Sheet2!D643), "",Sheet2!D643)</f>
        <v/>
      </c>
      <c r="R643" t="str">
        <f>IF(ISBLANK(Sheet2!E643), "",Sheet2!E643)</f>
        <v/>
      </c>
      <c r="S643" t="str">
        <f>IF(ISBLANK(Sheet2!F643), "",Sheet2!F643)</f>
        <v/>
      </c>
      <c r="T643" t="str">
        <f>IF(ISBLANK(Sheet2!G643), "",Sheet2!G643)</f>
        <v/>
      </c>
      <c r="U643" t="str">
        <f>IF(ISBLANK(Sheet2!H643), "",Sheet2!H643)</f>
        <v/>
      </c>
      <c r="V643" t="str">
        <f>IF(ISBLANK(Sheet2!I643), "",Sheet2!I643)</f>
        <v/>
      </c>
      <c r="W643" t="str">
        <f>IF(ISBLANK(Sheet2!J643), "",Sheet2!J643)</f>
        <v/>
      </c>
      <c r="X643">
        <f>Sheet2!K643</f>
        <v>0</v>
      </c>
    </row>
    <row r="644" spans="1:24">
      <c r="A644" s="3">
        <v>643</v>
      </c>
      <c r="B644" s="3" t="str">
        <f t="shared" si="30"/>
        <v>L_ARME3C_1W</v>
      </c>
      <c r="C644" t="str">
        <f t="shared" si="31"/>
        <v>L</v>
      </c>
      <c r="D644" s="3" t="s">
        <v>5</v>
      </c>
      <c r="E644" s="5" t="s">
        <v>12</v>
      </c>
      <c r="F644" s="5">
        <v>3</v>
      </c>
      <c r="G644" s="3" t="s">
        <v>24</v>
      </c>
      <c r="H644" s="1" t="s">
        <v>7</v>
      </c>
      <c r="I644" s="3" t="str">
        <f t="shared" si="32"/>
        <v>chlamydo</v>
      </c>
      <c r="J644" s="5">
        <v>1</v>
      </c>
      <c r="K644" s="5">
        <v>1</v>
      </c>
      <c r="L644" s="3" t="s">
        <v>27</v>
      </c>
      <c r="P644" t="str">
        <f>IF(ISBLANK(Sheet2!C644), "",Sheet2!C644)</f>
        <v/>
      </c>
      <c r="Q644" t="str">
        <f>IF(ISBLANK(Sheet2!D644), "",Sheet2!D644)</f>
        <v/>
      </c>
      <c r="R644" t="str">
        <f>IF(ISBLANK(Sheet2!E644), "",Sheet2!E644)</f>
        <v/>
      </c>
      <c r="S644" t="str">
        <f>IF(ISBLANK(Sheet2!F644), "",Sheet2!F644)</f>
        <v/>
      </c>
      <c r="T644" t="str">
        <f>IF(ISBLANK(Sheet2!G644), "",Sheet2!G644)</f>
        <v/>
      </c>
      <c r="U644" t="str">
        <f>IF(ISBLANK(Sheet2!H644), "",Sheet2!H644)</f>
        <v/>
      </c>
      <c r="V644" t="str">
        <f>IF(ISBLANK(Sheet2!I644), "",Sheet2!I644)</f>
        <v/>
      </c>
      <c r="W644" t="str">
        <f>IF(ISBLANK(Sheet2!J644), "",Sheet2!J644)</f>
        <v/>
      </c>
      <c r="X644">
        <f>Sheet2!K644</f>
        <v>0</v>
      </c>
    </row>
    <row r="645" spans="1:24">
      <c r="A645" s="3">
        <v>644</v>
      </c>
      <c r="B645" s="3" t="str">
        <f t="shared" si="30"/>
        <v>L_ARME3C_2W</v>
      </c>
      <c r="C645" t="str">
        <f t="shared" si="31"/>
        <v>L</v>
      </c>
      <c r="D645" s="3" t="s">
        <v>5</v>
      </c>
      <c r="E645" s="5" t="s">
        <v>12</v>
      </c>
      <c r="F645" s="5">
        <v>3</v>
      </c>
      <c r="G645" s="3" t="s">
        <v>24</v>
      </c>
      <c r="H645" s="1" t="s">
        <v>7</v>
      </c>
      <c r="I645" s="3" t="str">
        <f t="shared" si="32"/>
        <v>chlamydo</v>
      </c>
      <c r="J645" s="5">
        <v>2</v>
      </c>
      <c r="K645" s="5">
        <v>2</v>
      </c>
      <c r="L645" s="3" t="s">
        <v>27</v>
      </c>
      <c r="P645" t="str">
        <f>IF(ISBLANK(Sheet2!C645), "",Sheet2!C645)</f>
        <v/>
      </c>
      <c r="Q645" t="str">
        <f>IF(ISBLANK(Sheet2!D645), "",Sheet2!D645)</f>
        <v/>
      </c>
      <c r="R645" t="str">
        <f>IF(ISBLANK(Sheet2!E645), "",Sheet2!E645)</f>
        <v/>
      </c>
      <c r="S645" t="str">
        <f>IF(ISBLANK(Sheet2!F645), "",Sheet2!F645)</f>
        <v/>
      </c>
      <c r="T645" t="str">
        <f>IF(ISBLANK(Sheet2!G645), "",Sheet2!G645)</f>
        <v/>
      </c>
      <c r="U645" t="str">
        <f>IF(ISBLANK(Sheet2!H645), "",Sheet2!H645)</f>
        <v/>
      </c>
      <c r="V645" t="str">
        <f>IF(ISBLANK(Sheet2!I645), "",Sheet2!I645)</f>
        <v/>
      </c>
      <c r="W645" t="str">
        <f>IF(ISBLANK(Sheet2!J645), "",Sheet2!J645)</f>
        <v/>
      </c>
      <c r="X645">
        <f>Sheet2!K645</f>
        <v>0</v>
      </c>
    </row>
    <row r="646" spans="1:24">
      <c r="A646" s="3">
        <v>645</v>
      </c>
      <c r="B646" s="3" t="str">
        <f t="shared" si="30"/>
        <v>L_ARME3C_3W</v>
      </c>
      <c r="C646" t="str">
        <f t="shared" si="31"/>
        <v>L</v>
      </c>
      <c r="D646" s="3" t="s">
        <v>5</v>
      </c>
      <c r="E646" s="5" t="s">
        <v>12</v>
      </c>
      <c r="F646" s="5">
        <v>3</v>
      </c>
      <c r="G646" s="3" t="s">
        <v>24</v>
      </c>
      <c r="H646" s="1" t="s">
        <v>7</v>
      </c>
      <c r="I646" s="3" t="str">
        <f t="shared" si="32"/>
        <v>chlamydo</v>
      </c>
      <c r="J646" s="5">
        <v>3</v>
      </c>
      <c r="K646" s="5">
        <v>3</v>
      </c>
      <c r="L646" s="3" t="s">
        <v>27</v>
      </c>
      <c r="P646" t="str">
        <f>IF(ISBLANK(Sheet2!C646), "",Sheet2!C646)</f>
        <v/>
      </c>
      <c r="Q646" t="str">
        <f>IF(ISBLANK(Sheet2!D646), "",Sheet2!D646)</f>
        <v/>
      </c>
      <c r="R646" t="str">
        <f>IF(ISBLANK(Sheet2!E646), "",Sheet2!E646)</f>
        <v/>
      </c>
      <c r="S646" t="str">
        <f>IF(ISBLANK(Sheet2!F646), "",Sheet2!F646)</f>
        <v/>
      </c>
      <c r="T646" t="str">
        <f>IF(ISBLANK(Sheet2!G646), "",Sheet2!G646)</f>
        <v/>
      </c>
      <c r="U646" t="str">
        <f>IF(ISBLANK(Sheet2!H646), "",Sheet2!H646)</f>
        <v/>
      </c>
      <c r="V646" t="str">
        <f>IF(ISBLANK(Sheet2!I646), "",Sheet2!I646)</f>
        <v/>
      </c>
      <c r="W646" t="str">
        <f>IF(ISBLANK(Sheet2!J646), "",Sheet2!J646)</f>
        <v/>
      </c>
      <c r="X646">
        <f>Sheet2!K646</f>
        <v>0</v>
      </c>
    </row>
    <row r="647" spans="1:24">
      <c r="A647" s="3">
        <v>646</v>
      </c>
      <c r="B647" s="3" t="str">
        <f t="shared" si="30"/>
        <v>L_ARME3C_4W</v>
      </c>
      <c r="C647" t="str">
        <f t="shared" si="31"/>
        <v>L</v>
      </c>
      <c r="D647" s="3" t="s">
        <v>5</v>
      </c>
      <c r="E647" s="5" t="s">
        <v>12</v>
      </c>
      <c r="F647" s="5">
        <v>3</v>
      </c>
      <c r="G647" s="3" t="s">
        <v>24</v>
      </c>
      <c r="H647" s="1" t="s">
        <v>7</v>
      </c>
      <c r="I647" s="3" t="str">
        <f t="shared" si="32"/>
        <v>chlamydo</v>
      </c>
      <c r="J647" s="5">
        <v>4</v>
      </c>
      <c r="K647" s="5">
        <v>4</v>
      </c>
      <c r="L647" s="3" t="s">
        <v>27</v>
      </c>
      <c r="P647" t="str">
        <f>IF(ISBLANK(Sheet2!C647), "",Sheet2!C647)</f>
        <v/>
      </c>
      <c r="Q647" t="str">
        <f>IF(ISBLANK(Sheet2!D647), "",Sheet2!D647)</f>
        <v/>
      </c>
      <c r="R647" t="str">
        <f>IF(ISBLANK(Sheet2!E647), "",Sheet2!E647)</f>
        <v/>
      </c>
      <c r="S647" t="str">
        <f>IF(ISBLANK(Sheet2!F647), "",Sheet2!F647)</f>
        <v/>
      </c>
      <c r="T647" t="str">
        <f>IF(ISBLANK(Sheet2!G647), "",Sheet2!G647)</f>
        <v/>
      </c>
      <c r="U647" t="str">
        <f>IF(ISBLANK(Sheet2!H647), "",Sheet2!H647)</f>
        <v/>
      </c>
      <c r="V647" t="str">
        <f>IF(ISBLANK(Sheet2!I647), "",Sheet2!I647)</f>
        <v/>
      </c>
      <c r="W647" t="str">
        <f>IF(ISBLANK(Sheet2!J647), "",Sheet2!J647)</f>
        <v/>
      </c>
      <c r="X647">
        <f>Sheet2!K647</f>
        <v>0</v>
      </c>
    </row>
    <row r="648" spans="1:24">
      <c r="A648" s="3">
        <v>647</v>
      </c>
      <c r="B648" s="3" t="str">
        <f t="shared" si="30"/>
        <v>L_ARME3C_5W</v>
      </c>
      <c r="C648" t="str">
        <f t="shared" si="31"/>
        <v>L</v>
      </c>
      <c r="D648" s="3" t="s">
        <v>5</v>
      </c>
      <c r="E648" s="5" t="s">
        <v>12</v>
      </c>
      <c r="F648" s="5">
        <v>3</v>
      </c>
      <c r="G648" s="3" t="s">
        <v>24</v>
      </c>
      <c r="H648" s="1" t="s">
        <v>7</v>
      </c>
      <c r="I648" s="3" t="str">
        <f t="shared" si="32"/>
        <v>chlamydo</v>
      </c>
      <c r="J648" s="5">
        <v>5</v>
      </c>
      <c r="K648" s="5">
        <v>5</v>
      </c>
      <c r="L648" s="3" t="s">
        <v>27</v>
      </c>
      <c r="P648" t="str">
        <f>IF(ISBLANK(Sheet2!C648), "",Sheet2!C648)</f>
        <v/>
      </c>
      <c r="Q648" t="str">
        <f>IF(ISBLANK(Sheet2!D648), "",Sheet2!D648)</f>
        <v/>
      </c>
      <c r="R648" t="str">
        <f>IF(ISBLANK(Sheet2!E648), "",Sheet2!E648)</f>
        <v/>
      </c>
      <c r="S648" t="str">
        <f>IF(ISBLANK(Sheet2!F648), "",Sheet2!F648)</f>
        <v/>
      </c>
      <c r="T648" t="str">
        <f>IF(ISBLANK(Sheet2!G648), "",Sheet2!G648)</f>
        <v/>
      </c>
      <c r="U648" t="str">
        <f>IF(ISBLANK(Sheet2!H648), "",Sheet2!H648)</f>
        <v/>
      </c>
      <c r="V648" t="str">
        <f>IF(ISBLANK(Sheet2!I648), "",Sheet2!I648)</f>
        <v/>
      </c>
      <c r="W648" t="str">
        <f>IF(ISBLANK(Sheet2!J648), "",Sheet2!J648)</f>
        <v/>
      </c>
      <c r="X648">
        <f>Sheet2!K648</f>
        <v>0</v>
      </c>
    </row>
    <row r="649" spans="1:24">
      <c r="A649" s="3">
        <v>648</v>
      </c>
      <c r="B649" s="3" t="str">
        <f t="shared" si="30"/>
        <v>L_ARME3C_6W</v>
      </c>
      <c r="C649" t="str">
        <f t="shared" si="31"/>
        <v>L</v>
      </c>
      <c r="D649" s="3" t="s">
        <v>5</v>
      </c>
      <c r="E649" s="5" t="s">
        <v>12</v>
      </c>
      <c r="F649" s="5">
        <v>3</v>
      </c>
      <c r="G649" s="3" t="s">
        <v>24</v>
      </c>
      <c r="H649" s="1" t="s">
        <v>7</v>
      </c>
      <c r="I649" s="3" t="str">
        <f t="shared" si="32"/>
        <v>chlamydo</v>
      </c>
      <c r="J649" s="5">
        <v>6</v>
      </c>
      <c r="K649" s="5">
        <v>6</v>
      </c>
      <c r="L649" s="3" t="s">
        <v>27</v>
      </c>
      <c r="P649" t="str">
        <f>IF(ISBLANK(Sheet2!C649), "",Sheet2!C649)</f>
        <v/>
      </c>
      <c r="Q649" t="str">
        <f>IF(ISBLANK(Sheet2!D649), "",Sheet2!D649)</f>
        <v/>
      </c>
      <c r="R649" t="str">
        <f>IF(ISBLANK(Sheet2!E649), "",Sheet2!E649)</f>
        <v/>
      </c>
      <c r="S649" t="str">
        <f>IF(ISBLANK(Sheet2!F649), "",Sheet2!F649)</f>
        <v/>
      </c>
      <c r="T649" t="str">
        <f>IF(ISBLANK(Sheet2!G649), "",Sheet2!G649)</f>
        <v/>
      </c>
      <c r="U649" t="str">
        <f>IF(ISBLANK(Sheet2!H649), "",Sheet2!H649)</f>
        <v/>
      </c>
      <c r="V649" t="str">
        <f>IF(ISBLANK(Sheet2!I649), "",Sheet2!I649)</f>
        <v/>
      </c>
      <c r="W649" t="str">
        <f>IF(ISBLANK(Sheet2!J649), "",Sheet2!J649)</f>
        <v/>
      </c>
      <c r="X649">
        <f>Sheet2!K649</f>
        <v>0</v>
      </c>
    </row>
    <row r="650" spans="1:24">
      <c r="A650">
        <v>649</v>
      </c>
      <c r="B650" t="str">
        <f t="shared" si="30"/>
        <v>L_CEOL1C_1T</v>
      </c>
      <c r="C650" t="str">
        <f t="shared" si="31"/>
        <v>L</v>
      </c>
      <c r="D650" t="s">
        <v>5</v>
      </c>
      <c r="E650" s="1" t="s">
        <v>1105</v>
      </c>
      <c r="F650" s="1">
        <v>1</v>
      </c>
      <c r="G650" t="s">
        <v>8</v>
      </c>
      <c r="H650" s="1" t="s">
        <v>7</v>
      </c>
      <c r="I650" t="str">
        <f t="shared" si="32"/>
        <v>chlamydo</v>
      </c>
      <c r="J650" s="1">
        <v>1</v>
      </c>
      <c r="K650" s="1">
        <v>1</v>
      </c>
      <c r="L650" t="s">
        <v>27</v>
      </c>
      <c r="M650" t="s">
        <v>1157</v>
      </c>
      <c r="P650" t="str">
        <f>IF(ISBLANK(Sheet2!C650), "",Sheet2!C650)</f>
        <v/>
      </c>
      <c r="Q650" t="str">
        <f>IF(ISBLANK(Sheet2!D650), "",Sheet2!D650)</f>
        <v/>
      </c>
      <c r="R650" t="str">
        <f>IF(ISBLANK(Sheet2!E650), "",Sheet2!E650)</f>
        <v/>
      </c>
      <c r="S650" t="str">
        <f>IF(ISBLANK(Sheet2!F650), "",Sheet2!F650)</f>
        <v/>
      </c>
      <c r="T650" t="str">
        <f>IF(ISBLANK(Sheet2!G650), "",Sheet2!G650)</f>
        <v/>
      </c>
      <c r="U650" t="str">
        <f>IF(ISBLANK(Sheet2!H650), "",Sheet2!H650)</f>
        <v/>
      </c>
      <c r="V650" t="str">
        <f>IF(ISBLANK(Sheet2!I650), "",Sheet2!I650)</f>
        <v/>
      </c>
      <c r="W650" t="str">
        <f>IF(ISBLANK(Sheet2!J650), "",Sheet2!J650)</f>
        <v/>
      </c>
      <c r="X650">
        <f>Sheet2!K650</f>
        <v>0</v>
      </c>
    </row>
    <row r="651" spans="1:24">
      <c r="A651">
        <v>650</v>
      </c>
      <c r="B651" t="str">
        <f t="shared" si="30"/>
        <v>L_CEOL1C_2T</v>
      </c>
      <c r="C651" t="str">
        <f t="shared" si="31"/>
        <v>L</v>
      </c>
      <c r="D651" t="s">
        <v>5</v>
      </c>
      <c r="E651" s="1" t="s">
        <v>1105</v>
      </c>
      <c r="F651" s="1">
        <v>1</v>
      </c>
      <c r="G651" t="s">
        <v>8</v>
      </c>
      <c r="H651" s="1" t="s">
        <v>7</v>
      </c>
      <c r="I651" t="str">
        <f t="shared" si="32"/>
        <v>chlamydo</v>
      </c>
      <c r="J651" s="1">
        <v>2</v>
      </c>
      <c r="K651" s="1">
        <v>2</v>
      </c>
      <c r="L651" t="s">
        <v>27</v>
      </c>
      <c r="M651" t="s">
        <v>1157</v>
      </c>
      <c r="P651" t="str">
        <f>IF(ISBLANK(Sheet2!C651), "",Sheet2!C651)</f>
        <v/>
      </c>
      <c r="Q651" t="str">
        <f>IF(ISBLANK(Sheet2!D651), "",Sheet2!D651)</f>
        <v/>
      </c>
      <c r="R651" t="str">
        <f>IF(ISBLANK(Sheet2!E651), "",Sheet2!E651)</f>
        <v/>
      </c>
      <c r="S651" t="str">
        <f>IF(ISBLANK(Sheet2!F651), "",Sheet2!F651)</f>
        <v/>
      </c>
      <c r="T651" t="str">
        <f>IF(ISBLANK(Sheet2!G651), "",Sheet2!G651)</f>
        <v/>
      </c>
      <c r="U651" t="str">
        <f>IF(ISBLANK(Sheet2!H651), "",Sheet2!H651)</f>
        <v/>
      </c>
      <c r="V651" t="str">
        <f>IF(ISBLANK(Sheet2!I651), "",Sheet2!I651)</f>
        <v/>
      </c>
      <c r="W651" t="str">
        <f>IF(ISBLANK(Sheet2!J651), "",Sheet2!J651)</f>
        <v/>
      </c>
      <c r="X651">
        <f>Sheet2!K651</f>
        <v>0</v>
      </c>
    </row>
    <row r="652" spans="1:24">
      <c r="A652">
        <v>651</v>
      </c>
      <c r="B652" t="str">
        <f t="shared" si="30"/>
        <v>L_CEOL1C_3T</v>
      </c>
      <c r="C652" t="str">
        <f t="shared" si="31"/>
        <v>L</v>
      </c>
      <c r="D652" t="s">
        <v>5</v>
      </c>
      <c r="E652" s="1" t="s">
        <v>1105</v>
      </c>
      <c r="F652" s="1">
        <v>1</v>
      </c>
      <c r="G652" t="s">
        <v>8</v>
      </c>
      <c r="H652" s="1" t="s">
        <v>7</v>
      </c>
      <c r="I652" t="str">
        <f t="shared" si="32"/>
        <v>chlamydo</v>
      </c>
      <c r="J652" s="1">
        <v>3</v>
      </c>
      <c r="K652" s="1">
        <v>3</v>
      </c>
      <c r="L652" t="s">
        <v>27</v>
      </c>
      <c r="M652" t="s">
        <v>1157</v>
      </c>
      <c r="P652" t="str">
        <f>IF(ISBLANK(Sheet2!C652), "",Sheet2!C652)</f>
        <v/>
      </c>
      <c r="Q652" t="str">
        <f>IF(ISBLANK(Sheet2!D652), "",Sheet2!D652)</f>
        <v/>
      </c>
      <c r="R652" t="str">
        <f>IF(ISBLANK(Sheet2!E652), "",Sheet2!E652)</f>
        <v/>
      </c>
      <c r="S652" t="str">
        <f>IF(ISBLANK(Sheet2!F652), "",Sheet2!F652)</f>
        <v/>
      </c>
      <c r="T652" t="str">
        <f>IF(ISBLANK(Sheet2!G652), "",Sheet2!G652)</f>
        <v/>
      </c>
      <c r="U652" t="str">
        <f>IF(ISBLANK(Sheet2!H652), "",Sheet2!H652)</f>
        <v/>
      </c>
      <c r="V652" t="str">
        <f>IF(ISBLANK(Sheet2!I652), "",Sheet2!I652)</f>
        <v/>
      </c>
      <c r="W652" t="str">
        <f>IF(ISBLANK(Sheet2!J652), "",Sheet2!J652)</f>
        <v/>
      </c>
      <c r="X652">
        <f>Sheet2!K652</f>
        <v>0</v>
      </c>
    </row>
    <row r="653" spans="1:24">
      <c r="A653">
        <v>652</v>
      </c>
      <c r="B653" t="str">
        <f t="shared" si="30"/>
        <v>L_CEOL1C_4T</v>
      </c>
      <c r="C653" t="str">
        <f t="shared" si="31"/>
        <v>L</v>
      </c>
      <c r="D653" t="s">
        <v>5</v>
      </c>
      <c r="E653" s="1" t="s">
        <v>1105</v>
      </c>
      <c r="F653" s="1">
        <v>1</v>
      </c>
      <c r="G653" t="s">
        <v>8</v>
      </c>
      <c r="H653" s="1" t="s">
        <v>7</v>
      </c>
      <c r="I653" t="str">
        <f t="shared" si="32"/>
        <v>chlamydo</v>
      </c>
      <c r="J653" s="1">
        <v>4</v>
      </c>
      <c r="K653" s="1">
        <v>4</v>
      </c>
      <c r="L653" t="s">
        <v>27</v>
      </c>
      <c r="M653" t="s">
        <v>1157</v>
      </c>
      <c r="P653" t="str">
        <f>IF(ISBLANK(Sheet2!C653), "",Sheet2!C653)</f>
        <v/>
      </c>
      <c r="Q653" t="str">
        <f>IF(ISBLANK(Sheet2!D653), "",Sheet2!D653)</f>
        <v/>
      </c>
      <c r="R653" t="str">
        <f>IF(ISBLANK(Sheet2!E653), "",Sheet2!E653)</f>
        <v/>
      </c>
      <c r="S653" t="str">
        <f>IF(ISBLANK(Sheet2!F653), "",Sheet2!F653)</f>
        <v/>
      </c>
      <c r="T653" t="str">
        <f>IF(ISBLANK(Sheet2!G653), "",Sheet2!G653)</f>
        <v/>
      </c>
      <c r="U653" t="str">
        <f>IF(ISBLANK(Sheet2!H653), "",Sheet2!H653)</f>
        <v/>
      </c>
      <c r="V653" t="str">
        <f>IF(ISBLANK(Sheet2!I653), "",Sheet2!I653)</f>
        <v/>
      </c>
      <c r="W653" t="str">
        <f>IF(ISBLANK(Sheet2!J653), "",Sheet2!J653)</f>
        <v/>
      </c>
      <c r="X653">
        <f>Sheet2!K653</f>
        <v>0</v>
      </c>
    </row>
    <row r="654" spans="1:24">
      <c r="A654">
        <v>653</v>
      </c>
      <c r="B654" t="str">
        <f t="shared" si="30"/>
        <v>L_CEOL1C_5T</v>
      </c>
      <c r="C654" t="str">
        <f t="shared" si="31"/>
        <v>L</v>
      </c>
      <c r="D654" t="s">
        <v>5</v>
      </c>
      <c r="E654" s="1" t="s">
        <v>1105</v>
      </c>
      <c r="F654" s="1">
        <v>1</v>
      </c>
      <c r="G654" t="s">
        <v>8</v>
      </c>
      <c r="H654" s="1" t="s">
        <v>7</v>
      </c>
      <c r="I654" t="str">
        <f t="shared" si="32"/>
        <v>chlamydo</v>
      </c>
      <c r="J654" s="1">
        <v>5</v>
      </c>
      <c r="K654" s="1">
        <v>5</v>
      </c>
      <c r="L654" t="s">
        <v>27</v>
      </c>
      <c r="M654" t="s">
        <v>1157</v>
      </c>
      <c r="P654" t="str">
        <f>IF(ISBLANK(Sheet2!C654), "",Sheet2!C654)</f>
        <v/>
      </c>
      <c r="Q654" t="str">
        <f>IF(ISBLANK(Sheet2!D654), "",Sheet2!D654)</f>
        <v/>
      </c>
      <c r="R654" t="str">
        <f>IF(ISBLANK(Sheet2!E654), "",Sheet2!E654)</f>
        <v/>
      </c>
      <c r="S654" t="str">
        <f>IF(ISBLANK(Sheet2!F654), "",Sheet2!F654)</f>
        <v/>
      </c>
      <c r="T654" t="str">
        <f>IF(ISBLANK(Sheet2!G654), "",Sheet2!G654)</f>
        <v/>
      </c>
      <c r="U654" t="str">
        <f>IF(ISBLANK(Sheet2!H654), "",Sheet2!H654)</f>
        <v/>
      </c>
      <c r="V654" t="str">
        <f>IF(ISBLANK(Sheet2!I654), "",Sheet2!I654)</f>
        <v/>
      </c>
      <c r="W654" t="str">
        <f>IF(ISBLANK(Sheet2!J654), "",Sheet2!J654)</f>
        <v/>
      </c>
      <c r="X654">
        <f>Sheet2!K654</f>
        <v>0</v>
      </c>
    </row>
    <row r="655" spans="1:24">
      <c r="A655">
        <v>654</v>
      </c>
      <c r="B655" t="str">
        <f t="shared" si="30"/>
        <v>L_CEOL1C_6T</v>
      </c>
      <c r="C655" t="str">
        <f t="shared" si="31"/>
        <v>L</v>
      </c>
      <c r="D655" t="s">
        <v>5</v>
      </c>
      <c r="E655" s="1" t="s">
        <v>1105</v>
      </c>
      <c r="F655" s="1">
        <v>1</v>
      </c>
      <c r="G655" t="s">
        <v>8</v>
      </c>
      <c r="H655" s="1" t="s">
        <v>7</v>
      </c>
      <c r="I655" t="str">
        <f t="shared" si="32"/>
        <v>chlamydo</v>
      </c>
      <c r="J655" s="1">
        <v>6</v>
      </c>
      <c r="K655" s="1">
        <v>6</v>
      </c>
      <c r="L655" t="s">
        <v>27</v>
      </c>
      <c r="M655" t="s">
        <v>1157</v>
      </c>
      <c r="P655" t="str">
        <f>IF(ISBLANK(Sheet2!C655), "",Sheet2!C655)</f>
        <v/>
      </c>
      <c r="Q655" t="str">
        <f>IF(ISBLANK(Sheet2!D655), "",Sheet2!D655)</f>
        <v/>
      </c>
      <c r="R655" t="str">
        <f>IF(ISBLANK(Sheet2!E655), "",Sheet2!E655)</f>
        <v/>
      </c>
      <c r="S655" t="str">
        <f>IF(ISBLANK(Sheet2!F655), "",Sheet2!F655)</f>
        <v/>
      </c>
      <c r="T655" t="str">
        <f>IF(ISBLANK(Sheet2!G655), "",Sheet2!G655)</f>
        <v/>
      </c>
      <c r="U655" t="str">
        <f>IF(ISBLANK(Sheet2!H655), "",Sheet2!H655)</f>
        <v/>
      </c>
      <c r="V655" t="str">
        <f>IF(ISBLANK(Sheet2!I655), "",Sheet2!I655)</f>
        <v/>
      </c>
      <c r="W655" t="str">
        <f>IF(ISBLANK(Sheet2!J655), "",Sheet2!J655)</f>
        <v/>
      </c>
      <c r="X655">
        <f>Sheet2!K655</f>
        <v>0</v>
      </c>
    </row>
    <row r="656" spans="1:24">
      <c r="A656" s="3">
        <v>655</v>
      </c>
      <c r="B656" s="3" t="str">
        <f t="shared" si="30"/>
        <v>L_CEOL1C_1W</v>
      </c>
      <c r="C656" t="str">
        <f t="shared" si="31"/>
        <v>L</v>
      </c>
      <c r="D656" s="3" t="s">
        <v>5</v>
      </c>
      <c r="E656" s="5" t="s">
        <v>1105</v>
      </c>
      <c r="F656" s="5">
        <v>1</v>
      </c>
      <c r="G656" s="3" t="s">
        <v>24</v>
      </c>
      <c r="H656" s="1" t="s">
        <v>7</v>
      </c>
      <c r="I656" s="3" t="str">
        <f t="shared" si="32"/>
        <v>chlamydo</v>
      </c>
      <c r="J656" s="5">
        <v>7</v>
      </c>
      <c r="K656" s="5">
        <v>1</v>
      </c>
      <c r="L656" s="3" t="s">
        <v>27</v>
      </c>
      <c r="M656" t="s">
        <v>1157</v>
      </c>
      <c r="P656" t="str">
        <f>IF(ISBLANK(Sheet2!C656), "",Sheet2!C656)</f>
        <v/>
      </c>
      <c r="Q656" t="str">
        <f>IF(ISBLANK(Sheet2!D656), "",Sheet2!D656)</f>
        <v/>
      </c>
      <c r="R656" t="str">
        <f>IF(ISBLANK(Sheet2!E656), "",Sheet2!E656)</f>
        <v/>
      </c>
      <c r="S656" t="str">
        <f>IF(ISBLANK(Sheet2!F656), "",Sheet2!F656)</f>
        <v/>
      </c>
      <c r="T656" t="str">
        <f>IF(ISBLANK(Sheet2!G656), "",Sheet2!G656)</f>
        <v/>
      </c>
      <c r="U656" t="str">
        <f>IF(ISBLANK(Sheet2!H656), "",Sheet2!H656)</f>
        <v/>
      </c>
      <c r="V656" t="str">
        <f>IF(ISBLANK(Sheet2!I656), "",Sheet2!I656)</f>
        <v/>
      </c>
      <c r="W656" t="str">
        <f>IF(ISBLANK(Sheet2!J656), "",Sheet2!J656)</f>
        <v/>
      </c>
      <c r="X656">
        <f>Sheet2!K656</f>
        <v>0</v>
      </c>
    </row>
    <row r="657" spans="1:24">
      <c r="A657" s="3">
        <v>656</v>
      </c>
      <c r="B657" s="3" t="str">
        <f t="shared" si="30"/>
        <v>L_CEOL1C_2W</v>
      </c>
      <c r="C657" t="str">
        <f t="shared" si="31"/>
        <v>L</v>
      </c>
      <c r="D657" s="3" t="s">
        <v>5</v>
      </c>
      <c r="E657" s="5" t="s">
        <v>1105</v>
      </c>
      <c r="F657" s="5">
        <v>1</v>
      </c>
      <c r="G657" s="3" t="s">
        <v>24</v>
      </c>
      <c r="H657" s="1" t="s">
        <v>7</v>
      </c>
      <c r="I657" s="3" t="str">
        <f t="shared" si="32"/>
        <v>chlamydo</v>
      </c>
      <c r="J657" s="5">
        <v>8</v>
      </c>
      <c r="K657" s="5">
        <v>2</v>
      </c>
      <c r="L657" s="3" t="s">
        <v>27</v>
      </c>
      <c r="M657" t="s">
        <v>1157</v>
      </c>
      <c r="P657" t="str">
        <f>IF(ISBLANK(Sheet2!C657), "",Sheet2!C657)</f>
        <v/>
      </c>
      <c r="Q657" t="str">
        <f>IF(ISBLANK(Sheet2!D657), "",Sheet2!D657)</f>
        <v/>
      </c>
      <c r="R657" t="str">
        <f>IF(ISBLANK(Sheet2!E657), "",Sheet2!E657)</f>
        <v/>
      </c>
      <c r="S657" t="str">
        <f>IF(ISBLANK(Sheet2!F657), "",Sheet2!F657)</f>
        <v/>
      </c>
      <c r="T657" t="str">
        <f>IF(ISBLANK(Sheet2!G657), "",Sheet2!G657)</f>
        <v/>
      </c>
      <c r="U657" t="str">
        <f>IF(ISBLANK(Sheet2!H657), "",Sheet2!H657)</f>
        <v/>
      </c>
      <c r="V657" t="str">
        <f>IF(ISBLANK(Sheet2!I657), "",Sheet2!I657)</f>
        <v/>
      </c>
      <c r="W657" t="str">
        <f>IF(ISBLANK(Sheet2!J657), "",Sheet2!J657)</f>
        <v/>
      </c>
      <c r="X657">
        <f>Sheet2!K657</f>
        <v>0</v>
      </c>
    </row>
    <row r="658" spans="1:24">
      <c r="A658" s="3">
        <v>657</v>
      </c>
      <c r="B658" s="3" t="str">
        <f t="shared" si="30"/>
        <v>L_CEOL1C_3W</v>
      </c>
      <c r="C658" t="str">
        <f t="shared" si="31"/>
        <v>L</v>
      </c>
      <c r="D658" s="3" t="s">
        <v>5</v>
      </c>
      <c r="E658" s="5" t="s">
        <v>1105</v>
      </c>
      <c r="F658" s="5">
        <v>1</v>
      </c>
      <c r="G658" s="3" t="s">
        <v>24</v>
      </c>
      <c r="H658" s="1" t="s">
        <v>7</v>
      </c>
      <c r="I658" s="3" t="str">
        <f t="shared" si="32"/>
        <v>chlamydo</v>
      </c>
      <c r="J658" s="5">
        <v>9</v>
      </c>
      <c r="K658" s="5">
        <v>3</v>
      </c>
      <c r="L658" s="3" t="s">
        <v>27</v>
      </c>
      <c r="M658" t="s">
        <v>1157</v>
      </c>
      <c r="P658" t="str">
        <f>IF(ISBLANK(Sheet2!C658), "",Sheet2!C658)</f>
        <v/>
      </c>
      <c r="Q658" t="str">
        <f>IF(ISBLANK(Sheet2!D658), "",Sheet2!D658)</f>
        <v/>
      </c>
      <c r="R658" t="str">
        <f>IF(ISBLANK(Sheet2!E658), "",Sheet2!E658)</f>
        <v/>
      </c>
      <c r="S658" t="str">
        <f>IF(ISBLANK(Sheet2!F658), "",Sheet2!F658)</f>
        <v/>
      </c>
      <c r="T658" t="str">
        <f>IF(ISBLANK(Sheet2!G658), "",Sheet2!G658)</f>
        <v/>
      </c>
      <c r="U658" t="str">
        <f>IF(ISBLANK(Sheet2!H658), "",Sheet2!H658)</f>
        <v/>
      </c>
      <c r="V658" t="str">
        <f>IF(ISBLANK(Sheet2!I658), "",Sheet2!I658)</f>
        <v/>
      </c>
      <c r="W658" t="str">
        <f>IF(ISBLANK(Sheet2!J658), "",Sheet2!J658)</f>
        <v/>
      </c>
      <c r="X658">
        <f>Sheet2!K658</f>
        <v>0</v>
      </c>
    </row>
    <row r="659" spans="1:24">
      <c r="A659" s="3">
        <v>658</v>
      </c>
      <c r="B659" s="3" t="str">
        <f t="shared" si="30"/>
        <v>L_CEOL1C_4W</v>
      </c>
      <c r="C659" t="str">
        <f t="shared" si="31"/>
        <v>L</v>
      </c>
      <c r="D659" s="3" t="s">
        <v>5</v>
      </c>
      <c r="E659" s="5" t="s">
        <v>1105</v>
      </c>
      <c r="F659" s="5">
        <v>1</v>
      </c>
      <c r="G659" s="3" t="s">
        <v>24</v>
      </c>
      <c r="H659" s="1" t="s">
        <v>7</v>
      </c>
      <c r="I659" s="3" t="str">
        <f t="shared" si="32"/>
        <v>chlamydo</v>
      </c>
      <c r="J659" s="5">
        <v>10</v>
      </c>
      <c r="K659" s="5">
        <v>4</v>
      </c>
      <c r="L659" s="3" t="s">
        <v>27</v>
      </c>
      <c r="M659" t="s">
        <v>1157</v>
      </c>
      <c r="P659" t="str">
        <f>IF(ISBLANK(Sheet2!C659), "",Sheet2!C659)</f>
        <v/>
      </c>
      <c r="Q659" t="str">
        <f>IF(ISBLANK(Sheet2!D659), "",Sheet2!D659)</f>
        <v/>
      </c>
      <c r="R659" t="str">
        <f>IF(ISBLANK(Sheet2!E659), "",Sheet2!E659)</f>
        <v/>
      </c>
      <c r="S659" t="str">
        <f>IF(ISBLANK(Sheet2!F659), "",Sheet2!F659)</f>
        <v/>
      </c>
      <c r="T659" t="str">
        <f>IF(ISBLANK(Sheet2!G659), "",Sheet2!G659)</f>
        <v/>
      </c>
      <c r="U659" t="str">
        <f>IF(ISBLANK(Sheet2!H659), "",Sheet2!H659)</f>
        <v/>
      </c>
      <c r="V659" t="str">
        <f>IF(ISBLANK(Sheet2!I659), "",Sheet2!I659)</f>
        <v/>
      </c>
      <c r="W659" t="str">
        <f>IF(ISBLANK(Sheet2!J659), "",Sheet2!J659)</f>
        <v/>
      </c>
      <c r="X659">
        <f>Sheet2!K659</f>
        <v>0</v>
      </c>
    </row>
    <row r="660" spans="1:24">
      <c r="A660" s="3">
        <v>659</v>
      </c>
      <c r="B660" s="3" t="str">
        <f t="shared" si="30"/>
        <v>L_CEOL1C_5W</v>
      </c>
      <c r="C660" t="str">
        <f t="shared" si="31"/>
        <v>L</v>
      </c>
      <c r="D660" s="3" t="s">
        <v>5</v>
      </c>
      <c r="E660" s="5" t="s">
        <v>1105</v>
      </c>
      <c r="F660" s="5">
        <v>1</v>
      </c>
      <c r="G660" s="3" t="s">
        <v>24</v>
      </c>
      <c r="H660" s="1" t="s">
        <v>7</v>
      </c>
      <c r="I660" s="3" t="str">
        <f t="shared" si="32"/>
        <v>chlamydo</v>
      </c>
      <c r="J660" s="5">
        <v>11</v>
      </c>
      <c r="K660" s="5">
        <v>5</v>
      </c>
      <c r="L660" s="3" t="s">
        <v>27</v>
      </c>
      <c r="M660" t="s">
        <v>1157</v>
      </c>
      <c r="P660" t="str">
        <f>IF(ISBLANK(Sheet2!C660), "",Sheet2!C660)</f>
        <v/>
      </c>
      <c r="Q660" t="str">
        <f>IF(ISBLANK(Sheet2!D660), "",Sheet2!D660)</f>
        <v/>
      </c>
      <c r="R660" t="str">
        <f>IF(ISBLANK(Sheet2!E660), "",Sheet2!E660)</f>
        <v/>
      </c>
      <c r="S660" t="str">
        <f>IF(ISBLANK(Sheet2!F660), "",Sheet2!F660)</f>
        <v/>
      </c>
      <c r="T660" t="str">
        <f>IF(ISBLANK(Sheet2!G660), "",Sheet2!G660)</f>
        <v/>
      </c>
      <c r="U660" t="str">
        <f>IF(ISBLANK(Sheet2!H660), "",Sheet2!H660)</f>
        <v/>
      </c>
      <c r="V660" t="str">
        <f>IF(ISBLANK(Sheet2!I660), "",Sheet2!I660)</f>
        <v/>
      </c>
      <c r="W660" t="str">
        <f>IF(ISBLANK(Sheet2!J660), "",Sheet2!J660)</f>
        <v/>
      </c>
      <c r="X660">
        <f>Sheet2!K660</f>
        <v>0</v>
      </c>
    </row>
    <row r="661" spans="1:24">
      <c r="A661" s="3">
        <v>660</v>
      </c>
      <c r="B661" s="3" t="str">
        <f t="shared" si="30"/>
        <v>L_CEOL1C_6W</v>
      </c>
      <c r="C661" t="str">
        <f t="shared" si="31"/>
        <v>L</v>
      </c>
      <c r="D661" s="3" t="s">
        <v>5</v>
      </c>
      <c r="E661" s="5" t="s">
        <v>1105</v>
      </c>
      <c r="F661" s="5">
        <v>1</v>
      </c>
      <c r="G661" s="3" t="s">
        <v>24</v>
      </c>
      <c r="H661" s="1" t="s">
        <v>7</v>
      </c>
      <c r="I661" s="3" t="str">
        <f t="shared" si="32"/>
        <v>chlamydo</v>
      </c>
      <c r="J661" s="5">
        <v>12</v>
      </c>
      <c r="K661" s="5">
        <v>6</v>
      </c>
      <c r="L661" s="3" t="s">
        <v>27</v>
      </c>
      <c r="M661" t="s">
        <v>1157</v>
      </c>
      <c r="P661" t="str">
        <f>IF(ISBLANK(Sheet2!C661), "",Sheet2!C661)</f>
        <v/>
      </c>
      <c r="Q661" t="str">
        <f>IF(ISBLANK(Sheet2!D661), "",Sheet2!D661)</f>
        <v/>
      </c>
      <c r="R661" t="str">
        <f>IF(ISBLANK(Sheet2!E661), "",Sheet2!E661)</f>
        <v/>
      </c>
      <c r="S661" t="str">
        <f>IF(ISBLANK(Sheet2!F661), "",Sheet2!F661)</f>
        <v/>
      </c>
      <c r="T661" t="str">
        <f>IF(ISBLANK(Sheet2!G661), "",Sheet2!G661)</f>
        <v/>
      </c>
      <c r="U661" t="str">
        <f>IF(ISBLANK(Sheet2!H661), "",Sheet2!H661)</f>
        <v/>
      </c>
      <c r="V661" t="str">
        <f>IF(ISBLANK(Sheet2!I661), "",Sheet2!I661)</f>
        <v/>
      </c>
      <c r="W661" t="str">
        <f>IF(ISBLANK(Sheet2!J661), "",Sheet2!J661)</f>
        <v/>
      </c>
      <c r="X661">
        <f>Sheet2!K661</f>
        <v>0</v>
      </c>
    </row>
    <row r="662" spans="1:24">
      <c r="A662">
        <v>661</v>
      </c>
      <c r="B662" t="str">
        <f t="shared" si="30"/>
        <v>L_HEAR1C_1T</v>
      </c>
      <c r="C662" t="str">
        <f t="shared" si="31"/>
        <v>L</v>
      </c>
      <c r="D662" t="s">
        <v>5</v>
      </c>
      <c r="E662" s="1" t="s">
        <v>14</v>
      </c>
      <c r="F662">
        <v>1</v>
      </c>
      <c r="G662" t="s">
        <v>8</v>
      </c>
      <c r="H662" t="s">
        <v>7</v>
      </c>
      <c r="I662" t="str">
        <f t="shared" si="32"/>
        <v>chlamydo</v>
      </c>
      <c r="J662">
        <v>1</v>
      </c>
      <c r="K662">
        <v>1</v>
      </c>
      <c r="L662" t="s">
        <v>27</v>
      </c>
      <c r="P662" t="str">
        <f>IF(ISBLANK(Sheet2!C662), "",Sheet2!C662)</f>
        <v/>
      </c>
      <c r="Q662" t="str">
        <f>IF(ISBLANK(Sheet2!D662), "",Sheet2!D662)</f>
        <v/>
      </c>
      <c r="R662" t="str">
        <f>IF(ISBLANK(Sheet2!E662), "",Sheet2!E662)</f>
        <v/>
      </c>
      <c r="S662" t="str">
        <f>IF(ISBLANK(Sheet2!F662), "",Sheet2!F662)</f>
        <v/>
      </c>
      <c r="T662" t="str">
        <f>IF(ISBLANK(Sheet2!G662), "",Sheet2!G662)</f>
        <v/>
      </c>
      <c r="U662" t="str">
        <f>IF(ISBLANK(Sheet2!H662), "",Sheet2!H662)</f>
        <v/>
      </c>
      <c r="V662" t="str">
        <f>IF(ISBLANK(Sheet2!I662), "",Sheet2!I662)</f>
        <v/>
      </c>
      <c r="W662" t="str">
        <f>IF(ISBLANK(Sheet2!J662), "",Sheet2!J662)</f>
        <v/>
      </c>
      <c r="X662">
        <f>Sheet2!K686</f>
        <v>0</v>
      </c>
    </row>
    <row r="663" spans="1:24">
      <c r="A663">
        <v>662</v>
      </c>
      <c r="B663" t="str">
        <f t="shared" si="30"/>
        <v>L_HEAR1C_2T</v>
      </c>
      <c r="C663" t="str">
        <f t="shared" si="31"/>
        <v>L</v>
      </c>
      <c r="D663" t="s">
        <v>5</v>
      </c>
      <c r="E663" s="1" t="s">
        <v>14</v>
      </c>
      <c r="F663">
        <v>1</v>
      </c>
      <c r="G663" t="s">
        <v>8</v>
      </c>
      <c r="H663" t="s">
        <v>7</v>
      </c>
      <c r="I663" t="str">
        <f t="shared" si="32"/>
        <v>chlamydo</v>
      </c>
      <c r="J663">
        <v>2</v>
      </c>
      <c r="K663">
        <v>2</v>
      </c>
      <c r="L663" t="s">
        <v>27</v>
      </c>
      <c r="P663" t="str">
        <f>IF(ISBLANK(Sheet2!C663), "",Sheet2!C663)</f>
        <v/>
      </c>
      <c r="Q663" t="str">
        <f>IF(ISBLANK(Sheet2!D663), "",Sheet2!D663)</f>
        <v/>
      </c>
      <c r="R663" t="str">
        <f>IF(ISBLANK(Sheet2!E663), "",Sheet2!E663)</f>
        <v/>
      </c>
      <c r="S663" t="str">
        <f>IF(ISBLANK(Sheet2!F663), "",Sheet2!F663)</f>
        <v/>
      </c>
      <c r="T663" t="str">
        <f>IF(ISBLANK(Sheet2!G663), "",Sheet2!G663)</f>
        <v/>
      </c>
      <c r="U663" t="str">
        <f>IF(ISBLANK(Sheet2!H663), "",Sheet2!H663)</f>
        <v/>
      </c>
      <c r="V663" t="str">
        <f>IF(ISBLANK(Sheet2!I663), "",Sheet2!I663)</f>
        <v/>
      </c>
      <c r="W663" t="str">
        <f>IF(ISBLANK(Sheet2!J663), "",Sheet2!J663)</f>
        <v/>
      </c>
      <c r="X663">
        <f>Sheet2!K687</f>
        <v>0</v>
      </c>
    </row>
    <row r="664" spans="1:24">
      <c r="A664">
        <v>663</v>
      </c>
      <c r="B664" t="str">
        <f t="shared" si="30"/>
        <v>L_HEAR1C_3T</v>
      </c>
      <c r="C664" t="str">
        <f t="shared" si="31"/>
        <v>L</v>
      </c>
      <c r="D664" t="s">
        <v>5</v>
      </c>
      <c r="E664" s="1" t="s">
        <v>14</v>
      </c>
      <c r="F664">
        <v>1</v>
      </c>
      <c r="G664" t="s">
        <v>8</v>
      </c>
      <c r="H664" t="s">
        <v>7</v>
      </c>
      <c r="I664" t="str">
        <f t="shared" si="32"/>
        <v>chlamydo</v>
      </c>
      <c r="J664">
        <v>3</v>
      </c>
      <c r="K664">
        <v>3</v>
      </c>
      <c r="L664" t="s">
        <v>27</v>
      </c>
      <c r="P664" t="str">
        <f>IF(ISBLANK(Sheet2!C664), "",Sheet2!C664)</f>
        <v/>
      </c>
      <c r="Q664" t="str">
        <f>IF(ISBLANK(Sheet2!D664), "",Sheet2!D664)</f>
        <v/>
      </c>
      <c r="R664" t="str">
        <f>IF(ISBLANK(Sheet2!E664), "",Sheet2!E664)</f>
        <v/>
      </c>
      <c r="S664" t="str">
        <f>IF(ISBLANK(Sheet2!F664), "",Sheet2!F664)</f>
        <v/>
      </c>
      <c r="T664" t="str">
        <f>IF(ISBLANK(Sheet2!G664), "",Sheet2!G664)</f>
        <v/>
      </c>
      <c r="U664" t="str">
        <f>IF(ISBLANK(Sheet2!H664), "",Sheet2!H664)</f>
        <v/>
      </c>
      <c r="V664" t="str">
        <f>IF(ISBLANK(Sheet2!I664), "",Sheet2!I664)</f>
        <v/>
      </c>
      <c r="W664" t="str">
        <f>IF(ISBLANK(Sheet2!J664), "",Sheet2!J664)</f>
        <v/>
      </c>
      <c r="X664">
        <f>Sheet2!K688</f>
        <v>0</v>
      </c>
    </row>
    <row r="665" spans="1:24">
      <c r="A665">
        <v>664</v>
      </c>
      <c r="B665" t="str">
        <f t="shared" si="30"/>
        <v>L_HEAR1C_4T</v>
      </c>
      <c r="C665" t="str">
        <f t="shared" si="31"/>
        <v>L</v>
      </c>
      <c r="D665" t="s">
        <v>5</v>
      </c>
      <c r="E665" s="1" t="s">
        <v>14</v>
      </c>
      <c r="F665">
        <v>1</v>
      </c>
      <c r="G665" t="s">
        <v>8</v>
      </c>
      <c r="H665" t="s">
        <v>7</v>
      </c>
      <c r="I665" t="str">
        <f t="shared" si="32"/>
        <v>chlamydo</v>
      </c>
      <c r="J665">
        <v>4</v>
      </c>
      <c r="K665">
        <v>4</v>
      </c>
      <c r="L665" t="s">
        <v>27</v>
      </c>
      <c r="P665" t="str">
        <f>IF(ISBLANK(Sheet2!C665), "",Sheet2!C665)</f>
        <v/>
      </c>
      <c r="Q665" t="str">
        <f>IF(ISBLANK(Sheet2!D665), "",Sheet2!D665)</f>
        <v/>
      </c>
      <c r="R665" t="str">
        <f>IF(ISBLANK(Sheet2!E665), "",Sheet2!E665)</f>
        <v/>
      </c>
      <c r="S665" t="str">
        <f>IF(ISBLANK(Sheet2!F665), "",Sheet2!F665)</f>
        <v/>
      </c>
      <c r="T665" t="str">
        <f>IF(ISBLANK(Sheet2!G665), "",Sheet2!G665)</f>
        <v/>
      </c>
      <c r="U665" t="str">
        <f>IF(ISBLANK(Sheet2!H665), "",Sheet2!H665)</f>
        <v/>
      </c>
      <c r="V665" t="str">
        <f>IF(ISBLANK(Sheet2!I665), "",Sheet2!I665)</f>
        <v/>
      </c>
      <c r="W665" t="str">
        <f>IF(ISBLANK(Sheet2!J665), "",Sheet2!J665)</f>
        <v/>
      </c>
      <c r="X665">
        <f>Sheet2!K689</f>
        <v>0</v>
      </c>
    </row>
    <row r="666" spans="1:24">
      <c r="A666">
        <v>665</v>
      </c>
      <c r="B666" t="str">
        <f t="shared" si="30"/>
        <v>L_HEAR1C_5T</v>
      </c>
      <c r="C666" t="str">
        <f t="shared" si="31"/>
        <v>L</v>
      </c>
      <c r="D666" t="s">
        <v>5</v>
      </c>
      <c r="E666" s="1" t="s">
        <v>14</v>
      </c>
      <c r="F666">
        <v>1</v>
      </c>
      <c r="G666" t="s">
        <v>8</v>
      </c>
      <c r="H666" t="s">
        <v>7</v>
      </c>
      <c r="I666" t="str">
        <f t="shared" si="32"/>
        <v>chlamydo</v>
      </c>
      <c r="J666">
        <v>5</v>
      </c>
      <c r="K666">
        <v>5</v>
      </c>
      <c r="L666" t="s">
        <v>27</v>
      </c>
      <c r="P666" t="str">
        <f>IF(ISBLANK(Sheet2!C666), "",Sheet2!C666)</f>
        <v/>
      </c>
      <c r="Q666" t="str">
        <f>IF(ISBLANK(Sheet2!D666), "",Sheet2!D666)</f>
        <v/>
      </c>
      <c r="R666" t="str">
        <f>IF(ISBLANK(Sheet2!E666), "",Sheet2!E666)</f>
        <v/>
      </c>
      <c r="S666" t="str">
        <f>IF(ISBLANK(Sheet2!F666), "",Sheet2!F666)</f>
        <v/>
      </c>
      <c r="T666" t="str">
        <f>IF(ISBLANK(Sheet2!G666), "",Sheet2!G666)</f>
        <v/>
      </c>
      <c r="U666" t="str">
        <f>IF(ISBLANK(Sheet2!H666), "",Sheet2!H666)</f>
        <v/>
      </c>
      <c r="V666" t="str">
        <f>IF(ISBLANK(Sheet2!I666), "",Sheet2!I666)</f>
        <v/>
      </c>
      <c r="W666" t="str">
        <f>IF(ISBLANK(Sheet2!J666), "",Sheet2!J666)</f>
        <v/>
      </c>
      <c r="X666">
        <f>Sheet2!K690</f>
        <v>0</v>
      </c>
    </row>
    <row r="667" spans="1:24">
      <c r="A667">
        <v>666</v>
      </c>
      <c r="B667" t="str">
        <f t="shared" si="30"/>
        <v>L_HEAR1C_6T</v>
      </c>
      <c r="C667" t="str">
        <f t="shared" si="31"/>
        <v>L</v>
      </c>
      <c r="D667" t="s">
        <v>5</v>
      </c>
      <c r="E667" s="1" t="s">
        <v>14</v>
      </c>
      <c r="F667">
        <v>1</v>
      </c>
      <c r="G667" t="s">
        <v>8</v>
      </c>
      <c r="H667" t="s">
        <v>7</v>
      </c>
      <c r="I667" t="str">
        <f t="shared" si="32"/>
        <v>chlamydo</v>
      </c>
      <c r="J667">
        <v>6</v>
      </c>
      <c r="K667">
        <v>6</v>
      </c>
      <c r="L667" t="s">
        <v>27</v>
      </c>
      <c r="P667" t="str">
        <f>IF(ISBLANK(Sheet2!C667), "",Sheet2!C667)</f>
        <v/>
      </c>
      <c r="Q667" t="str">
        <f>IF(ISBLANK(Sheet2!D667), "",Sheet2!D667)</f>
        <v/>
      </c>
      <c r="R667" t="str">
        <f>IF(ISBLANK(Sheet2!E667), "",Sheet2!E667)</f>
        <v/>
      </c>
      <c r="S667" t="str">
        <f>IF(ISBLANK(Sheet2!F667), "",Sheet2!F667)</f>
        <v/>
      </c>
      <c r="T667" t="str">
        <f>IF(ISBLANK(Sheet2!G667), "",Sheet2!G667)</f>
        <v/>
      </c>
      <c r="U667" t="str">
        <f>IF(ISBLANK(Sheet2!H667), "",Sheet2!H667)</f>
        <v/>
      </c>
      <c r="V667" t="str">
        <f>IF(ISBLANK(Sheet2!I667), "",Sheet2!I667)</f>
        <v/>
      </c>
      <c r="W667" t="str">
        <f>IF(ISBLANK(Sheet2!J667), "",Sheet2!J667)</f>
        <v/>
      </c>
      <c r="X667">
        <f>Sheet2!K691</f>
        <v>0</v>
      </c>
    </row>
    <row r="668" spans="1:24">
      <c r="A668" s="3">
        <v>667</v>
      </c>
      <c r="B668" s="3" t="str">
        <f t="shared" si="30"/>
        <v>L_HEAR1C_1W</v>
      </c>
      <c r="C668" t="str">
        <f t="shared" si="31"/>
        <v>L</v>
      </c>
      <c r="D668" s="3" t="s">
        <v>5</v>
      </c>
      <c r="E668" s="5" t="s">
        <v>14</v>
      </c>
      <c r="F668" s="3">
        <v>1</v>
      </c>
      <c r="G668" s="3" t="s">
        <v>24</v>
      </c>
      <c r="H668" t="s">
        <v>7</v>
      </c>
      <c r="I668" s="3" t="str">
        <f t="shared" si="32"/>
        <v>chlamydo</v>
      </c>
      <c r="J668" s="3">
        <v>1</v>
      </c>
      <c r="K668" s="3">
        <v>1</v>
      </c>
      <c r="L668" s="3" t="s">
        <v>27</v>
      </c>
      <c r="P668" t="str">
        <f>IF(ISBLANK(Sheet2!C668), "",Sheet2!C668)</f>
        <v/>
      </c>
      <c r="Q668" t="str">
        <f>IF(ISBLANK(Sheet2!D668), "",Sheet2!D668)</f>
        <v/>
      </c>
      <c r="R668" t="str">
        <f>IF(ISBLANK(Sheet2!E668), "",Sheet2!E668)</f>
        <v/>
      </c>
      <c r="S668" t="str">
        <f>IF(ISBLANK(Sheet2!F668), "",Sheet2!F668)</f>
        <v/>
      </c>
      <c r="T668" t="str">
        <f>IF(ISBLANK(Sheet2!G668), "",Sheet2!G668)</f>
        <v/>
      </c>
      <c r="U668" t="str">
        <f>IF(ISBLANK(Sheet2!H668), "",Sheet2!H668)</f>
        <v/>
      </c>
      <c r="V668" t="str">
        <f>IF(ISBLANK(Sheet2!I668), "",Sheet2!I668)</f>
        <v/>
      </c>
      <c r="W668" t="str">
        <f>IF(ISBLANK(Sheet2!J668), "",Sheet2!J668)</f>
        <v/>
      </c>
      <c r="X668">
        <f>Sheet2!K692</f>
        <v>0</v>
      </c>
    </row>
    <row r="669" spans="1:24">
      <c r="A669" s="3">
        <v>668</v>
      </c>
      <c r="B669" s="3" t="str">
        <f t="shared" si="30"/>
        <v>L_HEAR1C_2W</v>
      </c>
      <c r="C669" t="str">
        <f t="shared" si="31"/>
        <v>L</v>
      </c>
      <c r="D669" s="3" t="s">
        <v>5</v>
      </c>
      <c r="E669" s="5" t="s">
        <v>14</v>
      </c>
      <c r="F669" s="3">
        <v>1</v>
      </c>
      <c r="G669" s="3" t="s">
        <v>24</v>
      </c>
      <c r="H669" t="s">
        <v>7</v>
      </c>
      <c r="I669" s="3" t="str">
        <f t="shared" si="32"/>
        <v>chlamydo</v>
      </c>
      <c r="J669" s="3">
        <v>2</v>
      </c>
      <c r="K669" s="3">
        <v>2</v>
      </c>
      <c r="L669" s="3" t="s">
        <v>27</v>
      </c>
      <c r="P669" t="str">
        <f>IF(ISBLANK(Sheet2!C669), "",Sheet2!C669)</f>
        <v/>
      </c>
      <c r="Q669" t="str">
        <f>IF(ISBLANK(Sheet2!D669), "",Sheet2!D669)</f>
        <v/>
      </c>
      <c r="R669" t="str">
        <f>IF(ISBLANK(Sheet2!E669), "",Sheet2!E669)</f>
        <v/>
      </c>
      <c r="S669" t="str">
        <f>IF(ISBLANK(Sheet2!F669), "",Sheet2!F669)</f>
        <v/>
      </c>
      <c r="T669" t="str">
        <f>IF(ISBLANK(Sheet2!G669), "",Sheet2!G669)</f>
        <v/>
      </c>
      <c r="U669" t="str">
        <f>IF(ISBLANK(Sheet2!H669), "",Sheet2!H669)</f>
        <v/>
      </c>
      <c r="V669" t="str">
        <f>IF(ISBLANK(Sheet2!I669), "",Sheet2!I669)</f>
        <v/>
      </c>
      <c r="W669" t="str">
        <f>IF(ISBLANK(Sheet2!J669), "",Sheet2!J669)</f>
        <v/>
      </c>
      <c r="X669">
        <f>Sheet2!K693</f>
        <v>0</v>
      </c>
    </row>
    <row r="670" spans="1:24">
      <c r="A670" s="3">
        <v>669</v>
      </c>
      <c r="B670" s="3" t="str">
        <f t="shared" si="30"/>
        <v>L_HEAR1C_3W</v>
      </c>
      <c r="C670" t="str">
        <f t="shared" si="31"/>
        <v>L</v>
      </c>
      <c r="D670" s="3" t="s">
        <v>5</v>
      </c>
      <c r="E670" s="5" t="s">
        <v>14</v>
      </c>
      <c r="F670" s="3">
        <v>1</v>
      </c>
      <c r="G670" s="3" t="s">
        <v>24</v>
      </c>
      <c r="H670" t="s">
        <v>7</v>
      </c>
      <c r="I670" s="3" t="str">
        <f t="shared" si="32"/>
        <v>chlamydo</v>
      </c>
      <c r="J670" s="3">
        <v>3</v>
      </c>
      <c r="K670" s="3">
        <v>3</v>
      </c>
      <c r="L670" s="3" t="s">
        <v>27</v>
      </c>
      <c r="P670" t="str">
        <f>IF(ISBLANK(Sheet2!C670), "",Sheet2!C670)</f>
        <v/>
      </c>
      <c r="Q670" t="str">
        <f>IF(ISBLANK(Sheet2!D670), "",Sheet2!D670)</f>
        <v/>
      </c>
      <c r="R670" t="str">
        <f>IF(ISBLANK(Sheet2!E670), "",Sheet2!E670)</f>
        <v/>
      </c>
      <c r="S670" t="str">
        <f>IF(ISBLANK(Sheet2!F670), "",Sheet2!F670)</f>
        <v/>
      </c>
      <c r="T670" t="str">
        <f>IF(ISBLANK(Sheet2!G670), "",Sheet2!G670)</f>
        <v/>
      </c>
      <c r="U670" t="str">
        <f>IF(ISBLANK(Sheet2!H670), "",Sheet2!H670)</f>
        <v/>
      </c>
      <c r="V670" t="str">
        <f>IF(ISBLANK(Sheet2!I670), "",Sheet2!I670)</f>
        <v/>
      </c>
      <c r="W670" t="str">
        <f>IF(ISBLANK(Sheet2!J670), "",Sheet2!J670)</f>
        <v/>
      </c>
      <c r="X670">
        <f>Sheet2!K694</f>
        <v>0</v>
      </c>
    </row>
    <row r="671" spans="1:24">
      <c r="A671" s="3">
        <v>670</v>
      </c>
      <c r="B671" s="3" t="str">
        <f t="shared" si="30"/>
        <v>L_HEAR1C_4W</v>
      </c>
      <c r="C671" t="str">
        <f t="shared" si="31"/>
        <v>L</v>
      </c>
      <c r="D671" s="3" t="s">
        <v>5</v>
      </c>
      <c r="E671" s="5" t="s">
        <v>14</v>
      </c>
      <c r="F671" s="3">
        <v>1</v>
      </c>
      <c r="G671" s="3" t="s">
        <v>24</v>
      </c>
      <c r="H671" t="s">
        <v>7</v>
      </c>
      <c r="I671" s="3" t="str">
        <f t="shared" si="32"/>
        <v>chlamydo</v>
      </c>
      <c r="J671" s="3">
        <v>4</v>
      </c>
      <c r="K671" s="3">
        <v>4</v>
      </c>
      <c r="L671" s="3" t="s">
        <v>27</v>
      </c>
      <c r="P671" t="str">
        <f>IF(ISBLANK(Sheet2!C671), "",Sheet2!C671)</f>
        <v/>
      </c>
      <c r="Q671" t="str">
        <f>IF(ISBLANK(Sheet2!D671), "",Sheet2!D671)</f>
        <v/>
      </c>
      <c r="R671" t="str">
        <f>IF(ISBLANK(Sheet2!E671), "",Sheet2!E671)</f>
        <v/>
      </c>
      <c r="S671" t="str">
        <f>IF(ISBLANK(Sheet2!F671), "",Sheet2!F671)</f>
        <v/>
      </c>
      <c r="T671" t="str">
        <f>IF(ISBLANK(Sheet2!G671), "",Sheet2!G671)</f>
        <v/>
      </c>
      <c r="U671" t="str">
        <f>IF(ISBLANK(Sheet2!H671), "",Sheet2!H671)</f>
        <v/>
      </c>
      <c r="V671" t="str">
        <f>IF(ISBLANK(Sheet2!I671), "",Sheet2!I671)</f>
        <v/>
      </c>
      <c r="W671" t="str">
        <f>IF(ISBLANK(Sheet2!J671), "",Sheet2!J671)</f>
        <v/>
      </c>
      <c r="X671">
        <f>Sheet2!K695</f>
        <v>0</v>
      </c>
    </row>
    <row r="672" spans="1:24">
      <c r="A672" s="3">
        <v>671</v>
      </c>
      <c r="B672" s="3" t="str">
        <f t="shared" si="30"/>
        <v>L_HEAR1C_5W</v>
      </c>
      <c r="C672" t="str">
        <f t="shared" si="31"/>
        <v>L</v>
      </c>
      <c r="D672" s="3" t="s">
        <v>5</v>
      </c>
      <c r="E672" s="5" t="s">
        <v>14</v>
      </c>
      <c r="F672" s="3">
        <v>1</v>
      </c>
      <c r="G672" s="3" t="s">
        <v>24</v>
      </c>
      <c r="H672" t="s">
        <v>7</v>
      </c>
      <c r="I672" s="3" t="str">
        <f t="shared" si="32"/>
        <v>chlamydo</v>
      </c>
      <c r="J672" s="3">
        <v>5</v>
      </c>
      <c r="K672" s="3">
        <v>5</v>
      </c>
      <c r="L672" s="3" t="s">
        <v>27</v>
      </c>
      <c r="P672" t="str">
        <f>IF(ISBLANK(Sheet2!C672), "",Sheet2!C672)</f>
        <v/>
      </c>
      <c r="Q672" t="str">
        <f>IF(ISBLANK(Sheet2!D672), "",Sheet2!D672)</f>
        <v/>
      </c>
      <c r="R672" t="str">
        <f>IF(ISBLANK(Sheet2!E672), "",Sheet2!E672)</f>
        <v/>
      </c>
      <c r="S672" t="str">
        <f>IF(ISBLANK(Sheet2!F672), "",Sheet2!F672)</f>
        <v/>
      </c>
      <c r="T672" t="str">
        <f>IF(ISBLANK(Sheet2!G672), "",Sheet2!G672)</f>
        <v/>
      </c>
      <c r="U672" t="str">
        <f>IF(ISBLANK(Sheet2!H672), "",Sheet2!H672)</f>
        <v/>
      </c>
      <c r="V672" t="str">
        <f>IF(ISBLANK(Sheet2!I672), "",Sheet2!I672)</f>
        <v/>
      </c>
      <c r="W672" t="str">
        <f>IF(ISBLANK(Sheet2!J672), "",Sheet2!J672)</f>
        <v/>
      </c>
      <c r="X672">
        <f>Sheet2!K696</f>
        <v>0</v>
      </c>
    </row>
    <row r="673" spans="1:24">
      <c r="A673" s="3">
        <v>672</v>
      </c>
      <c r="B673" s="3" t="str">
        <f t="shared" si="30"/>
        <v>L_HEAR1C_6W</v>
      </c>
      <c r="C673" t="str">
        <f t="shared" si="31"/>
        <v>L</v>
      </c>
      <c r="D673" s="3" t="s">
        <v>5</v>
      </c>
      <c r="E673" s="5" t="s">
        <v>14</v>
      </c>
      <c r="F673" s="3">
        <v>1</v>
      </c>
      <c r="G673" s="3" t="s">
        <v>24</v>
      </c>
      <c r="H673" t="s">
        <v>7</v>
      </c>
      <c r="I673" s="3" t="str">
        <f t="shared" si="32"/>
        <v>chlamydo</v>
      </c>
      <c r="J673" s="3">
        <v>6</v>
      </c>
      <c r="K673" s="3">
        <v>6</v>
      </c>
      <c r="L673" s="3" t="s">
        <v>27</v>
      </c>
      <c r="P673" t="str">
        <f>IF(ISBLANK(Sheet2!C673), "",Sheet2!C673)</f>
        <v/>
      </c>
      <c r="Q673" t="str">
        <f>IF(ISBLANK(Sheet2!D673), "",Sheet2!D673)</f>
        <v/>
      </c>
      <c r="R673" t="str">
        <f>IF(ISBLANK(Sheet2!E673), "",Sheet2!E673)</f>
        <v/>
      </c>
      <c r="S673" t="str">
        <f>IF(ISBLANK(Sheet2!F673), "",Sheet2!F673)</f>
        <v/>
      </c>
      <c r="T673" t="str">
        <f>IF(ISBLANK(Sheet2!G673), "",Sheet2!G673)</f>
        <v/>
      </c>
      <c r="U673" t="str">
        <f>IF(ISBLANK(Sheet2!H673), "",Sheet2!H673)</f>
        <v/>
      </c>
      <c r="V673" t="str">
        <f>IF(ISBLANK(Sheet2!I673), "",Sheet2!I673)</f>
        <v/>
      </c>
      <c r="W673" t="str">
        <f>IF(ISBLANK(Sheet2!J673), "",Sheet2!J673)</f>
        <v/>
      </c>
      <c r="X673">
        <f>Sheet2!K697</f>
        <v>0</v>
      </c>
    </row>
    <row r="674" spans="1:24">
      <c r="A674">
        <v>673</v>
      </c>
      <c r="B674" t="str">
        <f t="shared" si="30"/>
        <v>L_HEAR2C_1T</v>
      </c>
      <c r="C674" t="str">
        <f t="shared" si="31"/>
        <v>L</v>
      </c>
      <c r="D674" t="s">
        <v>5</v>
      </c>
      <c r="E674" s="1" t="s">
        <v>14</v>
      </c>
      <c r="F674">
        <v>2</v>
      </c>
      <c r="G674" t="s">
        <v>8</v>
      </c>
      <c r="H674" t="s">
        <v>7</v>
      </c>
      <c r="I674" t="str">
        <f t="shared" si="32"/>
        <v>chlamydo</v>
      </c>
      <c r="J674">
        <v>1</v>
      </c>
      <c r="K674">
        <v>1</v>
      </c>
      <c r="L674" t="s">
        <v>27</v>
      </c>
      <c r="P674" t="str">
        <f>IF(ISBLANK(Sheet2!C674), "",Sheet2!C674)</f>
        <v/>
      </c>
      <c r="Q674" t="str">
        <f>IF(ISBLANK(Sheet2!D674), "",Sheet2!D674)</f>
        <v/>
      </c>
      <c r="R674" t="str">
        <f>IF(ISBLANK(Sheet2!E674), "",Sheet2!E674)</f>
        <v/>
      </c>
      <c r="S674" t="str">
        <f>IF(ISBLANK(Sheet2!F674), "",Sheet2!F674)</f>
        <v/>
      </c>
      <c r="T674" t="str">
        <f>IF(ISBLANK(Sheet2!G674), "",Sheet2!G674)</f>
        <v/>
      </c>
      <c r="U674" t="str">
        <f>IF(ISBLANK(Sheet2!H674), "",Sheet2!H674)</f>
        <v/>
      </c>
      <c r="V674" t="str">
        <f>IF(ISBLANK(Sheet2!I674), "",Sheet2!I674)</f>
        <v/>
      </c>
      <c r="W674" t="str">
        <f>IF(ISBLANK(Sheet2!J674), "",Sheet2!J674)</f>
        <v/>
      </c>
      <c r="X674">
        <f>Sheet2!K698</f>
        <v>0</v>
      </c>
    </row>
    <row r="675" spans="1:24">
      <c r="A675">
        <v>674</v>
      </c>
      <c r="B675" t="str">
        <f t="shared" si="30"/>
        <v>L_HEAR2C_2T</v>
      </c>
      <c r="C675" t="str">
        <f t="shared" si="31"/>
        <v>L</v>
      </c>
      <c r="D675" t="s">
        <v>5</v>
      </c>
      <c r="E675" s="1" t="s">
        <v>14</v>
      </c>
      <c r="F675">
        <v>2</v>
      </c>
      <c r="G675" t="s">
        <v>8</v>
      </c>
      <c r="H675" t="s">
        <v>7</v>
      </c>
      <c r="I675" t="str">
        <f t="shared" si="32"/>
        <v>chlamydo</v>
      </c>
      <c r="J675">
        <v>2</v>
      </c>
      <c r="K675">
        <v>2</v>
      </c>
      <c r="L675" t="s">
        <v>27</v>
      </c>
      <c r="P675" t="str">
        <f>IF(ISBLANK(Sheet2!C675), "",Sheet2!C675)</f>
        <v/>
      </c>
      <c r="Q675" t="str">
        <f>IF(ISBLANK(Sheet2!D675), "",Sheet2!D675)</f>
        <v/>
      </c>
      <c r="R675" t="str">
        <f>IF(ISBLANK(Sheet2!E675), "",Sheet2!E675)</f>
        <v/>
      </c>
      <c r="S675" t="str">
        <f>IF(ISBLANK(Sheet2!F675), "",Sheet2!F675)</f>
        <v/>
      </c>
      <c r="T675" t="str">
        <f>IF(ISBLANK(Sheet2!G675), "",Sheet2!G675)</f>
        <v/>
      </c>
      <c r="U675" t="str">
        <f>IF(ISBLANK(Sheet2!H675), "",Sheet2!H675)</f>
        <v/>
      </c>
      <c r="V675" t="str">
        <f>IF(ISBLANK(Sheet2!I675), "",Sheet2!I675)</f>
        <v/>
      </c>
      <c r="W675" t="str">
        <f>IF(ISBLANK(Sheet2!J675), "",Sheet2!J675)</f>
        <v/>
      </c>
      <c r="X675">
        <f>Sheet2!K699</f>
        <v>0</v>
      </c>
    </row>
    <row r="676" spans="1:24">
      <c r="A676">
        <v>675</v>
      </c>
      <c r="B676" t="str">
        <f t="shared" si="30"/>
        <v>L_HEAR2C_3T</v>
      </c>
      <c r="C676" t="str">
        <f t="shared" si="31"/>
        <v>L</v>
      </c>
      <c r="D676" t="s">
        <v>5</v>
      </c>
      <c r="E676" s="1" t="s">
        <v>14</v>
      </c>
      <c r="F676">
        <v>2</v>
      </c>
      <c r="G676" t="s">
        <v>8</v>
      </c>
      <c r="H676" t="s">
        <v>7</v>
      </c>
      <c r="I676" t="str">
        <f t="shared" si="32"/>
        <v>chlamydo</v>
      </c>
      <c r="J676">
        <v>3</v>
      </c>
      <c r="K676">
        <v>3</v>
      </c>
      <c r="L676" t="s">
        <v>27</v>
      </c>
      <c r="P676" t="str">
        <f>IF(ISBLANK(Sheet2!C676), "",Sheet2!C676)</f>
        <v/>
      </c>
      <c r="Q676" t="str">
        <f>IF(ISBLANK(Sheet2!D676), "",Sheet2!D676)</f>
        <v/>
      </c>
      <c r="R676" t="str">
        <f>IF(ISBLANK(Sheet2!E676), "",Sheet2!E676)</f>
        <v/>
      </c>
      <c r="S676" t="str">
        <f>IF(ISBLANK(Sheet2!F676), "",Sheet2!F676)</f>
        <v/>
      </c>
      <c r="T676" t="str">
        <f>IF(ISBLANK(Sheet2!G676), "",Sheet2!G676)</f>
        <v/>
      </c>
      <c r="U676" t="str">
        <f>IF(ISBLANK(Sheet2!H676), "",Sheet2!H676)</f>
        <v/>
      </c>
      <c r="V676" t="str">
        <f>IF(ISBLANK(Sheet2!I676), "",Sheet2!I676)</f>
        <v/>
      </c>
      <c r="W676" t="str">
        <f>IF(ISBLANK(Sheet2!J676), "",Sheet2!J676)</f>
        <v/>
      </c>
      <c r="X676">
        <f>Sheet2!K700</f>
        <v>0</v>
      </c>
    </row>
    <row r="677" spans="1:24">
      <c r="A677">
        <v>676</v>
      </c>
      <c r="B677" t="str">
        <f t="shared" si="30"/>
        <v>L_HEAR2C_4T</v>
      </c>
      <c r="C677" t="str">
        <f t="shared" si="31"/>
        <v>L</v>
      </c>
      <c r="D677" t="s">
        <v>5</v>
      </c>
      <c r="E677" s="1" t="s">
        <v>14</v>
      </c>
      <c r="F677">
        <v>2</v>
      </c>
      <c r="G677" t="s">
        <v>8</v>
      </c>
      <c r="H677" t="s">
        <v>7</v>
      </c>
      <c r="I677" t="str">
        <f t="shared" si="32"/>
        <v>chlamydo</v>
      </c>
      <c r="J677">
        <v>4</v>
      </c>
      <c r="K677">
        <v>4</v>
      </c>
      <c r="L677" t="s">
        <v>27</v>
      </c>
      <c r="P677" t="str">
        <f>IF(ISBLANK(Sheet2!C677), "",Sheet2!C677)</f>
        <v/>
      </c>
      <c r="Q677" t="str">
        <f>IF(ISBLANK(Sheet2!D677), "",Sheet2!D677)</f>
        <v/>
      </c>
      <c r="R677" t="str">
        <f>IF(ISBLANK(Sheet2!E677), "",Sheet2!E677)</f>
        <v/>
      </c>
      <c r="S677" t="str">
        <f>IF(ISBLANK(Sheet2!F677), "",Sheet2!F677)</f>
        <v/>
      </c>
      <c r="T677" t="str">
        <f>IF(ISBLANK(Sheet2!G677), "",Sheet2!G677)</f>
        <v/>
      </c>
      <c r="U677" t="str">
        <f>IF(ISBLANK(Sheet2!H677), "",Sheet2!H677)</f>
        <v/>
      </c>
      <c r="V677" t="str">
        <f>IF(ISBLANK(Sheet2!I677), "",Sheet2!I677)</f>
        <v/>
      </c>
      <c r="W677" t="str">
        <f>IF(ISBLANK(Sheet2!J677), "",Sheet2!J677)</f>
        <v/>
      </c>
      <c r="X677">
        <f>Sheet2!K701</f>
        <v>0</v>
      </c>
    </row>
    <row r="678" spans="1:24">
      <c r="A678">
        <v>677</v>
      </c>
      <c r="B678" t="str">
        <f t="shared" si="30"/>
        <v>L_HEAR2C_5T</v>
      </c>
      <c r="C678" t="str">
        <f t="shared" si="31"/>
        <v>L</v>
      </c>
      <c r="D678" t="s">
        <v>5</v>
      </c>
      <c r="E678" s="1" t="s">
        <v>14</v>
      </c>
      <c r="F678">
        <v>2</v>
      </c>
      <c r="G678" t="s">
        <v>8</v>
      </c>
      <c r="H678" t="s">
        <v>7</v>
      </c>
      <c r="I678" t="str">
        <f t="shared" si="32"/>
        <v>chlamydo</v>
      </c>
      <c r="J678">
        <v>5</v>
      </c>
      <c r="K678">
        <v>5</v>
      </c>
      <c r="L678" t="s">
        <v>27</v>
      </c>
      <c r="P678" t="str">
        <f>IF(ISBLANK(Sheet2!C678), "",Sheet2!C678)</f>
        <v/>
      </c>
      <c r="Q678" t="str">
        <f>IF(ISBLANK(Sheet2!D678), "",Sheet2!D678)</f>
        <v/>
      </c>
      <c r="R678" t="str">
        <f>IF(ISBLANK(Sheet2!E678), "",Sheet2!E678)</f>
        <v/>
      </c>
      <c r="S678" t="str">
        <f>IF(ISBLANK(Sheet2!F678), "",Sheet2!F678)</f>
        <v/>
      </c>
      <c r="T678" t="str">
        <f>IF(ISBLANK(Sheet2!G678), "",Sheet2!G678)</f>
        <v/>
      </c>
      <c r="U678" t="str">
        <f>IF(ISBLANK(Sheet2!H678), "",Sheet2!H678)</f>
        <v/>
      </c>
      <c r="V678" t="str">
        <f>IF(ISBLANK(Sheet2!I678), "",Sheet2!I678)</f>
        <v/>
      </c>
      <c r="W678" t="str">
        <f>IF(ISBLANK(Sheet2!J678), "",Sheet2!J678)</f>
        <v/>
      </c>
      <c r="X678">
        <f>Sheet2!K702</f>
        <v>0</v>
      </c>
    </row>
    <row r="679" spans="1:24">
      <c r="A679">
        <v>678</v>
      </c>
      <c r="B679" t="str">
        <f t="shared" si="30"/>
        <v>L_HEAR2C_6T</v>
      </c>
      <c r="C679" t="str">
        <f t="shared" si="31"/>
        <v>L</v>
      </c>
      <c r="D679" t="s">
        <v>5</v>
      </c>
      <c r="E679" s="1" t="s">
        <v>14</v>
      </c>
      <c r="F679">
        <v>2</v>
      </c>
      <c r="G679" t="s">
        <v>8</v>
      </c>
      <c r="H679" t="s">
        <v>7</v>
      </c>
      <c r="I679" t="str">
        <f t="shared" si="32"/>
        <v>chlamydo</v>
      </c>
      <c r="J679">
        <v>6</v>
      </c>
      <c r="K679">
        <v>6</v>
      </c>
      <c r="L679" t="s">
        <v>27</v>
      </c>
      <c r="P679" t="str">
        <f>IF(ISBLANK(Sheet2!C679), "",Sheet2!C679)</f>
        <v/>
      </c>
      <c r="Q679" t="str">
        <f>IF(ISBLANK(Sheet2!D679), "",Sheet2!D679)</f>
        <v/>
      </c>
      <c r="R679" t="str">
        <f>IF(ISBLANK(Sheet2!E679), "",Sheet2!E679)</f>
        <v/>
      </c>
      <c r="S679" t="str">
        <f>IF(ISBLANK(Sheet2!F679), "",Sheet2!F679)</f>
        <v/>
      </c>
      <c r="T679" t="str">
        <f>IF(ISBLANK(Sheet2!G679), "",Sheet2!G679)</f>
        <v/>
      </c>
      <c r="U679" t="str">
        <f>IF(ISBLANK(Sheet2!H679), "",Sheet2!H679)</f>
        <v/>
      </c>
      <c r="V679" t="str">
        <f>IF(ISBLANK(Sheet2!I679), "",Sheet2!I679)</f>
        <v/>
      </c>
      <c r="W679" t="str">
        <f>IF(ISBLANK(Sheet2!J679), "",Sheet2!J679)</f>
        <v/>
      </c>
      <c r="X679">
        <f>Sheet2!K703</f>
        <v>0</v>
      </c>
    </row>
    <row r="680" spans="1:24">
      <c r="A680" s="3">
        <v>679</v>
      </c>
      <c r="B680" s="3" t="str">
        <f t="shared" si="30"/>
        <v>L_HEAR2C_1W</v>
      </c>
      <c r="C680" t="str">
        <f t="shared" si="31"/>
        <v>L</v>
      </c>
      <c r="D680" s="3" t="s">
        <v>5</v>
      </c>
      <c r="E680" s="5" t="s">
        <v>14</v>
      </c>
      <c r="F680" s="3">
        <v>2</v>
      </c>
      <c r="G680" s="3" t="s">
        <v>24</v>
      </c>
      <c r="H680" t="s">
        <v>7</v>
      </c>
      <c r="I680" s="3" t="str">
        <f t="shared" si="32"/>
        <v>chlamydo</v>
      </c>
      <c r="J680" s="3">
        <v>1</v>
      </c>
      <c r="K680" s="3">
        <v>1</v>
      </c>
      <c r="L680" s="3" t="s">
        <v>27</v>
      </c>
      <c r="P680" t="str">
        <f>IF(ISBLANK(Sheet2!C680), "",Sheet2!C680)</f>
        <v/>
      </c>
      <c r="Q680" t="str">
        <f>IF(ISBLANK(Sheet2!D680), "",Sheet2!D680)</f>
        <v/>
      </c>
      <c r="R680" t="str">
        <f>IF(ISBLANK(Sheet2!E680), "",Sheet2!E680)</f>
        <v/>
      </c>
      <c r="S680" t="str">
        <f>IF(ISBLANK(Sheet2!F680), "",Sheet2!F680)</f>
        <v/>
      </c>
      <c r="T680" t="str">
        <f>IF(ISBLANK(Sheet2!G680), "",Sheet2!G680)</f>
        <v/>
      </c>
      <c r="U680" t="str">
        <f>IF(ISBLANK(Sheet2!H680), "",Sheet2!H680)</f>
        <v/>
      </c>
      <c r="V680" t="str">
        <f>IF(ISBLANK(Sheet2!I680), "",Sheet2!I680)</f>
        <v/>
      </c>
      <c r="W680" t="str">
        <f>IF(ISBLANK(Sheet2!J680), "",Sheet2!J680)</f>
        <v/>
      </c>
      <c r="X680">
        <f>Sheet2!K704</f>
        <v>0</v>
      </c>
    </row>
    <row r="681" spans="1:24">
      <c r="A681" s="3">
        <v>680</v>
      </c>
      <c r="B681" s="3" t="str">
        <f t="shared" si="30"/>
        <v>L_HEAR2C_2W</v>
      </c>
      <c r="C681" t="str">
        <f t="shared" si="31"/>
        <v>L</v>
      </c>
      <c r="D681" s="3" t="s">
        <v>5</v>
      </c>
      <c r="E681" s="5" t="s">
        <v>14</v>
      </c>
      <c r="F681" s="3">
        <v>2</v>
      </c>
      <c r="G681" s="3" t="s">
        <v>24</v>
      </c>
      <c r="H681" t="s">
        <v>7</v>
      </c>
      <c r="I681" s="3" t="str">
        <f t="shared" si="32"/>
        <v>chlamydo</v>
      </c>
      <c r="J681" s="3">
        <v>2</v>
      </c>
      <c r="K681" s="3">
        <v>2</v>
      </c>
      <c r="L681" s="3" t="s">
        <v>27</v>
      </c>
      <c r="P681" t="str">
        <f>IF(ISBLANK(Sheet2!C681), "",Sheet2!C681)</f>
        <v/>
      </c>
      <c r="Q681" t="str">
        <f>IF(ISBLANK(Sheet2!D681), "",Sheet2!D681)</f>
        <v/>
      </c>
      <c r="R681" t="str">
        <f>IF(ISBLANK(Sheet2!E681), "",Sheet2!E681)</f>
        <v/>
      </c>
      <c r="S681" t="str">
        <f>IF(ISBLANK(Sheet2!F681), "",Sheet2!F681)</f>
        <v/>
      </c>
      <c r="T681" t="str">
        <f>IF(ISBLANK(Sheet2!G681), "",Sheet2!G681)</f>
        <v/>
      </c>
      <c r="U681" t="str">
        <f>IF(ISBLANK(Sheet2!H681), "",Sheet2!H681)</f>
        <v/>
      </c>
      <c r="V681" t="str">
        <f>IF(ISBLANK(Sheet2!I681), "",Sheet2!I681)</f>
        <v/>
      </c>
      <c r="W681" t="str">
        <f>IF(ISBLANK(Sheet2!J681), "",Sheet2!J681)</f>
        <v/>
      </c>
      <c r="X681">
        <f>Sheet2!K705</f>
        <v>0</v>
      </c>
    </row>
    <row r="682" spans="1:24">
      <c r="A682" s="3">
        <v>681</v>
      </c>
      <c r="B682" s="3" t="str">
        <f t="shared" ref="B682:B745" si="33">CONCATENATE(C682,"_", E682,F682,H682,"_",K682,G682)</f>
        <v>L_HEAR2C_3W</v>
      </c>
      <c r="C682" t="str">
        <f t="shared" ref="C682:C745" si="34">IF(D682="leaf disc", "L", "D")</f>
        <v>L</v>
      </c>
      <c r="D682" s="3" t="s">
        <v>5</v>
      </c>
      <c r="E682" s="5" t="s">
        <v>14</v>
      </c>
      <c r="F682" s="3">
        <v>2</v>
      </c>
      <c r="G682" s="3" t="s">
        <v>24</v>
      </c>
      <c r="H682" t="s">
        <v>7</v>
      </c>
      <c r="I682" s="3" t="str">
        <f t="shared" ref="I682:I745" si="35">IF(H682="S", "sporangia", "chlamydo")</f>
        <v>chlamydo</v>
      </c>
      <c r="J682" s="3">
        <v>3</v>
      </c>
      <c r="K682" s="3">
        <v>3</v>
      </c>
      <c r="L682" s="3" t="s">
        <v>27</v>
      </c>
      <c r="P682" t="str">
        <f>IF(ISBLANK(Sheet2!C682), "",Sheet2!C682)</f>
        <v/>
      </c>
      <c r="Q682" t="str">
        <f>IF(ISBLANK(Sheet2!D682), "",Sheet2!D682)</f>
        <v/>
      </c>
      <c r="R682" t="str">
        <f>IF(ISBLANK(Sheet2!E682), "",Sheet2!E682)</f>
        <v/>
      </c>
      <c r="S682" t="str">
        <f>IF(ISBLANK(Sheet2!F682), "",Sheet2!F682)</f>
        <v/>
      </c>
      <c r="T682" t="str">
        <f>IF(ISBLANK(Sheet2!G682), "",Sheet2!G682)</f>
        <v/>
      </c>
      <c r="U682" t="str">
        <f>IF(ISBLANK(Sheet2!H682), "",Sheet2!H682)</f>
        <v/>
      </c>
      <c r="V682" t="str">
        <f>IF(ISBLANK(Sheet2!I682), "",Sheet2!I682)</f>
        <v/>
      </c>
      <c r="W682" t="str">
        <f>IF(ISBLANK(Sheet2!J682), "",Sheet2!J682)</f>
        <v/>
      </c>
      <c r="X682">
        <f>Sheet2!K706</f>
        <v>0</v>
      </c>
    </row>
    <row r="683" spans="1:24">
      <c r="A683" s="3">
        <v>682</v>
      </c>
      <c r="B683" s="3" t="str">
        <f t="shared" si="33"/>
        <v>L_HEAR2C_4W</v>
      </c>
      <c r="C683" t="str">
        <f t="shared" si="34"/>
        <v>L</v>
      </c>
      <c r="D683" s="3" t="s">
        <v>5</v>
      </c>
      <c r="E683" s="5" t="s">
        <v>14</v>
      </c>
      <c r="F683" s="3">
        <v>2</v>
      </c>
      <c r="G683" s="3" t="s">
        <v>24</v>
      </c>
      <c r="H683" t="s">
        <v>7</v>
      </c>
      <c r="I683" s="3" t="str">
        <f t="shared" si="35"/>
        <v>chlamydo</v>
      </c>
      <c r="J683" s="3">
        <v>4</v>
      </c>
      <c r="K683" s="3">
        <v>4</v>
      </c>
      <c r="L683" s="3" t="s">
        <v>27</v>
      </c>
      <c r="P683" t="str">
        <f>IF(ISBLANK(Sheet2!C683), "",Sheet2!C683)</f>
        <v/>
      </c>
      <c r="Q683" t="str">
        <f>IF(ISBLANK(Sheet2!D683), "",Sheet2!D683)</f>
        <v/>
      </c>
      <c r="R683" t="str">
        <f>IF(ISBLANK(Sheet2!E683), "",Sheet2!E683)</f>
        <v/>
      </c>
      <c r="S683" t="str">
        <f>IF(ISBLANK(Sheet2!F683), "",Sheet2!F683)</f>
        <v/>
      </c>
      <c r="T683" t="str">
        <f>IF(ISBLANK(Sheet2!G683), "",Sheet2!G683)</f>
        <v/>
      </c>
      <c r="U683" t="str">
        <f>IF(ISBLANK(Sheet2!H683), "",Sheet2!H683)</f>
        <v/>
      </c>
      <c r="V683" t="str">
        <f>IF(ISBLANK(Sheet2!I683), "",Sheet2!I683)</f>
        <v/>
      </c>
      <c r="W683" t="str">
        <f>IF(ISBLANK(Sheet2!J683), "",Sheet2!J683)</f>
        <v/>
      </c>
      <c r="X683">
        <f>Sheet2!K707</f>
        <v>0</v>
      </c>
    </row>
    <row r="684" spans="1:24">
      <c r="A684" s="3">
        <v>683</v>
      </c>
      <c r="B684" s="3" t="str">
        <f t="shared" si="33"/>
        <v>L_HEAR2C_5W</v>
      </c>
      <c r="C684" t="str">
        <f t="shared" si="34"/>
        <v>L</v>
      </c>
      <c r="D684" s="3" t="s">
        <v>5</v>
      </c>
      <c r="E684" s="5" t="s">
        <v>14</v>
      </c>
      <c r="F684" s="3">
        <v>2</v>
      </c>
      <c r="G684" s="3" t="s">
        <v>24</v>
      </c>
      <c r="H684" t="s">
        <v>7</v>
      </c>
      <c r="I684" s="3" t="str">
        <f t="shared" si="35"/>
        <v>chlamydo</v>
      </c>
      <c r="J684" s="3">
        <v>5</v>
      </c>
      <c r="K684" s="3">
        <v>5</v>
      </c>
      <c r="L684" s="3" t="s">
        <v>27</v>
      </c>
      <c r="P684" t="str">
        <f>IF(ISBLANK(Sheet2!C684), "",Sheet2!C684)</f>
        <v/>
      </c>
      <c r="Q684" t="str">
        <f>IF(ISBLANK(Sheet2!D684), "",Sheet2!D684)</f>
        <v/>
      </c>
      <c r="R684" t="str">
        <f>IF(ISBLANK(Sheet2!E684), "",Sheet2!E684)</f>
        <v/>
      </c>
      <c r="S684" t="str">
        <f>IF(ISBLANK(Sheet2!F684), "",Sheet2!F684)</f>
        <v/>
      </c>
      <c r="T684" t="str">
        <f>IF(ISBLANK(Sheet2!G684), "",Sheet2!G684)</f>
        <v/>
      </c>
      <c r="U684" t="str">
        <f>IF(ISBLANK(Sheet2!H684), "",Sheet2!H684)</f>
        <v/>
      </c>
      <c r="V684" t="str">
        <f>IF(ISBLANK(Sheet2!I684), "",Sheet2!I684)</f>
        <v/>
      </c>
      <c r="W684" t="str">
        <f>IF(ISBLANK(Sheet2!J684), "",Sheet2!J684)</f>
        <v/>
      </c>
      <c r="X684">
        <f>Sheet2!K708</f>
        <v>0</v>
      </c>
    </row>
    <row r="685" spans="1:24">
      <c r="A685" s="3">
        <v>684</v>
      </c>
      <c r="B685" s="3" t="str">
        <f t="shared" si="33"/>
        <v>L_HEAR2C_6W</v>
      </c>
      <c r="C685" t="str">
        <f t="shared" si="34"/>
        <v>L</v>
      </c>
      <c r="D685" s="3" t="s">
        <v>5</v>
      </c>
      <c r="E685" s="5" t="s">
        <v>14</v>
      </c>
      <c r="F685" s="3">
        <v>2</v>
      </c>
      <c r="G685" s="3" t="s">
        <v>24</v>
      </c>
      <c r="H685" t="s">
        <v>7</v>
      </c>
      <c r="I685" s="3" t="str">
        <f t="shared" si="35"/>
        <v>chlamydo</v>
      </c>
      <c r="J685" s="3">
        <v>6</v>
      </c>
      <c r="K685" s="3">
        <v>6</v>
      </c>
      <c r="L685" s="3" t="s">
        <v>27</v>
      </c>
      <c r="P685" t="str">
        <f>IF(ISBLANK(Sheet2!C685), "",Sheet2!C685)</f>
        <v/>
      </c>
      <c r="Q685" t="str">
        <f>IF(ISBLANK(Sheet2!D685), "",Sheet2!D685)</f>
        <v/>
      </c>
      <c r="R685" t="str">
        <f>IF(ISBLANK(Sheet2!E685), "",Sheet2!E685)</f>
        <v/>
      </c>
      <c r="S685" t="str">
        <f>IF(ISBLANK(Sheet2!F685), "",Sheet2!F685)</f>
        <v/>
      </c>
      <c r="T685" t="str">
        <f>IF(ISBLANK(Sheet2!G685), "",Sheet2!G685)</f>
        <v/>
      </c>
      <c r="U685" t="str">
        <f>IF(ISBLANK(Sheet2!H685), "",Sheet2!H685)</f>
        <v/>
      </c>
      <c r="V685" t="str">
        <f>IF(ISBLANK(Sheet2!I685), "",Sheet2!I685)</f>
        <v/>
      </c>
      <c r="W685" t="str">
        <f>IF(ISBLANK(Sheet2!J685), "",Sheet2!J685)</f>
        <v/>
      </c>
      <c r="X685">
        <f>Sheet2!K709</f>
        <v>0</v>
      </c>
    </row>
    <row r="686" spans="1:24">
      <c r="A686">
        <v>685</v>
      </c>
      <c r="B686" t="str">
        <f t="shared" si="33"/>
        <v>L_HEAR3C_1T</v>
      </c>
      <c r="C686" t="str">
        <f t="shared" si="34"/>
        <v>L</v>
      </c>
      <c r="D686" t="s">
        <v>5</v>
      </c>
      <c r="E686" s="1" t="s">
        <v>14</v>
      </c>
      <c r="F686" s="1">
        <v>3</v>
      </c>
      <c r="G686" t="s">
        <v>8</v>
      </c>
      <c r="H686" s="1" t="s">
        <v>7</v>
      </c>
      <c r="I686" t="str">
        <f t="shared" si="35"/>
        <v>chlamydo</v>
      </c>
      <c r="J686" s="1">
        <v>1</v>
      </c>
      <c r="K686" s="1">
        <v>1</v>
      </c>
      <c r="L686" t="s">
        <v>27</v>
      </c>
      <c r="P686" t="str">
        <f>IF(ISBLANK(Sheet2!C686), "",Sheet2!C686)</f>
        <v/>
      </c>
      <c r="Q686" t="str">
        <f>IF(ISBLANK(Sheet2!D686), "",Sheet2!D686)</f>
        <v/>
      </c>
      <c r="R686" t="str">
        <f>IF(ISBLANK(Sheet2!E686), "",Sheet2!E686)</f>
        <v/>
      </c>
      <c r="S686" t="str">
        <f>IF(ISBLANK(Sheet2!F686), "",Sheet2!F686)</f>
        <v/>
      </c>
      <c r="T686" t="str">
        <f>IF(ISBLANK(Sheet2!G686), "",Sheet2!G686)</f>
        <v/>
      </c>
      <c r="U686" t="str">
        <f>IF(ISBLANK(Sheet2!H686), "",Sheet2!H686)</f>
        <v/>
      </c>
      <c r="V686" t="str">
        <f>IF(ISBLANK(Sheet2!I686), "",Sheet2!I686)</f>
        <v/>
      </c>
      <c r="W686" t="str">
        <f>IF(ISBLANK(Sheet2!J686), "",Sheet2!J686)</f>
        <v/>
      </c>
      <c r="X686">
        <f>Sheet2!K710</f>
        <v>0</v>
      </c>
    </row>
    <row r="687" spans="1:24">
      <c r="A687">
        <v>686</v>
      </c>
      <c r="B687" t="str">
        <f t="shared" si="33"/>
        <v>L_HEAR3C_2T</v>
      </c>
      <c r="C687" t="str">
        <f t="shared" si="34"/>
        <v>L</v>
      </c>
      <c r="D687" t="s">
        <v>5</v>
      </c>
      <c r="E687" s="1" t="s">
        <v>14</v>
      </c>
      <c r="F687" s="1">
        <v>3</v>
      </c>
      <c r="G687" t="s">
        <v>8</v>
      </c>
      <c r="H687" s="1" t="s">
        <v>7</v>
      </c>
      <c r="I687" t="str">
        <f t="shared" si="35"/>
        <v>chlamydo</v>
      </c>
      <c r="J687" s="1">
        <v>2</v>
      </c>
      <c r="K687" s="1">
        <v>2</v>
      </c>
      <c r="L687" t="s">
        <v>27</v>
      </c>
      <c r="P687" t="str">
        <f>IF(ISBLANK(Sheet2!C687), "",Sheet2!C687)</f>
        <v/>
      </c>
      <c r="Q687" t="str">
        <f>IF(ISBLANK(Sheet2!D687), "",Sheet2!D687)</f>
        <v/>
      </c>
      <c r="R687" t="str">
        <f>IF(ISBLANK(Sheet2!E687), "",Sheet2!E687)</f>
        <v/>
      </c>
      <c r="S687" t="str">
        <f>IF(ISBLANK(Sheet2!F687), "",Sheet2!F687)</f>
        <v/>
      </c>
      <c r="T687" t="str">
        <f>IF(ISBLANK(Sheet2!G687), "",Sheet2!G687)</f>
        <v/>
      </c>
      <c r="U687" t="str">
        <f>IF(ISBLANK(Sheet2!H687), "",Sheet2!H687)</f>
        <v/>
      </c>
      <c r="V687" t="str">
        <f>IF(ISBLANK(Sheet2!I687), "",Sheet2!I687)</f>
        <v/>
      </c>
      <c r="W687" t="str">
        <f>IF(ISBLANK(Sheet2!J687), "",Sheet2!J687)</f>
        <v/>
      </c>
      <c r="X687">
        <f>Sheet2!K711</f>
        <v>0</v>
      </c>
    </row>
    <row r="688" spans="1:24">
      <c r="A688">
        <v>687</v>
      </c>
      <c r="B688" t="str">
        <f t="shared" si="33"/>
        <v>L_HEAR3C_3T</v>
      </c>
      <c r="C688" t="str">
        <f t="shared" si="34"/>
        <v>L</v>
      </c>
      <c r="D688" t="s">
        <v>5</v>
      </c>
      <c r="E688" s="1" t="s">
        <v>14</v>
      </c>
      <c r="F688" s="1">
        <v>3</v>
      </c>
      <c r="G688" t="s">
        <v>8</v>
      </c>
      <c r="H688" s="1" t="s">
        <v>7</v>
      </c>
      <c r="I688" t="str">
        <f t="shared" si="35"/>
        <v>chlamydo</v>
      </c>
      <c r="J688" s="1">
        <v>3</v>
      </c>
      <c r="K688" s="1">
        <v>3</v>
      </c>
      <c r="L688" t="s">
        <v>27</v>
      </c>
      <c r="P688" t="str">
        <f>IF(ISBLANK(Sheet2!C688), "",Sheet2!C688)</f>
        <v/>
      </c>
      <c r="Q688" t="str">
        <f>IF(ISBLANK(Sheet2!D688), "",Sheet2!D688)</f>
        <v/>
      </c>
      <c r="R688" t="str">
        <f>IF(ISBLANK(Sheet2!E688), "",Sheet2!E688)</f>
        <v/>
      </c>
      <c r="S688" t="str">
        <f>IF(ISBLANK(Sheet2!F688), "",Sheet2!F688)</f>
        <v/>
      </c>
      <c r="T688" t="str">
        <f>IF(ISBLANK(Sheet2!G688), "",Sheet2!G688)</f>
        <v/>
      </c>
      <c r="U688" t="str">
        <f>IF(ISBLANK(Sheet2!H688), "",Sheet2!H688)</f>
        <v/>
      </c>
      <c r="V688" t="str">
        <f>IF(ISBLANK(Sheet2!I688), "",Sheet2!I688)</f>
        <v/>
      </c>
      <c r="W688" t="str">
        <f>IF(ISBLANK(Sheet2!J688), "",Sheet2!J688)</f>
        <v/>
      </c>
      <c r="X688">
        <f>Sheet2!K712</f>
        <v>0</v>
      </c>
    </row>
    <row r="689" spans="1:24">
      <c r="A689">
        <v>688</v>
      </c>
      <c r="B689" t="str">
        <f t="shared" si="33"/>
        <v>L_HEAR3C_4T</v>
      </c>
      <c r="C689" t="str">
        <f t="shared" si="34"/>
        <v>L</v>
      </c>
      <c r="D689" t="s">
        <v>5</v>
      </c>
      <c r="E689" s="1" t="s">
        <v>14</v>
      </c>
      <c r="F689" s="1">
        <v>3</v>
      </c>
      <c r="G689" t="s">
        <v>8</v>
      </c>
      <c r="H689" s="1" t="s">
        <v>7</v>
      </c>
      <c r="I689" t="str">
        <f t="shared" si="35"/>
        <v>chlamydo</v>
      </c>
      <c r="J689" s="1">
        <v>4</v>
      </c>
      <c r="K689" s="1">
        <v>4</v>
      </c>
      <c r="L689" t="s">
        <v>27</v>
      </c>
      <c r="P689" t="str">
        <f>IF(ISBLANK(Sheet2!C689), "",Sheet2!C689)</f>
        <v/>
      </c>
      <c r="Q689" t="str">
        <f>IF(ISBLANK(Sheet2!D689), "",Sheet2!D689)</f>
        <v/>
      </c>
      <c r="R689" t="str">
        <f>IF(ISBLANK(Sheet2!E689), "",Sheet2!E689)</f>
        <v/>
      </c>
      <c r="S689" t="str">
        <f>IF(ISBLANK(Sheet2!F689), "",Sheet2!F689)</f>
        <v/>
      </c>
      <c r="T689" t="str">
        <f>IF(ISBLANK(Sheet2!G689), "",Sheet2!G689)</f>
        <v/>
      </c>
      <c r="U689" t="str">
        <f>IF(ISBLANK(Sheet2!H689), "",Sheet2!H689)</f>
        <v/>
      </c>
      <c r="V689" t="str">
        <f>IF(ISBLANK(Sheet2!I689), "",Sheet2!I689)</f>
        <v/>
      </c>
      <c r="W689" t="str">
        <f>IF(ISBLANK(Sheet2!J689), "",Sheet2!J689)</f>
        <v/>
      </c>
      <c r="X689">
        <f>Sheet2!K713</f>
        <v>0</v>
      </c>
    </row>
    <row r="690" spans="1:24">
      <c r="A690">
        <v>689</v>
      </c>
      <c r="B690" t="str">
        <f t="shared" si="33"/>
        <v>L_HEAR3C_5T</v>
      </c>
      <c r="C690" t="str">
        <f t="shared" si="34"/>
        <v>L</v>
      </c>
      <c r="D690" t="s">
        <v>5</v>
      </c>
      <c r="E690" s="1" t="s">
        <v>14</v>
      </c>
      <c r="F690" s="1">
        <v>3</v>
      </c>
      <c r="G690" t="s">
        <v>8</v>
      </c>
      <c r="H690" s="1" t="s">
        <v>7</v>
      </c>
      <c r="I690" t="str">
        <f t="shared" si="35"/>
        <v>chlamydo</v>
      </c>
      <c r="J690" s="1">
        <v>5</v>
      </c>
      <c r="K690" s="1">
        <v>5</v>
      </c>
      <c r="L690" t="s">
        <v>27</v>
      </c>
      <c r="P690" t="str">
        <f>IF(ISBLANK(Sheet2!C690), "",Sheet2!C690)</f>
        <v/>
      </c>
      <c r="Q690" t="str">
        <f>IF(ISBLANK(Sheet2!D690), "",Sheet2!D690)</f>
        <v/>
      </c>
      <c r="R690" t="str">
        <f>IF(ISBLANK(Sheet2!E690), "",Sheet2!E690)</f>
        <v/>
      </c>
      <c r="S690" t="str">
        <f>IF(ISBLANK(Sheet2!F690), "",Sheet2!F690)</f>
        <v/>
      </c>
      <c r="T690" t="str">
        <f>IF(ISBLANK(Sheet2!G690), "",Sheet2!G690)</f>
        <v/>
      </c>
      <c r="U690" t="str">
        <f>IF(ISBLANK(Sheet2!H690), "",Sheet2!H690)</f>
        <v/>
      </c>
      <c r="V690" t="str">
        <f>IF(ISBLANK(Sheet2!I690), "",Sheet2!I690)</f>
        <v/>
      </c>
      <c r="W690" t="str">
        <f>IF(ISBLANK(Sheet2!J690), "",Sheet2!J690)</f>
        <v/>
      </c>
      <c r="X690">
        <f>Sheet2!K714</f>
        <v>0</v>
      </c>
    </row>
    <row r="691" spans="1:24">
      <c r="A691">
        <v>690</v>
      </c>
      <c r="B691" t="str">
        <f t="shared" si="33"/>
        <v>L_HEAR3C_6T</v>
      </c>
      <c r="C691" t="str">
        <f t="shared" si="34"/>
        <v>L</v>
      </c>
      <c r="D691" t="s">
        <v>5</v>
      </c>
      <c r="E691" s="1" t="s">
        <v>14</v>
      </c>
      <c r="F691" s="1">
        <v>3</v>
      </c>
      <c r="G691" t="s">
        <v>8</v>
      </c>
      <c r="H691" s="1" t="s">
        <v>7</v>
      </c>
      <c r="I691" t="str">
        <f t="shared" si="35"/>
        <v>chlamydo</v>
      </c>
      <c r="J691" s="1">
        <v>6</v>
      </c>
      <c r="K691" s="1">
        <v>6</v>
      </c>
      <c r="L691" t="s">
        <v>27</v>
      </c>
      <c r="P691" t="str">
        <f>IF(ISBLANK(Sheet2!C691), "",Sheet2!C691)</f>
        <v/>
      </c>
      <c r="Q691" t="str">
        <f>IF(ISBLANK(Sheet2!D691), "",Sheet2!D691)</f>
        <v/>
      </c>
      <c r="R691" t="str">
        <f>IF(ISBLANK(Sheet2!E691), "",Sheet2!E691)</f>
        <v/>
      </c>
      <c r="S691" t="str">
        <f>IF(ISBLANK(Sheet2!F691), "",Sheet2!F691)</f>
        <v/>
      </c>
      <c r="T691" t="str">
        <f>IF(ISBLANK(Sheet2!G691), "",Sheet2!G691)</f>
        <v/>
      </c>
      <c r="U691" t="str">
        <f>IF(ISBLANK(Sheet2!H691), "",Sheet2!H691)</f>
        <v/>
      </c>
      <c r="V691" t="str">
        <f>IF(ISBLANK(Sheet2!I691), "",Sheet2!I691)</f>
        <v/>
      </c>
      <c r="W691" t="str">
        <f>IF(ISBLANK(Sheet2!J691), "",Sheet2!J691)</f>
        <v/>
      </c>
      <c r="X691">
        <f>Sheet2!K715</f>
        <v>0</v>
      </c>
    </row>
    <row r="692" spans="1:24">
      <c r="A692" s="3">
        <v>691</v>
      </c>
      <c r="B692" s="3" t="str">
        <f t="shared" si="33"/>
        <v>L_HEAR3C_1W</v>
      </c>
      <c r="C692" t="str">
        <f t="shared" si="34"/>
        <v>L</v>
      </c>
      <c r="D692" s="3" t="s">
        <v>5</v>
      </c>
      <c r="E692" s="5" t="s">
        <v>14</v>
      </c>
      <c r="F692" s="5">
        <v>3</v>
      </c>
      <c r="G692" s="3" t="s">
        <v>24</v>
      </c>
      <c r="H692" s="1" t="s">
        <v>7</v>
      </c>
      <c r="I692" s="3" t="str">
        <f t="shared" si="35"/>
        <v>chlamydo</v>
      </c>
      <c r="J692" s="5">
        <v>1</v>
      </c>
      <c r="K692" s="5">
        <v>1</v>
      </c>
      <c r="L692" s="3" t="s">
        <v>27</v>
      </c>
      <c r="P692" t="str">
        <f>IF(ISBLANK(Sheet2!C692), "",Sheet2!C692)</f>
        <v/>
      </c>
      <c r="Q692" t="str">
        <f>IF(ISBLANK(Sheet2!D692), "",Sheet2!D692)</f>
        <v/>
      </c>
      <c r="R692" t="str">
        <f>IF(ISBLANK(Sheet2!E692), "",Sheet2!E692)</f>
        <v/>
      </c>
      <c r="S692" t="str">
        <f>IF(ISBLANK(Sheet2!F692), "",Sheet2!F692)</f>
        <v/>
      </c>
      <c r="T692" t="str">
        <f>IF(ISBLANK(Sheet2!G692), "",Sheet2!G692)</f>
        <v/>
      </c>
      <c r="U692" t="str">
        <f>IF(ISBLANK(Sheet2!H692), "",Sheet2!H692)</f>
        <v/>
      </c>
      <c r="V692" t="str">
        <f>IF(ISBLANK(Sheet2!I692), "",Sheet2!I692)</f>
        <v/>
      </c>
      <c r="W692" t="str">
        <f>IF(ISBLANK(Sheet2!J692), "",Sheet2!J692)</f>
        <v/>
      </c>
      <c r="X692">
        <f>Sheet2!K716</f>
        <v>0</v>
      </c>
    </row>
    <row r="693" spans="1:24">
      <c r="A693" s="3">
        <v>692</v>
      </c>
      <c r="B693" s="3" t="str">
        <f t="shared" si="33"/>
        <v>L_HEAR3C_2W</v>
      </c>
      <c r="C693" t="str">
        <f t="shared" si="34"/>
        <v>L</v>
      </c>
      <c r="D693" s="3" t="s">
        <v>5</v>
      </c>
      <c r="E693" s="5" t="s">
        <v>14</v>
      </c>
      <c r="F693" s="5">
        <v>3</v>
      </c>
      <c r="G693" s="3" t="s">
        <v>24</v>
      </c>
      <c r="H693" s="1" t="s">
        <v>7</v>
      </c>
      <c r="I693" s="3" t="str">
        <f t="shared" si="35"/>
        <v>chlamydo</v>
      </c>
      <c r="J693" s="5">
        <v>2</v>
      </c>
      <c r="K693" s="5">
        <v>2</v>
      </c>
      <c r="L693" s="3" t="s">
        <v>27</v>
      </c>
      <c r="P693" t="str">
        <f>IF(ISBLANK(Sheet2!C693), "",Sheet2!C693)</f>
        <v/>
      </c>
      <c r="Q693" t="str">
        <f>IF(ISBLANK(Sheet2!D693), "",Sheet2!D693)</f>
        <v/>
      </c>
      <c r="R693" t="str">
        <f>IF(ISBLANK(Sheet2!E693), "",Sheet2!E693)</f>
        <v/>
      </c>
      <c r="S693" t="str">
        <f>IF(ISBLANK(Sheet2!F693), "",Sheet2!F693)</f>
        <v/>
      </c>
      <c r="T693" t="str">
        <f>IF(ISBLANK(Sheet2!G693), "",Sheet2!G693)</f>
        <v/>
      </c>
      <c r="U693" t="str">
        <f>IF(ISBLANK(Sheet2!H693), "",Sheet2!H693)</f>
        <v/>
      </c>
      <c r="V693" t="str">
        <f>IF(ISBLANK(Sheet2!I693), "",Sheet2!I693)</f>
        <v/>
      </c>
      <c r="W693" t="str">
        <f>IF(ISBLANK(Sheet2!J693), "",Sheet2!J693)</f>
        <v/>
      </c>
      <c r="X693">
        <f>Sheet2!K717</f>
        <v>0</v>
      </c>
    </row>
    <row r="694" spans="1:24">
      <c r="A694" s="3">
        <v>693</v>
      </c>
      <c r="B694" s="3" t="str">
        <f t="shared" si="33"/>
        <v>L_HEAR3C_3W</v>
      </c>
      <c r="C694" t="str">
        <f t="shared" si="34"/>
        <v>L</v>
      </c>
      <c r="D694" s="3" t="s">
        <v>5</v>
      </c>
      <c r="E694" s="5" t="s">
        <v>14</v>
      </c>
      <c r="F694" s="5">
        <v>3</v>
      </c>
      <c r="G694" s="3" t="s">
        <v>24</v>
      </c>
      <c r="H694" s="1" t="s">
        <v>7</v>
      </c>
      <c r="I694" s="3" t="str">
        <f t="shared" si="35"/>
        <v>chlamydo</v>
      </c>
      <c r="J694" s="5">
        <v>3</v>
      </c>
      <c r="K694" s="5">
        <v>3</v>
      </c>
      <c r="L694" s="3" t="s">
        <v>27</v>
      </c>
      <c r="P694" t="str">
        <f>IF(ISBLANK(Sheet2!C694), "",Sheet2!C694)</f>
        <v/>
      </c>
      <c r="Q694" t="str">
        <f>IF(ISBLANK(Sheet2!D694), "",Sheet2!D694)</f>
        <v/>
      </c>
      <c r="R694" t="str">
        <f>IF(ISBLANK(Sheet2!E694), "",Sheet2!E694)</f>
        <v/>
      </c>
      <c r="S694" t="str">
        <f>IF(ISBLANK(Sheet2!F694), "",Sheet2!F694)</f>
        <v/>
      </c>
      <c r="T694" t="str">
        <f>IF(ISBLANK(Sheet2!G694), "",Sheet2!G694)</f>
        <v/>
      </c>
      <c r="U694" t="str">
        <f>IF(ISBLANK(Sheet2!H694), "",Sheet2!H694)</f>
        <v/>
      </c>
      <c r="V694" t="str">
        <f>IF(ISBLANK(Sheet2!I694), "",Sheet2!I694)</f>
        <v/>
      </c>
      <c r="W694" t="str">
        <f>IF(ISBLANK(Sheet2!J694), "",Sheet2!J694)</f>
        <v/>
      </c>
      <c r="X694">
        <f>Sheet2!K718</f>
        <v>0</v>
      </c>
    </row>
    <row r="695" spans="1:24">
      <c r="A695" s="3">
        <v>694</v>
      </c>
      <c r="B695" s="3" t="str">
        <f t="shared" si="33"/>
        <v>L_HEAR3C_4W</v>
      </c>
      <c r="C695" t="str">
        <f t="shared" si="34"/>
        <v>L</v>
      </c>
      <c r="D695" s="3" t="s">
        <v>5</v>
      </c>
      <c r="E695" s="5" t="s">
        <v>14</v>
      </c>
      <c r="F695" s="5">
        <v>3</v>
      </c>
      <c r="G695" s="3" t="s">
        <v>24</v>
      </c>
      <c r="H695" s="1" t="s">
        <v>7</v>
      </c>
      <c r="I695" s="3" t="str">
        <f t="shared" si="35"/>
        <v>chlamydo</v>
      </c>
      <c r="J695" s="5">
        <v>4</v>
      </c>
      <c r="K695" s="5">
        <v>4</v>
      </c>
      <c r="L695" s="3" t="s">
        <v>27</v>
      </c>
      <c r="P695" t="str">
        <f>IF(ISBLANK(Sheet2!C695), "",Sheet2!C695)</f>
        <v/>
      </c>
      <c r="Q695" t="str">
        <f>IF(ISBLANK(Sheet2!D695), "",Sheet2!D695)</f>
        <v/>
      </c>
      <c r="R695" t="str">
        <f>IF(ISBLANK(Sheet2!E695), "",Sheet2!E695)</f>
        <v/>
      </c>
      <c r="S695" t="str">
        <f>IF(ISBLANK(Sheet2!F695), "",Sheet2!F695)</f>
        <v/>
      </c>
      <c r="T695" t="str">
        <f>IF(ISBLANK(Sheet2!G695), "",Sheet2!G695)</f>
        <v/>
      </c>
      <c r="U695" t="str">
        <f>IF(ISBLANK(Sheet2!H695), "",Sheet2!H695)</f>
        <v/>
      </c>
      <c r="V695" t="str">
        <f>IF(ISBLANK(Sheet2!I695), "",Sheet2!I695)</f>
        <v/>
      </c>
      <c r="W695" t="str">
        <f>IF(ISBLANK(Sheet2!J695), "",Sheet2!J695)</f>
        <v/>
      </c>
      <c r="X695">
        <f>Sheet2!K719</f>
        <v>0</v>
      </c>
    </row>
    <row r="696" spans="1:24">
      <c r="A696" s="3">
        <v>695</v>
      </c>
      <c r="B696" s="3" t="str">
        <f t="shared" si="33"/>
        <v>L_HEAR3C_5W</v>
      </c>
      <c r="C696" t="str">
        <f t="shared" si="34"/>
        <v>L</v>
      </c>
      <c r="D696" s="3" t="s">
        <v>5</v>
      </c>
      <c r="E696" s="5" t="s">
        <v>14</v>
      </c>
      <c r="F696" s="5">
        <v>3</v>
      </c>
      <c r="G696" s="3" t="s">
        <v>24</v>
      </c>
      <c r="H696" s="1" t="s">
        <v>7</v>
      </c>
      <c r="I696" s="3" t="str">
        <f t="shared" si="35"/>
        <v>chlamydo</v>
      </c>
      <c r="J696" s="5">
        <v>5</v>
      </c>
      <c r="K696" s="5">
        <v>5</v>
      </c>
      <c r="L696" s="3" t="s">
        <v>27</v>
      </c>
      <c r="P696" t="str">
        <f>IF(ISBLANK(Sheet2!C696), "",Sheet2!C696)</f>
        <v/>
      </c>
      <c r="Q696" t="str">
        <f>IF(ISBLANK(Sheet2!D696), "",Sheet2!D696)</f>
        <v/>
      </c>
      <c r="R696" t="str">
        <f>IF(ISBLANK(Sheet2!E696), "",Sheet2!E696)</f>
        <v/>
      </c>
      <c r="S696" t="str">
        <f>IF(ISBLANK(Sheet2!F696), "",Sheet2!F696)</f>
        <v/>
      </c>
      <c r="T696" t="str">
        <f>IF(ISBLANK(Sheet2!G696), "",Sheet2!G696)</f>
        <v/>
      </c>
      <c r="U696" t="str">
        <f>IF(ISBLANK(Sheet2!H696), "",Sheet2!H696)</f>
        <v/>
      </c>
      <c r="V696" t="str">
        <f>IF(ISBLANK(Sheet2!I696), "",Sheet2!I696)</f>
        <v/>
      </c>
      <c r="W696" t="str">
        <f>IF(ISBLANK(Sheet2!J696), "",Sheet2!J696)</f>
        <v/>
      </c>
      <c r="X696">
        <f>Sheet2!K720</f>
        <v>0</v>
      </c>
    </row>
    <row r="697" spans="1:24">
      <c r="A697" s="3">
        <v>696</v>
      </c>
      <c r="B697" s="3" t="str">
        <f t="shared" si="33"/>
        <v>L_HEAR3C_6W</v>
      </c>
      <c r="C697" t="str">
        <f t="shared" si="34"/>
        <v>L</v>
      </c>
      <c r="D697" s="3" t="s">
        <v>5</v>
      </c>
      <c r="E697" s="5" t="s">
        <v>14</v>
      </c>
      <c r="F697" s="5">
        <v>3</v>
      </c>
      <c r="G697" s="3" t="s">
        <v>24</v>
      </c>
      <c r="H697" s="1" t="s">
        <v>7</v>
      </c>
      <c r="I697" s="3" t="str">
        <f t="shared" si="35"/>
        <v>chlamydo</v>
      </c>
      <c r="J697" s="5">
        <v>6</v>
      </c>
      <c r="K697" s="5">
        <v>6</v>
      </c>
      <c r="L697" s="3" t="s">
        <v>27</v>
      </c>
      <c r="P697" t="str">
        <f>IF(ISBLANK(Sheet2!C697), "",Sheet2!C697)</f>
        <v/>
      </c>
      <c r="Q697" t="str">
        <f>IF(ISBLANK(Sheet2!D697), "",Sheet2!D697)</f>
        <v/>
      </c>
      <c r="R697" t="str">
        <f>IF(ISBLANK(Sheet2!E697), "",Sheet2!E697)</f>
        <v/>
      </c>
      <c r="S697" t="str">
        <f>IF(ISBLANK(Sheet2!F697), "",Sheet2!F697)</f>
        <v/>
      </c>
      <c r="T697" t="str">
        <f>IF(ISBLANK(Sheet2!G697), "",Sheet2!G697)</f>
        <v/>
      </c>
      <c r="U697" t="str">
        <f>IF(ISBLANK(Sheet2!H697), "",Sheet2!H697)</f>
        <v/>
      </c>
      <c r="V697" t="str">
        <f>IF(ISBLANK(Sheet2!I697), "",Sheet2!I697)</f>
        <v/>
      </c>
      <c r="W697" t="str">
        <f>IF(ISBLANK(Sheet2!J697), "",Sheet2!J697)</f>
        <v/>
      </c>
      <c r="X697">
        <f>Sheet2!K721</f>
        <v>0</v>
      </c>
    </row>
    <row r="698" spans="1:24">
      <c r="A698">
        <v>697</v>
      </c>
      <c r="B698" t="str">
        <f t="shared" si="33"/>
        <v>L_LIDE1C_1T</v>
      </c>
      <c r="C698" t="str">
        <f t="shared" si="34"/>
        <v>L</v>
      </c>
      <c r="D698" t="s">
        <v>5</v>
      </c>
      <c r="E698" s="1" t="s">
        <v>15</v>
      </c>
      <c r="F698" s="1">
        <v>1</v>
      </c>
      <c r="G698" t="s">
        <v>8</v>
      </c>
      <c r="H698" s="1" t="s">
        <v>7</v>
      </c>
      <c r="I698" t="str">
        <f t="shared" si="35"/>
        <v>chlamydo</v>
      </c>
      <c r="J698" s="1">
        <v>1</v>
      </c>
      <c r="K698" s="1">
        <v>1</v>
      </c>
      <c r="L698" t="s">
        <v>27</v>
      </c>
      <c r="P698" t="str">
        <f>IF(ISBLANK(Sheet2!C698), "",Sheet2!C698)</f>
        <v/>
      </c>
      <c r="Q698" t="str">
        <f>IF(ISBLANK(Sheet2!D698), "",Sheet2!D698)</f>
        <v/>
      </c>
      <c r="R698" t="str">
        <f>IF(ISBLANK(Sheet2!E698), "",Sheet2!E698)</f>
        <v/>
      </c>
      <c r="S698" t="str">
        <f>IF(ISBLANK(Sheet2!F698), "",Sheet2!F698)</f>
        <v/>
      </c>
      <c r="T698" t="str">
        <f>IF(ISBLANK(Sheet2!G698), "",Sheet2!G698)</f>
        <v/>
      </c>
      <c r="U698" t="str">
        <f>IF(ISBLANK(Sheet2!H698), "",Sheet2!H698)</f>
        <v/>
      </c>
      <c r="V698" t="str">
        <f>IF(ISBLANK(Sheet2!I698), "",Sheet2!I698)</f>
        <v/>
      </c>
      <c r="W698" t="str">
        <f>IF(ISBLANK(Sheet2!J698), "",Sheet2!J698)</f>
        <v/>
      </c>
      <c r="X698">
        <f>Sheet2!K722</f>
        <v>0</v>
      </c>
    </row>
    <row r="699" spans="1:24">
      <c r="A699">
        <v>698</v>
      </c>
      <c r="B699" t="str">
        <f t="shared" si="33"/>
        <v>L_LIDE1C_2T</v>
      </c>
      <c r="C699" t="str">
        <f t="shared" si="34"/>
        <v>L</v>
      </c>
      <c r="D699" t="s">
        <v>5</v>
      </c>
      <c r="E699" s="1" t="s">
        <v>15</v>
      </c>
      <c r="F699" s="1">
        <v>1</v>
      </c>
      <c r="G699" t="s">
        <v>8</v>
      </c>
      <c r="H699" s="1" t="s">
        <v>7</v>
      </c>
      <c r="I699" t="str">
        <f t="shared" si="35"/>
        <v>chlamydo</v>
      </c>
      <c r="J699" s="1">
        <v>2</v>
      </c>
      <c r="K699" s="1">
        <v>2</v>
      </c>
      <c r="L699" t="s">
        <v>27</v>
      </c>
      <c r="P699" t="str">
        <f>IF(ISBLANK(Sheet2!C699), "",Sheet2!C699)</f>
        <v/>
      </c>
      <c r="Q699" t="str">
        <f>IF(ISBLANK(Sheet2!D699), "",Sheet2!D699)</f>
        <v/>
      </c>
      <c r="R699" t="str">
        <f>IF(ISBLANK(Sheet2!E699), "",Sheet2!E699)</f>
        <v/>
      </c>
      <c r="S699" t="str">
        <f>IF(ISBLANK(Sheet2!F699), "",Sheet2!F699)</f>
        <v/>
      </c>
      <c r="T699" t="str">
        <f>IF(ISBLANK(Sheet2!G699), "",Sheet2!G699)</f>
        <v/>
      </c>
      <c r="U699" t="str">
        <f>IF(ISBLANK(Sheet2!H699), "",Sheet2!H699)</f>
        <v/>
      </c>
      <c r="V699" t="str">
        <f>IF(ISBLANK(Sheet2!I699), "",Sheet2!I699)</f>
        <v/>
      </c>
      <c r="W699" t="str">
        <f>IF(ISBLANK(Sheet2!J699), "",Sheet2!J699)</f>
        <v/>
      </c>
      <c r="X699">
        <f>Sheet2!K723</f>
        <v>0</v>
      </c>
    </row>
    <row r="700" spans="1:24">
      <c r="A700">
        <v>699</v>
      </c>
      <c r="B700" t="str">
        <f t="shared" si="33"/>
        <v>L_LIDE1C_3T</v>
      </c>
      <c r="C700" t="str">
        <f t="shared" si="34"/>
        <v>L</v>
      </c>
      <c r="D700" t="s">
        <v>5</v>
      </c>
      <c r="E700" s="1" t="s">
        <v>15</v>
      </c>
      <c r="F700" s="1">
        <v>1</v>
      </c>
      <c r="G700" t="s">
        <v>8</v>
      </c>
      <c r="H700" s="1" t="s">
        <v>7</v>
      </c>
      <c r="I700" t="str">
        <f t="shared" si="35"/>
        <v>chlamydo</v>
      </c>
      <c r="J700" s="1">
        <v>3</v>
      </c>
      <c r="K700" s="1">
        <v>3</v>
      </c>
      <c r="L700" t="s">
        <v>27</v>
      </c>
      <c r="P700" t="str">
        <f>IF(ISBLANK(Sheet2!C700), "",Sheet2!C700)</f>
        <v/>
      </c>
      <c r="Q700" t="str">
        <f>IF(ISBLANK(Sheet2!D700), "",Sheet2!D700)</f>
        <v/>
      </c>
      <c r="R700" t="str">
        <f>IF(ISBLANK(Sheet2!E700), "",Sheet2!E700)</f>
        <v/>
      </c>
      <c r="S700" t="str">
        <f>IF(ISBLANK(Sheet2!F700), "",Sheet2!F700)</f>
        <v/>
      </c>
      <c r="T700" t="str">
        <f>IF(ISBLANK(Sheet2!G700), "",Sheet2!G700)</f>
        <v/>
      </c>
      <c r="U700" t="str">
        <f>IF(ISBLANK(Sheet2!H700), "",Sheet2!H700)</f>
        <v/>
      </c>
      <c r="V700" t="str">
        <f>IF(ISBLANK(Sheet2!I700), "",Sheet2!I700)</f>
        <v/>
      </c>
      <c r="W700" t="str">
        <f>IF(ISBLANK(Sheet2!J700), "",Sheet2!J700)</f>
        <v/>
      </c>
      <c r="X700">
        <f>Sheet2!K724</f>
        <v>0</v>
      </c>
    </row>
    <row r="701" spans="1:24">
      <c r="A701">
        <v>700</v>
      </c>
      <c r="B701" t="str">
        <f t="shared" si="33"/>
        <v>L_LIDE1C_4T</v>
      </c>
      <c r="C701" t="str">
        <f t="shared" si="34"/>
        <v>L</v>
      </c>
      <c r="D701" t="s">
        <v>5</v>
      </c>
      <c r="E701" s="1" t="s">
        <v>15</v>
      </c>
      <c r="F701" s="1">
        <v>1</v>
      </c>
      <c r="G701" t="s">
        <v>8</v>
      </c>
      <c r="H701" s="1" t="s">
        <v>7</v>
      </c>
      <c r="I701" t="str">
        <f t="shared" si="35"/>
        <v>chlamydo</v>
      </c>
      <c r="J701" s="1">
        <v>4</v>
      </c>
      <c r="K701" s="1">
        <v>4</v>
      </c>
      <c r="L701" t="s">
        <v>27</v>
      </c>
      <c r="P701" t="str">
        <f>IF(ISBLANK(Sheet2!C701), "",Sheet2!C701)</f>
        <v/>
      </c>
      <c r="Q701" t="str">
        <f>IF(ISBLANK(Sheet2!D701), "",Sheet2!D701)</f>
        <v/>
      </c>
      <c r="R701" t="str">
        <f>IF(ISBLANK(Sheet2!E701), "",Sheet2!E701)</f>
        <v/>
      </c>
      <c r="S701" t="str">
        <f>IF(ISBLANK(Sheet2!F701), "",Sheet2!F701)</f>
        <v/>
      </c>
      <c r="T701" t="str">
        <f>IF(ISBLANK(Sheet2!G701), "",Sheet2!G701)</f>
        <v/>
      </c>
      <c r="U701" t="str">
        <f>IF(ISBLANK(Sheet2!H701), "",Sheet2!H701)</f>
        <v/>
      </c>
      <c r="V701" t="str">
        <f>IF(ISBLANK(Sheet2!I701), "",Sheet2!I701)</f>
        <v/>
      </c>
      <c r="W701" t="str">
        <f>IF(ISBLANK(Sheet2!J701), "",Sheet2!J701)</f>
        <v/>
      </c>
      <c r="X701">
        <f>Sheet2!K725</f>
        <v>0</v>
      </c>
    </row>
    <row r="702" spans="1:24">
      <c r="A702">
        <v>701</v>
      </c>
      <c r="B702" t="str">
        <f t="shared" si="33"/>
        <v>L_LIDE1C_5T</v>
      </c>
      <c r="C702" t="str">
        <f t="shared" si="34"/>
        <v>L</v>
      </c>
      <c r="D702" t="s">
        <v>5</v>
      </c>
      <c r="E702" s="1" t="s">
        <v>15</v>
      </c>
      <c r="F702" s="1">
        <v>1</v>
      </c>
      <c r="G702" t="s">
        <v>8</v>
      </c>
      <c r="H702" s="1" t="s">
        <v>7</v>
      </c>
      <c r="I702" t="str">
        <f t="shared" si="35"/>
        <v>chlamydo</v>
      </c>
      <c r="J702" s="1">
        <v>5</v>
      </c>
      <c r="K702" s="1">
        <v>5</v>
      </c>
      <c r="L702" t="s">
        <v>27</v>
      </c>
      <c r="P702" t="str">
        <f>IF(ISBLANK(Sheet2!C702), "",Sheet2!C702)</f>
        <v/>
      </c>
      <c r="Q702" t="str">
        <f>IF(ISBLANK(Sheet2!D702), "",Sheet2!D702)</f>
        <v/>
      </c>
      <c r="R702" t="str">
        <f>IF(ISBLANK(Sheet2!E702), "",Sheet2!E702)</f>
        <v/>
      </c>
      <c r="S702" t="str">
        <f>IF(ISBLANK(Sheet2!F702), "",Sheet2!F702)</f>
        <v/>
      </c>
      <c r="T702" t="str">
        <f>IF(ISBLANK(Sheet2!G702), "",Sheet2!G702)</f>
        <v/>
      </c>
      <c r="U702" t="str">
        <f>IF(ISBLANK(Sheet2!H702), "",Sheet2!H702)</f>
        <v/>
      </c>
      <c r="V702" t="str">
        <f>IF(ISBLANK(Sheet2!I702), "",Sheet2!I702)</f>
        <v/>
      </c>
      <c r="W702" t="str">
        <f>IF(ISBLANK(Sheet2!J702), "",Sheet2!J702)</f>
        <v/>
      </c>
      <c r="X702">
        <f>Sheet2!K726</f>
        <v>0</v>
      </c>
    </row>
    <row r="703" spans="1:24">
      <c r="A703">
        <v>702</v>
      </c>
      <c r="B703" t="str">
        <f t="shared" si="33"/>
        <v>L_LIDE1C_6T</v>
      </c>
      <c r="C703" t="str">
        <f t="shared" si="34"/>
        <v>L</v>
      </c>
      <c r="D703" t="s">
        <v>5</v>
      </c>
      <c r="E703" s="1" t="s">
        <v>15</v>
      </c>
      <c r="F703" s="1">
        <v>1</v>
      </c>
      <c r="G703" t="s">
        <v>8</v>
      </c>
      <c r="H703" s="1" t="s">
        <v>7</v>
      </c>
      <c r="I703" t="str">
        <f t="shared" si="35"/>
        <v>chlamydo</v>
      </c>
      <c r="J703" s="1">
        <v>6</v>
      </c>
      <c r="K703" s="1">
        <v>6</v>
      </c>
      <c r="L703" t="s">
        <v>27</v>
      </c>
      <c r="P703" t="str">
        <f>IF(ISBLANK(Sheet2!C703), "",Sheet2!C703)</f>
        <v/>
      </c>
      <c r="Q703" t="str">
        <f>IF(ISBLANK(Sheet2!D703), "",Sheet2!D703)</f>
        <v/>
      </c>
      <c r="R703" t="str">
        <f>IF(ISBLANK(Sheet2!E703), "",Sheet2!E703)</f>
        <v/>
      </c>
      <c r="S703" t="str">
        <f>IF(ISBLANK(Sheet2!F703), "",Sheet2!F703)</f>
        <v/>
      </c>
      <c r="T703" t="str">
        <f>IF(ISBLANK(Sheet2!G703), "",Sheet2!G703)</f>
        <v/>
      </c>
      <c r="U703" t="str">
        <f>IF(ISBLANK(Sheet2!H703), "",Sheet2!H703)</f>
        <v/>
      </c>
      <c r="V703" t="str">
        <f>IF(ISBLANK(Sheet2!I703), "",Sheet2!I703)</f>
        <v/>
      </c>
      <c r="W703" t="str">
        <f>IF(ISBLANK(Sheet2!J703), "",Sheet2!J703)</f>
        <v/>
      </c>
      <c r="X703">
        <f>Sheet2!K727</f>
        <v>0</v>
      </c>
    </row>
    <row r="704" spans="1:24">
      <c r="A704" s="3">
        <v>703</v>
      </c>
      <c r="B704" s="3" t="str">
        <f t="shared" si="33"/>
        <v>L_LIDE1C_1W</v>
      </c>
      <c r="C704" t="str">
        <f t="shared" si="34"/>
        <v>L</v>
      </c>
      <c r="D704" s="3" t="s">
        <v>5</v>
      </c>
      <c r="E704" s="5" t="s">
        <v>15</v>
      </c>
      <c r="F704" s="5">
        <v>1</v>
      </c>
      <c r="G704" s="3" t="s">
        <v>24</v>
      </c>
      <c r="H704" s="1" t="s">
        <v>7</v>
      </c>
      <c r="I704" s="3" t="str">
        <f t="shared" si="35"/>
        <v>chlamydo</v>
      </c>
      <c r="J704" s="5">
        <v>1</v>
      </c>
      <c r="K704" s="5">
        <v>1</v>
      </c>
      <c r="L704" s="3" t="s">
        <v>27</v>
      </c>
      <c r="P704" t="str">
        <f>IF(ISBLANK(Sheet2!C704), "",Sheet2!C704)</f>
        <v/>
      </c>
      <c r="Q704" t="str">
        <f>IF(ISBLANK(Sheet2!D704), "",Sheet2!D704)</f>
        <v/>
      </c>
      <c r="R704" t="str">
        <f>IF(ISBLANK(Sheet2!E704), "",Sheet2!E704)</f>
        <v/>
      </c>
      <c r="S704" t="str">
        <f>IF(ISBLANK(Sheet2!F704), "",Sheet2!F704)</f>
        <v/>
      </c>
      <c r="T704" t="str">
        <f>IF(ISBLANK(Sheet2!G704), "",Sheet2!G704)</f>
        <v/>
      </c>
      <c r="U704" t="str">
        <f>IF(ISBLANK(Sheet2!H704), "",Sheet2!H704)</f>
        <v/>
      </c>
      <c r="V704" t="str">
        <f>IF(ISBLANK(Sheet2!I704), "",Sheet2!I704)</f>
        <v/>
      </c>
      <c r="W704" t="str">
        <f>IF(ISBLANK(Sheet2!J704), "",Sheet2!J704)</f>
        <v/>
      </c>
      <c r="X704">
        <f>Sheet2!K728</f>
        <v>0</v>
      </c>
    </row>
    <row r="705" spans="1:24">
      <c r="A705" s="3">
        <v>704</v>
      </c>
      <c r="B705" s="3" t="str">
        <f t="shared" si="33"/>
        <v>L_LIDE1C_2W</v>
      </c>
      <c r="C705" t="str">
        <f t="shared" si="34"/>
        <v>L</v>
      </c>
      <c r="D705" s="3" t="s">
        <v>5</v>
      </c>
      <c r="E705" s="5" t="s">
        <v>15</v>
      </c>
      <c r="F705" s="5">
        <v>1</v>
      </c>
      <c r="G705" s="3" t="s">
        <v>24</v>
      </c>
      <c r="H705" s="1" t="s">
        <v>7</v>
      </c>
      <c r="I705" s="3" t="str">
        <f t="shared" si="35"/>
        <v>chlamydo</v>
      </c>
      <c r="J705" s="5">
        <v>2</v>
      </c>
      <c r="K705" s="5">
        <v>2</v>
      </c>
      <c r="L705" s="3" t="s">
        <v>27</v>
      </c>
      <c r="P705" t="str">
        <f>IF(ISBLANK(Sheet2!C705), "",Sheet2!C705)</f>
        <v/>
      </c>
      <c r="Q705" t="str">
        <f>IF(ISBLANK(Sheet2!D705), "",Sheet2!D705)</f>
        <v/>
      </c>
      <c r="R705" t="str">
        <f>IF(ISBLANK(Sheet2!E705), "",Sheet2!E705)</f>
        <v/>
      </c>
      <c r="S705" t="str">
        <f>IF(ISBLANK(Sheet2!F705), "",Sheet2!F705)</f>
        <v/>
      </c>
      <c r="T705" t="str">
        <f>IF(ISBLANK(Sheet2!G705), "",Sheet2!G705)</f>
        <v/>
      </c>
      <c r="U705" t="str">
        <f>IF(ISBLANK(Sheet2!H705), "",Sheet2!H705)</f>
        <v/>
      </c>
      <c r="V705" t="str">
        <f>IF(ISBLANK(Sheet2!I705), "",Sheet2!I705)</f>
        <v/>
      </c>
      <c r="W705" t="str">
        <f>IF(ISBLANK(Sheet2!J705), "",Sheet2!J705)</f>
        <v/>
      </c>
      <c r="X705">
        <f>Sheet2!K729</f>
        <v>0</v>
      </c>
    </row>
    <row r="706" spans="1:24">
      <c r="A706" s="3">
        <v>705</v>
      </c>
      <c r="B706" s="3" t="str">
        <f t="shared" si="33"/>
        <v>L_LIDE1C_3W</v>
      </c>
      <c r="C706" t="str">
        <f t="shared" si="34"/>
        <v>L</v>
      </c>
      <c r="D706" s="3" t="s">
        <v>5</v>
      </c>
      <c r="E706" s="5" t="s">
        <v>15</v>
      </c>
      <c r="F706" s="5">
        <v>1</v>
      </c>
      <c r="G706" s="3" t="s">
        <v>24</v>
      </c>
      <c r="H706" s="1" t="s">
        <v>7</v>
      </c>
      <c r="I706" s="3" t="str">
        <f t="shared" si="35"/>
        <v>chlamydo</v>
      </c>
      <c r="J706" s="5">
        <v>3</v>
      </c>
      <c r="K706" s="5">
        <v>3</v>
      </c>
      <c r="L706" s="3" t="s">
        <v>27</v>
      </c>
      <c r="P706" t="str">
        <f>IF(ISBLANK(Sheet2!C706), "",Sheet2!C706)</f>
        <v/>
      </c>
      <c r="Q706" t="str">
        <f>IF(ISBLANK(Sheet2!D706), "",Sheet2!D706)</f>
        <v/>
      </c>
      <c r="R706" t="str">
        <f>IF(ISBLANK(Sheet2!E706), "",Sheet2!E706)</f>
        <v/>
      </c>
      <c r="S706" t="str">
        <f>IF(ISBLANK(Sheet2!F706), "",Sheet2!F706)</f>
        <v/>
      </c>
      <c r="T706" t="str">
        <f>IF(ISBLANK(Sheet2!G706), "",Sheet2!G706)</f>
        <v/>
      </c>
      <c r="U706" t="str">
        <f>IF(ISBLANK(Sheet2!H706), "",Sheet2!H706)</f>
        <v/>
      </c>
      <c r="V706" t="str">
        <f>IF(ISBLANK(Sheet2!I706), "",Sheet2!I706)</f>
        <v/>
      </c>
      <c r="W706" t="str">
        <f>IF(ISBLANK(Sheet2!J706), "",Sheet2!J706)</f>
        <v/>
      </c>
      <c r="X706">
        <f>Sheet2!K730</f>
        <v>0</v>
      </c>
    </row>
    <row r="707" spans="1:24">
      <c r="A707" s="3">
        <v>706</v>
      </c>
      <c r="B707" s="3" t="str">
        <f t="shared" si="33"/>
        <v>L_LIDE1C_4W</v>
      </c>
      <c r="C707" t="str">
        <f t="shared" si="34"/>
        <v>L</v>
      </c>
      <c r="D707" s="3" t="s">
        <v>5</v>
      </c>
      <c r="E707" s="5" t="s">
        <v>15</v>
      </c>
      <c r="F707" s="5">
        <v>1</v>
      </c>
      <c r="G707" s="3" t="s">
        <v>24</v>
      </c>
      <c r="H707" s="1" t="s">
        <v>7</v>
      </c>
      <c r="I707" s="3" t="str">
        <f t="shared" si="35"/>
        <v>chlamydo</v>
      </c>
      <c r="J707" s="5">
        <v>4</v>
      </c>
      <c r="K707" s="5">
        <v>4</v>
      </c>
      <c r="L707" s="3" t="s">
        <v>27</v>
      </c>
      <c r="P707" t="str">
        <f>IF(ISBLANK(Sheet2!C707), "",Sheet2!C707)</f>
        <v/>
      </c>
      <c r="Q707" t="str">
        <f>IF(ISBLANK(Sheet2!D707), "",Sheet2!D707)</f>
        <v/>
      </c>
      <c r="R707" t="str">
        <f>IF(ISBLANK(Sheet2!E707), "",Sheet2!E707)</f>
        <v/>
      </c>
      <c r="S707" t="str">
        <f>IF(ISBLANK(Sheet2!F707), "",Sheet2!F707)</f>
        <v/>
      </c>
      <c r="T707" t="str">
        <f>IF(ISBLANK(Sheet2!G707), "",Sheet2!G707)</f>
        <v/>
      </c>
      <c r="U707" t="str">
        <f>IF(ISBLANK(Sheet2!H707), "",Sheet2!H707)</f>
        <v/>
      </c>
      <c r="V707" t="str">
        <f>IF(ISBLANK(Sheet2!I707), "",Sheet2!I707)</f>
        <v/>
      </c>
      <c r="W707" t="str">
        <f>IF(ISBLANK(Sheet2!J707), "",Sheet2!J707)</f>
        <v/>
      </c>
      <c r="X707">
        <f>Sheet2!K731</f>
        <v>0</v>
      </c>
    </row>
    <row r="708" spans="1:24">
      <c r="A708" s="3">
        <v>707</v>
      </c>
      <c r="B708" s="3" t="str">
        <f t="shared" si="33"/>
        <v>L_LIDE1C_5W</v>
      </c>
      <c r="C708" t="str">
        <f t="shared" si="34"/>
        <v>L</v>
      </c>
      <c r="D708" s="3" t="s">
        <v>5</v>
      </c>
      <c r="E708" s="5" t="s">
        <v>15</v>
      </c>
      <c r="F708" s="5">
        <v>1</v>
      </c>
      <c r="G708" s="3" t="s">
        <v>24</v>
      </c>
      <c r="H708" s="1" t="s">
        <v>7</v>
      </c>
      <c r="I708" s="3" t="str">
        <f t="shared" si="35"/>
        <v>chlamydo</v>
      </c>
      <c r="J708" s="5">
        <v>5</v>
      </c>
      <c r="K708" s="5">
        <v>5</v>
      </c>
      <c r="L708" s="3" t="s">
        <v>27</v>
      </c>
      <c r="P708" t="str">
        <f>IF(ISBLANK(Sheet2!C708), "",Sheet2!C708)</f>
        <v/>
      </c>
      <c r="Q708" t="str">
        <f>IF(ISBLANK(Sheet2!D708), "",Sheet2!D708)</f>
        <v/>
      </c>
      <c r="R708" t="str">
        <f>IF(ISBLANK(Sheet2!E708), "",Sheet2!E708)</f>
        <v/>
      </c>
      <c r="S708" t="str">
        <f>IF(ISBLANK(Sheet2!F708), "",Sheet2!F708)</f>
        <v/>
      </c>
      <c r="T708" t="str">
        <f>IF(ISBLANK(Sheet2!G708), "",Sheet2!G708)</f>
        <v/>
      </c>
      <c r="U708" t="str">
        <f>IF(ISBLANK(Sheet2!H708), "",Sheet2!H708)</f>
        <v/>
      </c>
      <c r="V708" t="str">
        <f>IF(ISBLANK(Sheet2!I708), "",Sheet2!I708)</f>
        <v/>
      </c>
      <c r="W708" t="str">
        <f>IF(ISBLANK(Sheet2!J708), "",Sheet2!J708)</f>
        <v/>
      </c>
      <c r="X708">
        <f>Sheet2!K732</f>
        <v>0</v>
      </c>
    </row>
    <row r="709" spans="1:24">
      <c r="A709" s="3">
        <v>708</v>
      </c>
      <c r="B709" s="3" t="str">
        <f t="shared" si="33"/>
        <v>L_LIDE1C_6W</v>
      </c>
      <c r="C709" t="str">
        <f t="shared" si="34"/>
        <v>L</v>
      </c>
      <c r="D709" s="3" t="s">
        <v>5</v>
      </c>
      <c r="E709" s="5" t="s">
        <v>15</v>
      </c>
      <c r="F709" s="5">
        <v>1</v>
      </c>
      <c r="G709" s="3" t="s">
        <v>24</v>
      </c>
      <c r="H709" s="1" t="s">
        <v>7</v>
      </c>
      <c r="I709" s="3" t="str">
        <f t="shared" si="35"/>
        <v>chlamydo</v>
      </c>
      <c r="J709" s="5">
        <v>6</v>
      </c>
      <c r="K709" s="5">
        <v>6</v>
      </c>
      <c r="L709" s="3" t="s">
        <v>27</v>
      </c>
      <c r="P709" t="str">
        <f>IF(ISBLANK(Sheet2!C709), "",Sheet2!C709)</f>
        <v/>
      </c>
      <c r="Q709" t="str">
        <f>IF(ISBLANK(Sheet2!D709), "",Sheet2!D709)</f>
        <v/>
      </c>
      <c r="R709" t="str">
        <f>IF(ISBLANK(Sheet2!E709), "",Sheet2!E709)</f>
        <v/>
      </c>
      <c r="S709" t="str">
        <f>IF(ISBLANK(Sheet2!F709), "",Sheet2!F709)</f>
        <v/>
      </c>
      <c r="T709" t="str">
        <f>IF(ISBLANK(Sheet2!G709), "",Sheet2!G709)</f>
        <v/>
      </c>
      <c r="U709" t="str">
        <f>IF(ISBLANK(Sheet2!H709), "",Sheet2!H709)</f>
        <v/>
      </c>
      <c r="V709" t="str">
        <f>IF(ISBLANK(Sheet2!I709), "",Sheet2!I709)</f>
        <v/>
      </c>
      <c r="W709" t="str">
        <f>IF(ISBLANK(Sheet2!J709), "",Sheet2!J709)</f>
        <v/>
      </c>
      <c r="X709">
        <f>Sheet2!K733</f>
        <v>0</v>
      </c>
    </row>
    <row r="710" spans="1:24">
      <c r="A710">
        <v>709</v>
      </c>
      <c r="B710" t="str">
        <f t="shared" si="33"/>
        <v>L_LIDE2C_1T</v>
      </c>
      <c r="C710" t="str">
        <f t="shared" si="34"/>
        <v>L</v>
      </c>
      <c r="D710" t="s">
        <v>5</v>
      </c>
      <c r="E710" s="1" t="s">
        <v>15</v>
      </c>
      <c r="F710" s="1">
        <v>2</v>
      </c>
      <c r="G710" t="s">
        <v>8</v>
      </c>
      <c r="H710" s="1" t="s">
        <v>7</v>
      </c>
      <c r="I710" t="str">
        <f t="shared" si="35"/>
        <v>chlamydo</v>
      </c>
      <c r="J710" s="1">
        <v>1</v>
      </c>
      <c r="K710" s="1">
        <v>1</v>
      </c>
      <c r="L710" t="s">
        <v>27</v>
      </c>
      <c r="P710" t="str">
        <f>IF(ISBLANK(Sheet2!C710), "",Sheet2!C710)</f>
        <v/>
      </c>
      <c r="Q710" t="str">
        <f>IF(ISBLANK(Sheet2!D710), "",Sheet2!D710)</f>
        <v/>
      </c>
      <c r="R710" t="str">
        <f>IF(ISBLANK(Sheet2!E710), "",Sheet2!E710)</f>
        <v/>
      </c>
      <c r="S710" t="str">
        <f>IF(ISBLANK(Sheet2!F710), "",Sheet2!F710)</f>
        <v/>
      </c>
      <c r="T710" t="str">
        <f>IF(ISBLANK(Sheet2!G710), "",Sheet2!G710)</f>
        <v/>
      </c>
      <c r="U710" t="str">
        <f>IF(ISBLANK(Sheet2!H710), "",Sheet2!H710)</f>
        <v/>
      </c>
      <c r="V710" t="str">
        <f>IF(ISBLANK(Sheet2!I710), "",Sheet2!I710)</f>
        <v/>
      </c>
      <c r="W710" t="str">
        <f>IF(ISBLANK(Sheet2!J710), "",Sheet2!J710)</f>
        <v/>
      </c>
      <c r="X710">
        <f>Sheet2!K734</f>
        <v>0</v>
      </c>
    </row>
    <row r="711" spans="1:24">
      <c r="A711">
        <v>710</v>
      </c>
      <c r="B711" t="str">
        <f t="shared" si="33"/>
        <v>L_LIDE2C_2T</v>
      </c>
      <c r="C711" t="str">
        <f t="shared" si="34"/>
        <v>L</v>
      </c>
      <c r="D711" t="s">
        <v>5</v>
      </c>
      <c r="E711" s="1" t="s">
        <v>15</v>
      </c>
      <c r="F711" s="1">
        <v>2</v>
      </c>
      <c r="G711" t="s">
        <v>8</v>
      </c>
      <c r="H711" s="1" t="s">
        <v>7</v>
      </c>
      <c r="I711" t="str">
        <f t="shared" si="35"/>
        <v>chlamydo</v>
      </c>
      <c r="J711" s="1">
        <v>2</v>
      </c>
      <c r="K711" s="1">
        <v>2</v>
      </c>
      <c r="L711" t="s">
        <v>27</v>
      </c>
      <c r="P711" t="str">
        <f>IF(ISBLANK(Sheet2!C711), "",Sheet2!C711)</f>
        <v/>
      </c>
      <c r="Q711" t="str">
        <f>IF(ISBLANK(Sheet2!D711), "",Sheet2!D711)</f>
        <v/>
      </c>
      <c r="R711" t="str">
        <f>IF(ISBLANK(Sheet2!E711), "",Sheet2!E711)</f>
        <v/>
      </c>
      <c r="S711" t="str">
        <f>IF(ISBLANK(Sheet2!F711), "",Sheet2!F711)</f>
        <v/>
      </c>
      <c r="T711" t="str">
        <f>IF(ISBLANK(Sheet2!G711), "",Sheet2!G711)</f>
        <v/>
      </c>
      <c r="U711" t="str">
        <f>IF(ISBLANK(Sheet2!H711), "",Sheet2!H711)</f>
        <v/>
      </c>
      <c r="V711" t="str">
        <f>IF(ISBLANK(Sheet2!I711), "",Sheet2!I711)</f>
        <v/>
      </c>
      <c r="W711" t="str">
        <f>IF(ISBLANK(Sheet2!J711), "",Sheet2!J711)</f>
        <v/>
      </c>
      <c r="X711">
        <f>Sheet2!K735</f>
        <v>0</v>
      </c>
    </row>
    <row r="712" spans="1:24">
      <c r="A712">
        <v>711</v>
      </c>
      <c r="B712" t="str">
        <f t="shared" si="33"/>
        <v>L_LIDE2C_3T</v>
      </c>
      <c r="C712" t="str">
        <f t="shared" si="34"/>
        <v>L</v>
      </c>
      <c r="D712" t="s">
        <v>5</v>
      </c>
      <c r="E712" s="1" t="s">
        <v>15</v>
      </c>
      <c r="F712" s="1">
        <v>2</v>
      </c>
      <c r="G712" t="s">
        <v>8</v>
      </c>
      <c r="H712" s="1" t="s">
        <v>7</v>
      </c>
      <c r="I712" t="str">
        <f t="shared" si="35"/>
        <v>chlamydo</v>
      </c>
      <c r="J712" s="1">
        <v>3</v>
      </c>
      <c r="K712" s="1">
        <v>3</v>
      </c>
      <c r="L712" t="s">
        <v>27</v>
      </c>
      <c r="P712" t="str">
        <f>IF(ISBLANK(Sheet2!C712), "",Sheet2!C712)</f>
        <v/>
      </c>
      <c r="Q712" t="str">
        <f>IF(ISBLANK(Sheet2!D712), "",Sheet2!D712)</f>
        <v/>
      </c>
      <c r="R712" t="str">
        <f>IF(ISBLANK(Sheet2!E712), "",Sheet2!E712)</f>
        <v/>
      </c>
      <c r="S712" t="str">
        <f>IF(ISBLANK(Sheet2!F712), "",Sheet2!F712)</f>
        <v/>
      </c>
      <c r="T712" t="str">
        <f>IF(ISBLANK(Sheet2!G712), "",Sheet2!G712)</f>
        <v/>
      </c>
      <c r="U712" t="str">
        <f>IF(ISBLANK(Sheet2!H712), "",Sheet2!H712)</f>
        <v/>
      </c>
      <c r="V712" t="str">
        <f>IF(ISBLANK(Sheet2!I712), "",Sheet2!I712)</f>
        <v/>
      </c>
      <c r="W712" t="str">
        <f>IF(ISBLANK(Sheet2!J712), "",Sheet2!J712)</f>
        <v/>
      </c>
      <c r="X712">
        <f>Sheet2!K736</f>
        <v>0</v>
      </c>
    </row>
    <row r="713" spans="1:24">
      <c r="A713">
        <v>712</v>
      </c>
      <c r="B713" t="str">
        <f t="shared" si="33"/>
        <v>L_LIDE2C_4T</v>
      </c>
      <c r="C713" t="str">
        <f t="shared" si="34"/>
        <v>L</v>
      </c>
      <c r="D713" t="s">
        <v>5</v>
      </c>
      <c r="E713" s="1" t="s">
        <v>15</v>
      </c>
      <c r="F713" s="1">
        <v>2</v>
      </c>
      <c r="G713" t="s">
        <v>8</v>
      </c>
      <c r="H713" s="1" t="s">
        <v>7</v>
      </c>
      <c r="I713" t="str">
        <f t="shared" si="35"/>
        <v>chlamydo</v>
      </c>
      <c r="J713" s="1">
        <v>4</v>
      </c>
      <c r="K713" s="1">
        <v>4</v>
      </c>
      <c r="L713" t="s">
        <v>27</v>
      </c>
      <c r="P713" t="str">
        <f>IF(ISBLANK(Sheet2!C713), "",Sheet2!C713)</f>
        <v/>
      </c>
      <c r="Q713" t="str">
        <f>IF(ISBLANK(Sheet2!D713), "",Sheet2!D713)</f>
        <v/>
      </c>
      <c r="R713" t="str">
        <f>IF(ISBLANK(Sheet2!E713), "",Sheet2!E713)</f>
        <v/>
      </c>
      <c r="S713" t="str">
        <f>IF(ISBLANK(Sheet2!F713), "",Sheet2!F713)</f>
        <v/>
      </c>
      <c r="T713" t="str">
        <f>IF(ISBLANK(Sheet2!G713), "",Sheet2!G713)</f>
        <v/>
      </c>
      <c r="U713" t="str">
        <f>IF(ISBLANK(Sheet2!H713), "",Sheet2!H713)</f>
        <v/>
      </c>
      <c r="V713" t="str">
        <f>IF(ISBLANK(Sheet2!I713), "",Sheet2!I713)</f>
        <v/>
      </c>
      <c r="W713" t="str">
        <f>IF(ISBLANK(Sheet2!J713), "",Sheet2!J713)</f>
        <v/>
      </c>
      <c r="X713">
        <f>Sheet2!K737</f>
        <v>0</v>
      </c>
    </row>
    <row r="714" spans="1:24">
      <c r="A714">
        <v>713</v>
      </c>
      <c r="B714" t="str">
        <f t="shared" si="33"/>
        <v>L_LIDE2C_5T</v>
      </c>
      <c r="C714" t="str">
        <f t="shared" si="34"/>
        <v>L</v>
      </c>
      <c r="D714" t="s">
        <v>5</v>
      </c>
      <c r="E714" s="1" t="s">
        <v>15</v>
      </c>
      <c r="F714" s="1">
        <v>2</v>
      </c>
      <c r="G714" t="s">
        <v>8</v>
      </c>
      <c r="H714" s="1" t="s">
        <v>7</v>
      </c>
      <c r="I714" t="str">
        <f t="shared" si="35"/>
        <v>chlamydo</v>
      </c>
      <c r="J714" s="1">
        <v>5</v>
      </c>
      <c r="K714" s="1">
        <v>5</v>
      </c>
      <c r="L714" t="s">
        <v>27</v>
      </c>
      <c r="P714" t="str">
        <f>IF(ISBLANK(Sheet2!C714), "",Sheet2!C714)</f>
        <v/>
      </c>
      <c r="Q714" t="str">
        <f>IF(ISBLANK(Sheet2!D714), "",Sheet2!D714)</f>
        <v/>
      </c>
      <c r="R714" t="str">
        <f>IF(ISBLANK(Sheet2!E714), "",Sheet2!E714)</f>
        <v/>
      </c>
      <c r="S714" t="str">
        <f>IF(ISBLANK(Sheet2!F714), "",Sheet2!F714)</f>
        <v/>
      </c>
      <c r="T714" t="str">
        <f>IF(ISBLANK(Sheet2!G714), "",Sheet2!G714)</f>
        <v/>
      </c>
      <c r="U714" t="str">
        <f>IF(ISBLANK(Sheet2!H714), "",Sheet2!H714)</f>
        <v/>
      </c>
      <c r="V714" t="str">
        <f>IF(ISBLANK(Sheet2!I714), "",Sheet2!I714)</f>
        <v/>
      </c>
      <c r="W714" t="str">
        <f>IF(ISBLANK(Sheet2!J714), "",Sheet2!J714)</f>
        <v/>
      </c>
      <c r="X714">
        <f>Sheet2!K738</f>
        <v>0</v>
      </c>
    </row>
    <row r="715" spans="1:24">
      <c r="A715">
        <v>714</v>
      </c>
      <c r="B715" t="str">
        <f t="shared" si="33"/>
        <v>L_LIDE2C_6T</v>
      </c>
      <c r="C715" t="str">
        <f t="shared" si="34"/>
        <v>L</v>
      </c>
      <c r="D715" t="s">
        <v>5</v>
      </c>
      <c r="E715" s="1" t="s">
        <v>15</v>
      </c>
      <c r="F715" s="1">
        <v>2</v>
      </c>
      <c r="G715" t="s">
        <v>8</v>
      </c>
      <c r="H715" s="1" t="s">
        <v>7</v>
      </c>
      <c r="I715" t="str">
        <f t="shared" si="35"/>
        <v>chlamydo</v>
      </c>
      <c r="J715" s="1">
        <v>6</v>
      </c>
      <c r="K715" s="1">
        <v>6</v>
      </c>
      <c r="L715" t="s">
        <v>27</v>
      </c>
      <c r="P715" t="str">
        <f>IF(ISBLANK(Sheet2!C715), "",Sheet2!C715)</f>
        <v/>
      </c>
      <c r="Q715" t="str">
        <f>IF(ISBLANK(Sheet2!D715), "",Sheet2!D715)</f>
        <v/>
      </c>
      <c r="R715" t="str">
        <f>IF(ISBLANK(Sheet2!E715), "",Sheet2!E715)</f>
        <v/>
      </c>
      <c r="S715" t="str">
        <f>IF(ISBLANK(Sheet2!F715), "",Sheet2!F715)</f>
        <v/>
      </c>
      <c r="T715" t="str">
        <f>IF(ISBLANK(Sheet2!G715), "",Sheet2!G715)</f>
        <v/>
      </c>
      <c r="U715" t="str">
        <f>IF(ISBLANK(Sheet2!H715), "",Sheet2!H715)</f>
        <v/>
      </c>
      <c r="V715" t="str">
        <f>IF(ISBLANK(Sheet2!I715), "",Sheet2!I715)</f>
        <v/>
      </c>
      <c r="W715" t="str">
        <f>IF(ISBLANK(Sheet2!J715), "",Sheet2!J715)</f>
        <v/>
      </c>
      <c r="X715">
        <f>Sheet2!K739</f>
        <v>0</v>
      </c>
    </row>
    <row r="716" spans="1:24">
      <c r="A716" s="3">
        <v>715</v>
      </c>
      <c r="B716" s="3" t="str">
        <f t="shared" si="33"/>
        <v>L_LIDE2C_1W</v>
      </c>
      <c r="C716" t="str">
        <f t="shared" si="34"/>
        <v>L</v>
      </c>
      <c r="D716" s="3" t="s">
        <v>5</v>
      </c>
      <c r="E716" s="5" t="s">
        <v>15</v>
      </c>
      <c r="F716" s="5">
        <v>2</v>
      </c>
      <c r="G716" s="3" t="s">
        <v>24</v>
      </c>
      <c r="H716" s="1" t="s">
        <v>7</v>
      </c>
      <c r="I716" s="3" t="str">
        <f t="shared" si="35"/>
        <v>chlamydo</v>
      </c>
      <c r="J716" s="5">
        <v>1</v>
      </c>
      <c r="K716" s="5">
        <v>1</v>
      </c>
      <c r="L716" s="3" t="s">
        <v>27</v>
      </c>
      <c r="P716" t="str">
        <f>IF(ISBLANK(Sheet2!C716), "",Sheet2!C716)</f>
        <v/>
      </c>
      <c r="Q716" t="str">
        <f>IF(ISBLANK(Sheet2!D716), "",Sheet2!D716)</f>
        <v/>
      </c>
      <c r="R716" t="str">
        <f>IF(ISBLANK(Sheet2!E716), "",Sheet2!E716)</f>
        <v/>
      </c>
      <c r="S716" t="str">
        <f>IF(ISBLANK(Sheet2!F716), "",Sheet2!F716)</f>
        <v/>
      </c>
      <c r="T716" t="str">
        <f>IF(ISBLANK(Sheet2!G716), "",Sheet2!G716)</f>
        <v/>
      </c>
      <c r="U716" t="str">
        <f>IF(ISBLANK(Sheet2!H716), "",Sheet2!H716)</f>
        <v/>
      </c>
      <c r="V716" t="str">
        <f>IF(ISBLANK(Sheet2!I716), "",Sheet2!I716)</f>
        <v/>
      </c>
      <c r="W716" t="str">
        <f>IF(ISBLANK(Sheet2!J716), "",Sheet2!J716)</f>
        <v/>
      </c>
      <c r="X716">
        <f>Sheet2!K740</f>
        <v>0</v>
      </c>
    </row>
    <row r="717" spans="1:24">
      <c r="A717" s="3">
        <v>716</v>
      </c>
      <c r="B717" s="3" t="str">
        <f t="shared" si="33"/>
        <v>L_LIDE2C_2W</v>
      </c>
      <c r="C717" t="str">
        <f t="shared" si="34"/>
        <v>L</v>
      </c>
      <c r="D717" s="3" t="s">
        <v>5</v>
      </c>
      <c r="E717" s="5" t="s">
        <v>15</v>
      </c>
      <c r="F717" s="5">
        <v>2</v>
      </c>
      <c r="G717" s="3" t="s">
        <v>24</v>
      </c>
      <c r="H717" s="1" t="s">
        <v>7</v>
      </c>
      <c r="I717" s="3" t="str">
        <f t="shared" si="35"/>
        <v>chlamydo</v>
      </c>
      <c r="J717" s="5">
        <v>2</v>
      </c>
      <c r="K717" s="5">
        <v>2</v>
      </c>
      <c r="L717" s="3" t="s">
        <v>27</v>
      </c>
      <c r="P717" t="str">
        <f>IF(ISBLANK(Sheet2!C717), "",Sheet2!C717)</f>
        <v/>
      </c>
      <c r="Q717" t="str">
        <f>IF(ISBLANK(Sheet2!D717), "",Sheet2!D717)</f>
        <v/>
      </c>
      <c r="R717" t="str">
        <f>IF(ISBLANK(Sheet2!E717), "",Sheet2!E717)</f>
        <v/>
      </c>
      <c r="S717" t="str">
        <f>IF(ISBLANK(Sheet2!F717), "",Sheet2!F717)</f>
        <v/>
      </c>
      <c r="T717" t="str">
        <f>IF(ISBLANK(Sheet2!G717), "",Sheet2!G717)</f>
        <v/>
      </c>
      <c r="U717" t="str">
        <f>IF(ISBLANK(Sheet2!H717), "",Sheet2!H717)</f>
        <v/>
      </c>
      <c r="V717" t="str">
        <f>IF(ISBLANK(Sheet2!I717), "",Sheet2!I717)</f>
        <v/>
      </c>
      <c r="W717" t="str">
        <f>IF(ISBLANK(Sheet2!J717), "",Sheet2!J717)</f>
        <v/>
      </c>
      <c r="X717">
        <f>Sheet2!K741</f>
        <v>0</v>
      </c>
    </row>
    <row r="718" spans="1:24">
      <c r="A718" s="3">
        <v>717</v>
      </c>
      <c r="B718" s="3" t="str">
        <f t="shared" si="33"/>
        <v>L_LIDE2C_3W</v>
      </c>
      <c r="C718" t="str">
        <f t="shared" si="34"/>
        <v>L</v>
      </c>
      <c r="D718" s="3" t="s">
        <v>5</v>
      </c>
      <c r="E718" s="5" t="s">
        <v>15</v>
      </c>
      <c r="F718" s="5">
        <v>2</v>
      </c>
      <c r="G718" s="3" t="s">
        <v>24</v>
      </c>
      <c r="H718" s="1" t="s">
        <v>7</v>
      </c>
      <c r="I718" s="3" t="str">
        <f t="shared" si="35"/>
        <v>chlamydo</v>
      </c>
      <c r="J718" s="5">
        <v>3</v>
      </c>
      <c r="K718" s="5">
        <v>3</v>
      </c>
      <c r="L718" s="3" t="s">
        <v>27</v>
      </c>
      <c r="P718" t="str">
        <f>IF(ISBLANK(Sheet2!C718), "",Sheet2!C718)</f>
        <v/>
      </c>
      <c r="Q718" t="str">
        <f>IF(ISBLANK(Sheet2!D718), "",Sheet2!D718)</f>
        <v/>
      </c>
      <c r="R718" t="str">
        <f>IF(ISBLANK(Sheet2!E718), "",Sheet2!E718)</f>
        <v/>
      </c>
      <c r="S718" t="str">
        <f>IF(ISBLANK(Sheet2!F718), "",Sheet2!F718)</f>
        <v/>
      </c>
      <c r="T718" t="str">
        <f>IF(ISBLANK(Sheet2!G718), "",Sheet2!G718)</f>
        <v/>
      </c>
      <c r="U718" t="str">
        <f>IF(ISBLANK(Sheet2!H718), "",Sheet2!H718)</f>
        <v/>
      </c>
      <c r="V718" t="str">
        <f>IF(ISBLANK(Sheet2!I718), "",Sheet2!I718)</f>
        <v/>
      </c>
      <c r="W718" t="str">
        <f>IF(ISBLANK(Sheet2!J718), "",Sheet2!J718)</f>
        <v/>
      </c>
      <c r="X718">
        <f>Sheet2!K742</f>
        <v>0</v>
      </c>
    </row>
    <row r="719" spans="1:24">
      <c r="A719" s="3">
        <v>718</v>
      </c>
      <c r="B719" s="3" t="str">
        <f t="shared" si="33"/>
        <v>L_LIDE2C_4W</v>
      </c>
      <c r="C719" t="str">
        <f t="shared" si="34"/>
        <v>L</v>
      </c>
      <c r="D719" s="3" t="s">
        <v>5</v>
      </c>
      <c r="E719" s="5" t="s">
        <v>15</v>
      </c>
      <c r="F719" s="5">
        <v>2</v>
      </c>
      <c r="G719" s="3" t="s">
        <v>24</v>
      </c>
      <c r="H719" s="1" t="s">
        <v>7</v>
      </c>
      <c r="I719" s="3" t="str">
        <f t="shared" si="35"/>
        <v>chlamydo</v>
      </c>
      <c r="J719" s="5">
        <v>4</v>
      </c>
      <c r="K719" s="5">
        <v>4</v>
      </c>
      <c r="L719" s="3" t="s">
        <v>27</v>
      </c>
      <c r="P719" t="str">
        <f>IF(ISBLANK(Sheet2!C719), "",Sheet2!C719)</f>
        <v/>
      </c>
      <c r="Q719" t="str">
        <f>IF(ISBLANK(Sheet2!D719), "",Sheet2!D719)</f>
        <v/>
      </c>
      <c r="R719" t="str">
        <f>IF(ISBLANK(Sheet2!E719), "",Sheet2!E719)</f>
        <v/>
      </c>
      <c r="S719" t="str">
        <f>IF(ISBLANK(Sheet2!F719), "",Sheet2!F719)</f>
        <v/>
      </c>
      <c r="T719" t="str">
        <f>IF(ISBLANK(Sheet2!G719), "",Sheet2!G719)</f>
        <v/>
      </c>
      <c r="U719" t="str">
        <f>IF(ISBLANK(Sheet2!H719), "",Sheet2!H719)</f>
        <v/>
      </c>
      <c r="V719" t="str">
        <f>IF(ISBLANK(Sheet2!I719), "",Sheet2!I719)</f>
        <v/>
      </c>
      <c r="W719" t="str">
        <f>IF(ISBLANK(Sheet2!J719), "",Sheet2!J719)</f>
        <v/>
      </c>
      <c r="X719">
        <f>Sheet2!K743</f>
        <v>0</v>
      </c>
    </row>
    <row r="720" spans="1:24">
      <c r="A720" s="3">
        <v>719</v>
      </c>
      <c r="B720" s="3" t="str">
        <f t="shared" si="33"/>
        <v>L_LIDE2C_5W</v>
      </c>
      <c r="C720" t="str">
        <f t="shared" si="34"/>
        <v>L</v>
      </c>
      <c r="D720" s="3" t="s">
        <v>5</v>
      </c>
      <c r="E720" s="5" t="s">
        <v>15</v>
      </c>
      <c r="F720" s="5">
        <v>2</v>
      </c>
      <c r="G720" s="3" t="s">
        <v>24</v>
      </c>
      <c r="H720" s="1" t="s">
        <v>7</v>
      </c>
      <c r="I720" s="3" t="str">
        <f t="shared" si="35"/>
        <v>chlamydo</v>
      </c>
      <c r="J720" s="5">
        <v>5</v>
      </c>
      <c r="K720" s="5">
        <v>5</v>
      </c>
      <c r="L720" s="3" t="s">
        <v>27</v>
      </c>
      <c r="P720" t="str">
        <f>IF(ISBLANK(Sheet2!C720), "",Sheet2!C720)</f>
        <v/>
      </c>
      <c r="Q720" t="str">
        <f>IF(ISBLANK(Sheet2!D720), "",Sheet2!D720)</f>
        <v/>
      </c>
      <c r="R720" t="str">
        <f>IF(ISBLANK(Sheet2!E720), "",Sheet2!E720)</f>
        <v/>
      </c>
      <c r="S720" t="str">
        <f>IF(ISBLANK(Sheet2!F720), "",Sheet2!F720)</f>
        <v/>
      </c>
      <c r="T720" t="str">
        <f>IF(ISBLANK(Sheet2!G720), "",Sheet2!G720)</f>
        <v/>
      </c>
      <c r="U720" t="str">
        <f>IF(ISBLANK(Sheet2!H720), "",Sheet2!H720)</f>
        <v/>
      </c>
      <c r="V720" t="str">
        <f>IF(ISBLANK(Sheet2!I720), "",Sheet2!I720)</f>
        <v/>
      </c>
      <c r="W720" t="str">
        <f>IF(ISBLANK(Sheet2!J720), "",Sheet2!J720)</f>
        <v/>
      </c>
      <c r="X720">
        <f>Sheet2!K744</f>
        <v>0</v>
      </c>
    </row>
    <row r="721" spans="1:24">
      <c r="A721" s="3">
        <v>720</v>
      </c>
      <c r="B721" s="3" t="str">
        <f t="shared" si="33"/>
        <v>L_LIDE2C_6W</v>
      </c>
      <c r="C721" t="str">
        <f t="shared" si="34"/>
        <v>L</v>
      </c>
      <c r="D721" s="3" t="s">
        <v>5</v>
      </c>
      <c r="E721" s="5" t="s">
        <v>15</v>
      </c>
      <c r="F721" s="5">
        <v>2</v>
      </c>
      <c r="G721" s="3" t="s">
        <v>24</v>
      </c>
      <c r="H721" s="1" t="s">
        <v>7</v>
      </c>
      <c r="I721" s="3" t="str">
        <f t="shared" si="35"/>
        <v>chlamydo</v>
      </c>
      <c r="J721" s="5">
        <v>6</v>
      </c>
      <c r="K721" s="5">
        <v>6</v>
      </c>
      <c r="L721" s="3" t="s">
        <v>27</v>
      </c>
      <c r="P721" t="str">
        <f>IF(ISBLANK(Sheet2!C721), "",Sheet2!C721)</f>
        <v/>
      </c>
      <c r="Q721" t="str">
        <f>IF(ISBLANK(Sheet2!D721), "",Sheet2!D721)</f>
        <v/>
      </c>
      <c r="R721" t="str">
        <f>IF(ISBLANK(Sheet2!E721), "",Sheet2!E721)</f>
        <v/>
      </c>
      <c r="S721" t="str">
        <f>IF(ISBLANK(Sheet2!F721), "",Sheet2!F721)</f>
        <v/>
      </c>
      <c r="T721" t="str">
        <f>IF(ISBLANK(Sheet2!G721), "",Sheet2!G721)</f>
        <v/>
      </c>
      <c r="U721" t="str">
        <f>IF(ISBLANK(Sheet2!H721), "",Sheet2!H721)</f>
        <v/>
      </c>
      <c r="V721" t="str">
        <f>IF(ISBLANK(Sheet2!I721), "",Sheet2!I721)</f>
        <v/>
      </c>
      <c r="W721" t="str">
        <f>IF(ISBLANK(Sheet2!J721), "",Sheet2!J721)</f>
        <v/>
      </c>
      <c r="X721">
        <f>Sheet2!K745</f>
        <v>0</v>
      </c>
    </row>
    <row r="722" spans="1:24">
      <c r="A722">
        <v>721</v>
      </c>
      <c r="B722" t="str">
        <f t="shared" si="33"/>
        <v>L_LIDE3C_1T</v>
      </c>
      <c r="C722" t="str">
        <f t="shared" si="34"/>
        <v>L</v>
      </c>
      <c r="D722" t="s">
        <v>5</v>
      </c>
      <c r="E722" s="1" t="s">
        <v>15</v>
      </c>
      <c r="F722" s="1">
        <v>3</v>
      </c>
      <c r="G722" t="s">
        <v>8</v>
      </c>
      <c r="H722" s="1" t="s">
        <v>7</v>
      </c>
      <c r="I722" t="str">
        <f t="shared" si="35"/>
        <v>chlamydo</v>
      </c>
      <c r="J722" s="1">
        <v>1</v>
      </c>
      <c r="K722" s="1">
        <v>1</v>
      </c>
      <c r="L722" t="s">
        <v>27</v>
      </c>
      <c r="P722" t="str">
        <f>IF(ISBLANK(Sheet2!C722), "",Sheet2!C722)</f>
        <v/>
      </c>
      <c r="Q722" t="str">
        <f>IF(ISBLANK(Sheet2!D722), "",Sheet2!D722)</f>
        <v/>
      </c>
      <c r="R722" t="str">
        <f>IF(ISBLANK(Sheet2!E722), "",Sheet2!E722)</f>
        <v/>
      </c>
      <c r="S722" t="str">
        <f>IF(ISBLANK(Sheet2!F722), "",Sheet2!F722)</f>
        <v/>
      </c>
      <c r="T722" t="str">
        <f>IF(ISBLANK(Sheet2!G722), "",Sheet2!G722)</f>
        <v/>
      </c>
      <c r="U722" t="str">
        <f>IF(ISBLANK(Sheet2!H722), "",Sheet2!H722)</f>
        <v/>
      </c>
      <c r="V722" t="str">
        <f>IF(ISBLANK(Sheet2!I722), "",Sheet2!I722)</f>
        <v/>
      </c>
      <c r="W722" t="str">
        <f>IF(ISBLANK(Sheet2!J722), "",Sheet2!J722)</f>
        <v/>
      </c>
      <c r="X722">
        <f>Sheet2!K746</f>
        <v>0</v>
      </c>
    </row>
    <row r="723" spans="1:24">
      <c r="A723">
        <v>722</v>
      </c>
      <c r="B723" t="str">
        <f t="shared" si="33"/>
        <v>L_LIDE3C_2T</v>
      </c>
      <c r="C723" t="str">
        <f t="shared" si="34"/>
        <v>L</v>
      </c>
      <c r="D723" t="s">
        <v>5</v>
      </c>
      <c r="E723" s="1" t="s">
        <v>15</v>
      </c>
      <c r="F723" s="1">
        <v>3</v>
      </c>
      <c r="G723" t="s">
        <v>8</v>
      </c>
      <c r="H723" s="1" t="s">
        <v>7</v>
      </c>
      <c r="I723" t="str">
        <f t="shared" si="35"/>
        <v>chlamydo</v>
      </c>
      <c r="J723" s="1">
        <v>2</v>
      </c>
      <c r="K723" s="1">
        <v>2</v>
      </c>
      <c r="L723" t="s">
        <v>27</v>
      </c>
      <c r="P723" t="str">
        <f>IF(ISBLANK(Sheet2!C723), "",Sheet2!C723)</f>
        <v/>
      </c>
      <c r="Q723" t="str">
        <f>IF(ISBLANK(Sheet2!D723), "",Sheet2!D723)</f>
        <v/>
      </c>
      <c r="R723" t="str">
        <f>IF(ISBLANK(Sheet2!E723), "",Sheet2!E723)</f>
        <v/>
      </c>
      <c r="S723" t="str">
        <f>IF(ISBLANK(Sheet2!F723), "",Sheet2!F723)</f>
        <v/>
      </c>
      <c r="T723" t="str">
        <f>IF(ISBLANK(Sheet2!G723), "",Sheet2!G723)</f>
        <v/>
      </c>
      <c r="U723" t="str">
        <f>IF(ISBLANK(Sheet2!H723), "",Sheet2!H723)</f>
        <v/>
      </c>
      <c r="V723" t="str">
        <f>IF(ISBLANK(Sheet2!I723), "",Sheet2!I723)</f>
        <v/>
      </c>
      <c r="W723" t="str">
        <f>IF(ISBLANK(Sheet2!J723), "",Sheet2!J723)</f>
        <v/>
      </c>
      <c r="X723">
        <f>Sheet2!K747</f>
        <v>0</v>
      </c>
    </row>
    <row r="724" spans="1:24">
      <c r="A724">
        <v>723</v>
      </c>
      <c r="B724" t="str">
        <f t="shared" si="33"/>
        <v>L_LIDE3C_3T</v>
      </c>
      <c r="C724" t="str">
        <f t="shared" si="34"/>
        <v>L</v>
      </c>
      <c r="D724" t="s">
        <v>5</v>
      </c>
      <c r="E724" s="1" t="s">
        <v>15</v>
      </c>
      <c r="F724" s="1">
        <v>3</v>
      </c>
      <c r="G724" t="s">
        <v>8</v>
      </c>
      <c r="H724" s="1" t="s">
        <v>7</v>
      </c>
      <c r="I724" t="str">
        <f t="shared" si="35"/>
        <v>chlamydo</v>
      </c>
      <c r="J724" s="1">
        <v>3</v>
      </c>
      <c r="K724" s="1">
        <v>3</v>
      </c>
      <c r="L724" t="s">
        <v>27</v>
      </c>
      <c r="P724" t="str">
        <f>IF(ISBLANK(Sheet2!C724), "",Sheet2!C724)</f>
        <v/>
      </c>
      <c r="Q724" t="str">
        <f>IF(ISBLANK(Sheet2!D724), "",Sheet2!D724)</f>
        <v/>
      </c>
      <c r="R724" t="str">
        <f>IF(ISBLANK(Sheet2!E724), "",Sheet2!E724)</f>
        <v/>
      </c>
      <c r="S724" t="str">
        <f>IF(ISBLANK(Sheet2!F724), "",Sheet2!F724)</f>
        <v/>
      </c>
      <c r="T724" t="str">
        <f>IF(ISBLANK(Sheet2!G724), "",Sheet2!G724)</f>
        <v/>
      </c>
      <c r="U724" t="str">
        <f>IF(ISBLANK(Sheet2!H724), "",Sheet2!H724)</f>
        <v/>
      </c>
      <c r="V724" t="str">
        <f>IF(ISBLANK(Sheet2!I724), "",Sheet2!I724)</f>
        <v/>
      </c>
      <c r="W724" t="str">
        <f>IF(ISBLANK(Sheet2!J724), "",Sheet2!J724)</f>
        <v/>
      </c>
      <c r="X724">
        <f>Sheet2!K748</f>
        <v>0</v>
      </c>
    </row>
    <row r="725" spans="1:24">
      <c r="A725">
        <v>724</v>
      </c>
      <c r="B725" t="str">
        <f t="shared" si="33"/>
        <v>L_LIDE3C_4T</v>
      </c>
      <c r="C725" t="str">
        <f t="shared" si="34"/>
        <v>L</v>
      </c>
      <c r="D725" t="s">
        <v>5</v>
      </c>
      <c r="E725" s="1" t="s">
        <v>15</v>
      </c>
      <c r="F725" s="1">
        <v>3</v>
      </c>
      <c r="G725" t="s">
        <v>8</v>
      </c>
      <c r="H725" s="1" t="s">
        <v>7</v>
      </c>
      <c r="I725" t="str">
        <f t="shared" si="35"/>
        <v>chlamydo</v>
      </c>
      <c r="J725" s="1">
        <v>4</v>
      </c>
      <c r="K725" s="1">
        <v>4</v>
      </c>
      <c r="L725" t="s">
        <v>27</v>
      </c>
      <c r="P725" t="str">
        <f>IF(ISBLANK(Sheet2!C725), "",Sheet2!C725)</f>
        <v/>
      </c>
      <c r="Q725" t="str">
        <f>IF(ISBLANK(Sheet2!D725), "",Sheet2!D725)</f>
        <v/>
      </c>
      <c r="R725" t="str">
        <f>IF(ISBLANK(Sheet2!E725), "",Sheet2!E725)</f>
        <v/>
      </c>
      <c r="S725" t="str">
        <f>IF(ISBLANK(Sheet2!F725), "",Sheet2!F725)</f>
        <v/>
      </c>
      <c r="T725" t="str">
        <f>IF(ISBLANK(Sheet2!G725), "",Sheet2!G725)</f>
        <v/>
      </c>
      <c r="U725" t="str">
        <f>IF(ISBLANK(Sheet2!H725), "",Sheet2!H725)</f>
        <v/>
      </c>
      <c r="V725" t="str">
        <f>IF(ISBLANK(Sheet2!I725), "",Sheet2!I725)</f>
        <v/>
      </c>
      <c r="W725" t="str">
        <f>IF(ISBLANK(Sheet2!J725), "",Sheet2!J725)</f>
        <v/>
      </c>
      <c r="X725">
        <f>Sheet2!K749</f>
        <v>0</v>
      </c>
    </row>
    <row r="726" spans="1:24">
      <c r="A726">
        <v>725</v>
      </c>
      <c r="B726" t="str">
        <f t="shared" si="33"/>
        <v>L_LIDE3C_5T</v>
      </c>
      <c r="C726" t="str">
        <f t="shared" si="34"/>
        <v>L</v>
      </c>
      <c r="D726" t="s">
        <v>5</v>
      </c>
      <c r="E726" s="1" t="s">
        <v>15</v>
      </c>
      <c r="F726" s="1">
        <v>3</v>
      </c>
      <c r="G726" t="s">
        <v>8</v>
      </c>
      <c r="H726" s="1" t="s">
        <v>7</v>
      </c>
      <c r="I726" t="str">
        <f t="shared" si="35"/>
        <v>chlamydo</v>
      </c>
      <c r="J726" s="1">
        <v>5</v>
      </c>
      <c r="K726" s="1">
        <v>5</v>
      </c>
      <c r="L726" t="s">
        <v>27</v>
      </c>
      <c r="P726" t="str">
        <f>IF(ISBLANK(Sheet2!C726), "",Sheet2!C726)</f>
        <v/>
      </c>
      <c r="Q726" t="str">
        <f>IF(ISBLANK(Sheet2!D726), "",Sheet2!D726)</f>
        <v/>
      </c>
      <c r="R726" t="str">
        <f>IF(ISBLANK(Sheet2!E726), "",Sheet2!E726)</f>
        <v/>
      </c>
      <c r="S726" t="str">
        <f>IF(ISBLANK(Sheet2!F726), "",Sheet2!F726)</f>
        <v/>
      </c>
      <c r="T726" t="str">
        <f>IF(ISBLANK(Sheet2!G726), "",Sheet2!G726)</f>
        <v/>
      </c>
      <c r="U726" t="str">
        <f>IF(ISBLANK(Sheet2!H726), "",Sheet2!H726)</f>
        <v/>
      </c>
      <c r="V726" t="str">
        <f>IF(ISBLANK(Sheet2!I726), "",Sheet2!I726)</f>
        <v/>
      </c>
      <c r="W726" t="str">
        <f>IF(ISBLANK(Sheet2!J726), "",Sheet2!J726)</f>
        <v/>
      </c>
      <c r="X726">
        <f>Sheet2!K750</f>
        <v>0</v>
      </c>
    </row>
    <row r="727" spans="1:24">
      <c r="A727">
        <v>726</v>
      </c>
      <c r="B727" t="str">
        <f t="shared" si="33"/>
        <v>L_LIDE3C_6T</v>
      </c>
      <c r="C727" t="str">
        <f t="shared" si="34"/>
        <v>L</v>
      </c>
      <c r="D727" t="s">
        <v>5</v>
      </c>
      <c r="E727" s="1" t="s">
        <v>15</v>
      </c>
      <c r="F727" s="1">
        <v>3</v>
      </c>
      <c r="G727" t="s">
        <v>8</v>
      </c>
      <c r="H727" s="1" t="s">
        <v>7</v>
      </c>
      <c r="I727" t="str">
        <f t="shared" si="35"/>
        <v>chlamydo</v>
      </c>
      <c r="J727" s="1">
        <v>6</v>
      </c>
      <c r="K727" s="1">
        <v>6</v>
      </c>
      <c r="L727" t="s">
        <v>27</v>
      </c>
      <c r="P727" t="str">
        <f>IF(ISBLANK(Sheet2!C727), "",Sheet2!C727)</f>
        <v/>
      </c>
      <c r="Q727" t="str">
        <f>IF(ISBLANK(Sheet2!D727), "",Sheet2!D727)</f>
        <v/>
      </c>
      <c r="R727" t="str">
        <f>IF(ISBLANK(Sheet2!E727), "",Sheet2!E727)</f>
        <v/>
      </c>
      <c r="S727" t="str">
        <f>IF(ISBLANK(Sheet2!F727), "",Sheet2!F727)</f>
        <v/>
      </c>
      <c r="T727" t="str">
        <f>IF(ISBLANK(Sheet2!G727), "",Sheet2!G727)</f>
        <v/>
      </c>
      <c r="U727" t="str">
        <f>IF(ISBLANK(Sheet2!H727), "",Sheet2!H727)</f>
        <v/>
      </c>
      <c r="V727" t="str">
        <f>IF(ISBLANK(Sheet2!I727), "",Sheet2!I727)</f>
        <v/>
      </c>
      <c r="W727" t="str">
        <f>IF(ISBLANK(Sheet2!J727), "",Sheet2!J727)</f>
        <v/>
      </c>
      <c r="X727">
        <f>Sheet2!K751</f>
        <v>0</v>
      </c>
    </row>
    <row r="728" spans="1:24">
      <c r="A728" s="3">
        <v>727</v>
      </c>
      <c r="B728" s="3" t="str">
        <f t="shared" si="33"/>
        <v>L_LIDE3C_1W</v>
      </c>
      <c r="C728" t="str">
        <f t="shared" si="34"/>
        <v>L</v>
      </c>
      <c r="D728" s="3" t="s">
        <v>5</v>
      </c>
      <c r="E728" s="5" t="s">
        <v>15</v>
      </c>
      <c r="F728" s="5">
        <v>3</v>
      </c>
      <c r="G728" s="3" t="s">
        <v>24</v>
      </c>
      <c r="H728" s="1" t="s">
        <v>7</v>
      </c>
      <c r="I728" s="3" t="str">
        <f t="shared" si="35"/>
        <v>chlamydo</v>
      </c>
      <c r="J728" s="5">
        <v>1</v>
      </c>
      <c r="K728" s="5">
        <v>1</v>
      </c>
      <c r="L728" s="3" t="s">
        <v>27</v>
      </c>
      <c r="P728" t="str">
        <f>IF(ISBLANK(Sheet2!C728), "",Sheet2!C728)</f>
        <v/>
      </c>
      <c r="Q728" t="str">
        <f>IF(ISBLANK(Sheet2!D728), "",Sheet2!D728)</f>
        <v/>
      </c>
      <c r="R728" t="str">
        <f>IF(ISBLANK(Sheet2!E728), "",Sheet2!E728)</f>
        <v/>
      </c>
      <c r="S728" t="str">
        <f>IF(ISBLANK(Sheet2!F728), "",Sheet2!F728)</f>
        <v/>
      </c>
      <c r="T728" t="str">
        <f>IF(ISBLANK(Sheet2!G728), "",Sheet2!G728)</f>
        <v/>
      </c>
      <c r="U728" t="str">
        <f>IF(ISBLANK(Sheet2!H728), "",Sheet2!H728)</f>
        <v/>
      </c>
      <c r="V728" t="str">
        <f>IF(ISBLANK(Sheet2!I728), "",Sheet2!I728)</f>
        <v/>
      </c>
      <c r="W728" t="str">
        <f>IF(ISBLANK(Sheet2!J728), "",Sheet2!J728)</f>
        <v/>
      </c>
      <c r="X728">
        <f>Sheet2!K752</f>
        <v>0</v>
      </c>
    </row>
    <row r="729" spans="1:24">
      <c r="A729" s="3">
        <v>728</v>
      </c>
      <c r="B729" s="3" t="str">
        <f t="shared" si="33"/>
        <v>L_LIDE3C_2W</v>
      </c>
      <c r="C729" t="str">
        <f t="shared" si="34"/>
        <v>L</v>
      </c>
      <c r="D729" s="3" t="s">
        <v>5</v>
      </c>
      <c r="E729" s="5" t="s">
        <v>15</v>
      </c>
      <c r="F729" s="5">
        <v>3</v>
      </c>
      <c r="G729" s="3" t="s">
        <v>24</v>
      </c>
      <c r="H729" s="1" t="s">
        <v>7</v>
      </c>
      <c r="I729" s="3" t="str">
        <f t="shared" si="35"/>
        <v>chlamydo</v>
      </c>
      <c r="J729" s="5">
        <v>2</v>
      </c>
      <c r="K729" s="5">
        <v>2</v>
      </c>
      <c r="L729" s="3" t="s">
        <v>27</v>
      </c>
      <c r="P729" t="str">
        <f>IF(ISBLANK(Sheet2!C729), "",Sheet2!C729)</f>
        <v/>
      </c>
      <c r="Q729" t="str">
        <f>IF(ISBLANK(Sheet2!D729), "",Sheet2!D729)</f>
        <v/>
      </c>
      <c r="R729" t="str">
        <f>IF(ISBLANK(Sheet2!E729), "",Sheet2!E729)</f>
        <v/>
      </c>
      <c r="S729" t="str">
        <f>IF(ISBLANK(Sheet2!F729), "",Sheet2!F729)</f>
        <v/>
      </c>
      <c r="T729" t="str">
        <f>IF(ISBLANK(Sheet2!G729), "",Sheet2!G729)</f>
        <v/>
      </c>
      <c r="U729" t="str">
        <f>IF(ISBLANK(Sheet2!H729), "",Sheet2!H729)</f>
        <v/>
      </c>
      <c r="V729" t="str">
        <f>IF(ISBLANK(Sheet2!I729), "",Sheet2!I729)</f>
        <v/>
      </c>
      <c r="W729" t="str">
        <f>IF(ISBLANK(Sheet2!J729), "",Sheet2!J729)</f>
        <v/>
      </c>
      <c r="X729">
        <f>Sheet2!K753</f>
        <v>0</v>
      </c>
    </row>
    <row r="730" spans="1:24">
      <c r="A730" s="3">
        <v>729</v>
      </c>
      <c r="B730" s="3" t="str">
        <f t="shared" si="33"/>
        <v>L_LIDE3C_3W</v>
      </c>
      <c r="C730" t="str">
        <f t="shared" si="34"/>
        <v>L</v>
      </c>
      <c r="D730" s="3" t="s">
        <v>5</v>
      </c>
      <c r="E730" s="5" t="s">
        <v>15</v>
      </c>
      <c r="F730" s="5">
        <v>3</v>
      </c>
      <c r="G730" s="3" t="s">
        <v>24</v>
      </c>
      <c r="H730" s="1" t="s">
        <v>7</v>
      </c>
      <c r="I730" s="3" t="str">
        <f t="shared" si="35"/>
        <v>chlamydo</v>
      </c>
      <c r="J730" s="5">
        <v>3</v>
      </c>
      <c r="K730" s="5">
        <v>3</v>
      </c>
      <c r="L730" s="3" t="s">
        <v>27</v>
      </c>
      <c r="P730" t="str">
        <f>IF(ISBLANK(Sheet2!C730), "",Sheet2!C730)</f>
        <v/>
      </c>
      <c r="Q730" t="str">
        <f>IF(ISBLANK(Sheet2!D730), "",Sheet2!D730)</f>
        <v/>
      </c>
      <c r="R730" t="str">
        <f>IF(ISBLANK(Sheet2!E730), "",Sheet2!E730)</f>
        <v/>
      </c>
      <c r="S730" t="str">
        <f>IF(ISBLANK(Sheet2!F730), "",Sheet2!F730)</f>
        <v/>
      </c>
      <c r="T730" t="str">
        <f>IF(ISBLANK(Sheet2!G730), "",Sheet2!G730)</f>
        <v/>
      </c>
      <c r="U730" t="str">
        <f>IF(ISBLANK(Sheet2!H730), "",Sheet2!H730)</f>
        <v/>
      </c>
      <c r="V730" t="str">
        <f>IF(ISBLANK(Sheet2!I730), "",Sheet2!I730)</f>
        <v/>
      </c>
      <c r="W730" t="str">
        <f>IF(ISBLANK(Sheet2!J730), "",Sheet2!J730)</f>
        <v/>
      </c>
      <c r="X730">
        <f>Sheet2!K754</f>
        <v>0</v>
      </c>
    </row>
    <row r="731" spans="1:24">
      <c r="A731" s="3">
        <v>730</v>
      </c>
      <c r="B731" s="3" t="str">
        <f t="shared" si="33"/>
        <v>L_LIDE3C_4W</v>
      </c>
      <c r="C731" t="str">
        <f t="shared" si="34"/>
        <v>L</v>
      </c>
      <c r="D731" s="3" t="s">
        <v>5</v>
      </c>
      <c r="E731" s="5" t="s">
        <v>15</v>
      </c>
      <c r="F731" s="5">
        <v>3</v>
      </c>
      <c r="G731" s="3" t="s">
        <v>24</v>
      </c>
      <c r="H731" s="1" t="s">
        <v>7</v>
      </c>
      <c r="I731" s="3" t="str">
        <f t="shared" si="35"/>
        <v>chlamydo</v>
      </c>
      <c r="J731" s="5">
        <v>4</v>
      </c>
      <c r="K731" s="5">
        <v>4</v>
      </c>
      <c r="L731" s="3" t="s">
        <v>27</v>
      </c>
      <c r="P731" t="str">
        <f>IF(ISBLANK(Sheet2!C731), "",Sheet2!C731)</f>
        <v/>
      </c>
      <c r="Q731" t="str">
        <f>IF(ISBLANK(Sheet2!D731), "",Sheet2!D731)</f>
        <v/>
      </c>
      <c r="R731" t="str">
        <f>IF(ISBLANK(Sheet2!E731), "",Sheet2!E731)</f>
        <v/>
      </c>
      <c r="S731" t="str">
        <f>IF(ISBLANK(Sheet2!F731), "",Sheet2!F731)</f>
        <v/>
      </c>
      <c r="T731" t="str">
        <f>IF(ISBLANK(Sheet2!G731), "",Sheet2!G731)</f>
        <v/>
      </c>
      <c r="U731" t="str">
        <f>IF(ISBLANK(Sheet2!H731), "",Sheet2!H731)</f>
        <v/>
      </c>
      <c r="V731" t="str">
        <f>IF(ISBLANK(Sheet2!I731), "",Sheet2!I731)</f>
        <v/>
      </c>
      <c r="W731" t="str">
        <f>IF(ISBLANK(Sheet2!J731), "",Sheet2!J731)</f>
        <v/>
      </c>
      <c r="X731">
        <f>Sheet2!K755</f>
        <v>0</v>
      </c>
    </row>
    <row r="732" spans="1:24">
      <c r="A732" s="3">
        <v>731</v>
      </c>
      <c r="B732" s="3" t="str">
        <f t="shared" si="33"/>
        <v>L_LIDE3C_5W</v>
      </c>
      <c r="C732" t="str">
        <f t="shared" si="34"/>
        <v>L</v>
      </c>
      <c r="D732" s="3" t="s">
        <v>5</v>
      </c>
      <c r="E732" s="5" t="s">
        <v>15</v>
      </c>
      <c r="F732" s="5">
        <v>3</v>
      </c>
      <c r="G732" s="3" t="s">
        <v>24</v>
      </c>
      <c r="H732" s="1" t="s">
        <v>7</v>
      </c>
      <c r="I732" s="3" t="str">
        <f t="shared" si="35"/>
        <v>chlamydo</v>
      </c>
      <c r="J732" s="5">
        <v>5</v>
      </c>
      <c r="K732" s="5">
        <v>5</v>
      </c>
      <c r="L732" s="3" t="s">
        <v>27</v>
      </c>
      <c r="P732" t="str">
        <f>IF(ISBLANK(Sheet2!C732), "",Sheet2!C732)</f>
        <v/>
      </c>
      <c r="Q732" t="str">
        <f>IF(ISBLANK(Sheet2!D732), "",Sheet2!D732)</f>
        <v/>
      </c>
      <c r="R732" t="str">
        <f>IF(ISBLANK(Sheet2!E732), "",Sheet2!E732)</f>
        <v/>
      </c>
      <c r="S732" t="str">
        <f>IF(ISBLANK(Sheet2!F732), "",Sheet2!F732)</f>
        <v/>
      </c>
      <c r="T732" t="str">
        <f>IF(ISBLANK(Sheet2!G732), "",Sheet2!G732)</f>
        <v/>
      </c>
      <c r="U732" t="str">
        <f>IF(ISBLANK(Sheet2!H732), "",Sheet2!H732)</f>
        <v/>
      </c>
      <c r="V732" t="str">
        <f>IF(ISBLANK(Sheet2!I732), "",Sheet2!I732)</f>
        <v/>
      </c>
      <c r="W732" t="str">
        <f>IF(ISBLANK(Sheet2!J732), "",Sheet2!J732)</f>
        <v/>
      </c>
      <c r="X732">
        <f>Sheet2!K756</f>
        <v>0</v>
      </c>
    </row>
    <row r="733" spans="1:24">
      <c r="A733" s="3">
        <v>732</v>
      </c>
      <c r="B733" s="3" t="str">
        <f t="shared" si="33"/>
        <v>L_LIDE3C_6W</v>
      </c>
      <c r="C733" t="str">
        <f t="shared" si="34"/>
        <v>L</v>
      </c>
      <c r="D733" s="3" t="s">
        <v>5</v>
      </c>
      <c r="E733" s="5" t="s">
        <v>15</v>
      </c>
      <c r="F733" s="5">
        <v>3</v>
      </c>
      <c r="G733" s="3" t="s">
        <v>24</v>
      </c>
      <c r="H733" s="1" t="s">
        <v>7</v>
      </c>
      <c r="I733" s="3" t="str">
        <f t="shared" si="35"/>
        <v>chlamydo</v>
      </c>
      <c r="J733" s="5">
        <v>6</v>
      </c>
      <c r="K733" s="5">
        <v>6</v>
      </c>
      <c r="L733" s="3" t="s">
        <v>27</v>
      </c>
      <c r="P733" t="str">
        <f>IF(ISBLANK(Sheet2!C733), "",Sheet2!C733)</f>
        <v/>
      </c>
      <c r="Q733" t="str">
        <f>IF(ISBLANK(Sheet2!D733), "",Sheet2!D733)</f>
        <v/>
      </c>
      <c r="R733" t="str">
        <f>IF(ISBLANK(Sheet2!E733), "",Sheet2!E733)</f>
        <v/>
      </c>
      <c r="S733" t="str">
        <f>IF(ISBLANK(Sheet2!F733), "",Sheet2!F733)</f>
        <v/>
      </c>
      <c r="T733" t="str">
        <f>IF(ISBLANK(Sheet2!G733), "",Sheet2!G733)</f>
        <v/>
      </c>
      <c r="U733" t="str">
        <f>IF(ISBLANK(Sheet2!H733), "",Sheet2!H733)</f>
        <v/>
      </c>
      <c r="V733" t="str">
        <f>IF(ISBLANK(Sheet2!I733), "",Sheet2!I733)</f>
        <v/>
      </c>
      <c r="W733" t="str">
        <f>IF(ISBLANK(Sheet2!J733), "",Sheet2!J733)</f>
        <v/>
      </c>
      <c r="X733">
        <f>Sheet2!K757</f>
        <v>0</v>
      </c>
    </row>
    <row r="734" spans="1:24">
      <c r="A734">
        <v>733</v>
      </c>
      <c r="B734" t="str">
        <f t="shared" si="33"/>
        <v>L_QUAG1C_1T</v>
      </c>
      <c r="C734" t="str">
        <f t="shared" si="34"/>
        <v>L</v>
      </c>
      <c r="D734" t="s">
        <v>5</v>
      </c>
      <c r="E734" s="1" t="s">
        <v>16</v>
      </c>
      <c r="F734" s="1">
        <v>1</v>
      </c>
      <c r="G734" t="s">
        <v>8</v>
      </c>
      <c r="H734" s="1" t="s">
        <v>7</v>
      </c>
      <c r="I734" t="str">
        <f t="shared" si="35"/>
        <v>chlamydo</v>
      </c>
      <c r="J734" s="1">
        <v>1</v>
      </c>
      <c r="K734" s="1">
        <v>1</v>
      </c>
      <c r="L734" t="s">
        <v>27</v>
      </c>
      <c r="P734" t="str">
        <f>IF(ISBLANK(Sheet2!C734), "",Sheet2!C734)</f>
        <v/>
      </c>
      <c r="Q734" t="str">
        <f>IF(ISBLANK(Sheet2!D734), "",Sheet2!D734)</f>
        <v/>
      </c>
      <c r="R734" t="str">
        <f>IF(ISBLANK(Sheet2!E734), "",Sheet2!E734)</f>
        <v/>
      </c>
      <c r="S734" t="str">
        <f>IF(ISBLANK(Sheet2!F734), "",Sheet2!F734)</f>
        <v/>
      </c>
      <c r="T734" t="str">
        <f>IF(ISBLANK(Sheet2!G734), "",Sheet2!G734)</f>
        <v/>
      </c>
      <c r="U734" t="str">
        <f>IF(ISBLANK(Sheet2!H734), "",Sheet2!H734)</f>
        <v/>
      </c>
      <c r="V734" t="str">
        <f>IF(ISBLANK(Sheet2!I734), "",Sheet2!I734)</f>
        <v/>
      </c>
      <c r="W734" t="str">
        <f>IF(ISBLANK(Sheet2!J734), "",Sheet2!J734)</f>
        <v/>
      </c>
      <c r="X734">
        <f>Sheet2!K758</f>
        <v>0</v>
      </c>
    </row>
    <row r="735" spans="1:24">
      <c r="A735">
        <v>734</v>
      </c>
      <c r="B735" t="str">
        <f t="shared" si="33"/>
        <v>L_QUAG1C_2T</v>
      </c>
      <c r="C735" t="str">
        <f t="shared" si="34"/>
        <v>L</v>
      </c>
      <c r="D735" t="s">
        <v>5</v>
      </c>
      <c r="E735" s="1" t="s">
        <v>16</v>
      </c>
      <c r="F735" s="1">
        <v>1</v>
      </c>
      <c r="G735" t="s">
        <v>8</v>
      </c>
      <c r="H735" s="1" t="s">
        <v>7</v>
      </c>
      <c r="I735" t="str">
        <f t="shared" si="35"/>
        <v>chlamydo</v>
      </c>
      <c r="J735" s="1">
        <v>2</v>
      </c>
      <c r="K735" s="1">
        <v>2</v>
      </c>
      <c r="L735" t="s">
        <v>27</v>
      </c>
      <c r="P735" t="str">
        <f>IF(ISBLANK(Sheet2!C735), "",Sheet2!C735)</f>
        <v/>
      </c>
      <c r="Q735" t="str">
        <f>IF(ISBLANK(Sheet2!D735), "",Sheet2!D735)</f>
        <v/>
      </c>
      <c r="R735" t="str">
        <f>IF(ISBLANK(Sheet2!E735), "",Sheet2!E735)</f>
        <v/>
      </c>
      <c r="S735" t="str">
        <f>IF(ISBLANK(Sheet2!F735), "",Sheet2!F735)</f>
        <v/>
      </c>
      <c r="T735" t="str">
        <f>IF(ISBLANK(Sheet2!G735), "",Sheet2!G735)</f>
        <v/>
      </c>
      <c r="U735" t="str">
        <f>IF(ISBLANK(Sheet2!H735), "",Sheet2!H735)</f>
        <v/>
      </c>
      <c r="V735" t="str">
        <f>IF(ISBLANK(Sheet2!I735), "",Sheet2!I735)</f>
        <v/>
      </c>
      <c r="W735" t="str">
        <f>IF(ISBLANK(Sheet2!J735), "",Sheet2!J735)</f>
        <v/>
      </c>
      <c r="X735">
        <f>Sheet2!K759</f>
        <v>0</v>
      </c>
    </row>
    <row r="736" spans="1:24">
      <c r="A736">
        <v>735</v>
      </c>
      <c r="B736" t="str">
        <f t="shared" si="33"/>
        <v>L_QUAG1C_3T</v>
      </c>
      <c r="C736" t="str">
        <f t="shared" si="34"/>
        <v>L</v>
      </c>
      <c r="D736" t="s">
        <v>5</v>
      </c>
      <c r="E736" s="1" t="s">
        <v>16</v>
      </c>
      <c r="F736" s="1">
        <v>1</v>
      </c>
      <c r="G736" t="s">
        <v>8</v>
      </c>
      <c r="H736" s="1" t="s">
        <v>7</v>
      </c>
      <c r="I736" t="str">
        <f t="shared" si="35"/>
        <v>chlamydo</v>
      </c>
      <c r="J736" s="1">
        <v>3</v>
      </c>
      <c r="K736" s="1">
        <v>3</v>
      </c>
      <c r="L736" t="s">
        <v>27</v>
      </c>
      <c r="P736" t="str">
        <f>IF(ISBLANK(Sheet2!C736), "",Sheet2!C736)</f>
        <v/>
      </c>
      <c r="Q736" t="str">
        <f>IF(ISBLANK(Sheet2!D736), "",Sheet2!D736)</f>
        <v/>
      </c>
      <c r="R736" t="str">
        <f>IF(ISBLANK(Sheet2!E736), "",Sheet2!E736)</f>
        <v/>
      </c>
      <c r="S736" t="str">
        <f>IF(ISBLANK(Sheet2!F736), "",Sheet2!F736)</f>
        <v/>
      </c>
      <c r="T736" t="str">
        <f>IF(ISBLANK(Sheet2!G736), "",Sheet2!G736)</f>
        <v/>
      </c>
      <c r="U736" t="str">
        <f>IF(ISBLANK(Sheet2!H736), "",Sheet2!H736)</f>
        <v/>
      </c>
      <c r="V736" t="str">
        <f>IF(ISBLANK(Sheet2!I736), "",Sheet2!I736)</f>
        <v/>
      </c>
      <c r="W736" t="str">
        <f>IF(ISBLANK(Sheet2!J736), "",Sheet2!J736)</f>
        <v/>
      </c>
      <c r="X736">
        <f>Sheet2!K760</f>
        <v>0</v>
      </c>
    </row>
    <row r="737" spans="1:24">
      <c r="A737">
        <v>736</v>
      </c>
      <c r="B737" t="str">
        <f t="shared" si="33"/>
        <v>L_QUAG1C_4T</v>
      </c>
      <c r="C737" t="str">
        <f t="shared" si="34"/>
        <v>L</v>
      </c>
      <c r="D737" t="s">
        <v>5</v>
      </c>
      <c r="E737" s="1" t="s">
        <v>16</v>
      </c>
      <c r="F737" s="1">
        <v>1</v>
      </c>
      <c r="G737" t="s">
        <v>8</v>
      </c>
      <c r="H737" s="1" t="s">
        <v>7</v>
      </c>
      <c r="I737" t="str">
        <f t="shared" si="35"/>
        <v>chlamydo</v>
      </c>
      <c r="J737" s="1">
        <v>4</v>
      </c>
      <c r="K737" s="1">
        <v>4</v>
      </c>
      <c r="L737" t="s">
        <v>27</v>
      </c>
      <c r="P737" t="str">
        <f>IF(ISBLANK(Sheet2!C737), "",Sheet2!C737)</f>
        <v/>
      </c>
      <c r="Q737" t="str">
        <f>IF(ISBLANK(Sheet2!D737), "",Sheet2!D737)</f>
        <v/>
      </c>
      <c r="R737" t="str">
        <f>IF(ISBLANK(Sheet2!E737), "",Sheet2!E737)</f>
        <v/>
      </c>
      <c r="S737" t="str">
        <f>IF(ISBLANK(Sheet2!F737), "",Sheet2!F737)</f>
        <v/>
      </c>
      <c r="T737" t="str">
        <f>IF(ISBLANK(Sheet2!G737), "",Sheet2!G737)</f>
        <v/>
      </c>
      <c r="U737" t="str">
        <f>IF(ISBLANK(Sheet2!H737), "",Sheet2!H737)</f>
        <v/>
      </c>
      <c r="V737" t="str">
        <f>IF(ISBLANK(Sheet2!I737), "",Sheet2!I737)</f>
        <v/>
      </c>
      <c r="W737" t="str">
        <f>IF(ISBLANK(Sheet2!J737), "",Sheet2!J737)</f>
        <v/>
      </c>
      <c r="X737">
        <f>Sheet2!K761</f>
        <v>0</v>
      </c>
    </row>
    <row r="738" spans="1:24">
      <c r="A738">
        <v>737</v>
      </c>
      <c r="B738" t="str">
        <f t="shared" si="33"/>
        <v>L_QUAG1C_5T</v>
      </c>
      <c r="C738" t="str">
        <f t="shared" si="34"/>
        <v>L</v>
      </c>
      <c r="D738" t="s">
        <v>5</v>
      </c>
      <c r="E738" s="1" t="s">
        <v>16</v>
      </c>
      <c r="F738" s="1">
        <v>1</v>
      </c>
      <c r="G738" t="s">
        <v>8</v>
      </c>
      <c r="H738" s="1" t="s">
        <v>7</v>
      </c>
      <c r="I738" t="str">
        <f t="shared" si="35"/>
        <v>chlamydo</v>
      </c>
      <c r="J738" s="1">
        <v>5</v>
      </c>
      <c r="K738" s="1">
        <v>5</v>
      </c>
      <c r="L738" t="s">
        <v>27</v>
      </c>
      <c r="P738" t="str">
        <f>IF(ISBLANK(Sheet2!C738), "",Sheet2!C738)</f>
        <v/>
      </c>
      <c r="Q738" t="str">
        <f>IF(ISBLANK(Sheet2!D738), "",Sheet2!D738)</f>
        <v/>
      </c>
      <c r="R738" t="str">
        <f>IF(ISBLANK(Sheet2!E738), "",Sheet2!E738)</f>
        <v/>
      </c>
      <c r="S738" t="str">
        <f>IF(ISBLANK(Sheet2!F738), "",Sheet2!F738)</f>
        <v/>
      </c>
      <c r="T738" t="str">
        <f>IF(ISBLANK(Sheet2!G738), "",Sheet2!G738)</f>
        <v/>
      </c>
      <c r="U738" t="str">
        <f>IF(ISBLANK(Sheet2!H738), "",Sheet2!H738)</f>
        <v/>
      </c>
      <c r="V738" t="str">
        <f>IF(ISBLANK(Sheet2!I738), "",Sheet2!I738)</f>
        <v/>
      </c>
      <c r="W738" t="str">
        <f>IF(ISBLANK(Sheet2!J738), "",Sheet2!J738)</f>
        <v/>
      </c>
      <c r="X738">
        <f>Sheet2!K762</f>
        <v>0</v>
      </c>
    </row>
    <row r="739" spans="1:24">
      <c r="A739">
        <v>738</v>
      </c>
      <c r="B739" t="str">
        <f t="shared" si="33"/>
        <v>L_QUAG1C_6T</v>
      </c>
      <c r="C739" t="str">
        <f t="shared" si="34"/>
        <v>L</v>
      </c>
      <c r="D739" t="s">
        <v>5</v>
      </c>
      <c r="E739" s="1" t="s">
        <v>16</v>
      </c>
      <c r="F739" s="1">
        <v>1</v>
      </c>
      <c r="G739" t="s">
        <v>8</v>
      </c>
      <c r="H739" s="1" t="s">
        <v>7</v>
      </c>
      <c r="I739" t="str">
        <f t="shared" si="35"/>
        <v>chlamydo</v>
      </c>
      <c r="J739" s="1">
        <v>6</v>
      </c>
      <c r="K739" s="1">
        <v>6</v>
      </c>
      <c r="L739" t="s">
        <v>27</v>
      </c>
      <c r="P739" t="str">
        <f>IF(ISBLANK(Sheet2!C739), "",Sheet2!C739)</f>
        <v/>
      </c>
      <c r="Q739" t="str">
        <f>IF(ISBLANK(Sheet2!D739), "",Sheet2!D739)</f>
        <v/>
      </c>
      <c r="R739" t="str">
        <f>IF(ISBLANK(Sheet2!E739), "",Sheet2!E739)</f>
        <v/>
      </c>
      <c r="S739" t="str">
        <f>IF(ISBLANK(Sheet2!F739), "",Sheet2!F739)</f>
        <v/>
      </c>
      <c r="T739" t="str">
        <f>IF(ISBLANK(Sheet2!G739), "",Sheet2!G739)</f>
        <v/>
      </c>
      <c r="U739" t="str">
        <f>IF(ISBLANK(Sheet2!H739), "",Sheet2!H739)</f>
        <v/>
      </c>
      <c r="V739" t="str">
        <f>IF(ISBLANK(Sheet2!I739), "",Sheet2!I739)</f>
        <v/>
      </c>
      <c r="W739" t="str">
        <f>IF(ISBLANK(Sheet2!J739), "",Sheet2!J739)</f>
        <v/>
      </c>
      <c r="X739">
        <f>Sheet2!K763</f>
        <v>0</v>
      </c>
    </row>
    <row r="740" spans="1:24">
      <c r="A740" s="3">
        <v>739</v>
      </c>
      <c r="B740" s="3" t="str">
        <f t="shared" si="33"/>
        <v>L_QUAG1C_1W</v>
      </c>
      <c r="C740" t="str">
        <f t="shared" si="34"/>
        <v>L</v>
      </c>
      <c r="D740" s="3" t="s">
        <v>5</v>
      </c>
      <c r="E740" s="5" t="s">
        <v>16</v>
      </c>
      <c r="F740" s="5">
        <v>1</v>
      </c>
      <c r="G740" s="3" t="s">
        <v>24</v>
      </c>
      <c r="H740" s="1" t="s">
        <v>7</v>
      </c>
      <c r="I740" s="3" t="str">
        <f t="shared" si="35"/>
        <v>chlamydo</v>
      </c>
      <c r="J740" s="5">
        <v>1</v>
      </c>
      <c r="K740" s="5">
        <v>1</v>
      </c>
      <c r="L740" s="3" t="s">
        <v>27</v>
      </c>
      <c r="P740" t="str">
        <f>IF(ISBLANK(Sheet2!C740), "",Sheet2!C740)</f>
        <v/>
      </c>
      <c r="Q740" t="str">
        <f>IF(ISBLANK(Sheet2!D740), "",Sheet2!D740)</f>
        <v/>
      </c>
      <c r="R740" t="str">
        <f>IF(ISBLANK(Sheet2!E740), "",Sheet2!E740)</f>
        <v/>
      </c>
      <c r="S740" t="str">
        <f>IF(ISBLANK(Sheet2!F740), "",Sheet2!F740)</f>
        <v/>
      </c>
      <c r="T740" t="str">
        <f>IF(ISBLANK(Sheet2!G740), "",Sheet2!G740)</f>
        <v/>
      </c>
      <c r="U740" t="str">
        <f>IF(ISBLANK(Sheet2!H740), "",Sheet2!H740)</f>
        <v/>
      </c>
      <c r="V740" t="str">
        <f>IF(ISBLANK(Sheet2!I740), "",Sheet2!I740)</f>
        <v/>
      </c>
      <c r="W740" t="str">
        <f>IF(ISBLANK(Sheet2!J740), "",Sheet2!J740)</f>
        <v/>
      </c>
      <c r="X740">
        <f>Sheet2!K764</f>
        <v>0</v>
      </c>
    </row>
    <row r="741" spans="1:24">
      <c r="A741" s="3">
        <v>740</v>
      </c>
      <c r="B741" s="3" t="str">
        <f t="shared" si="33"/>
        <v>L_QUAG1C_2W</v>
      </c>
      <c r="C741" t="str">
        <f t="shared" si="34"/>
        <v>L</v>
      </c>
      <c r="D741" s="3" t="s">
        <v>5</v>
      </c>
      <c r="E741" s="5" t="s">
        <v>16</v>
      </c>
      <c r="F741" s="5">
        <v>1</v>
      </c>
      <c r="G741" s="3" t="s">
        <v>24</v>
      </c>
      <c r="H741" s="1" t="s">
        <v>7</v>
      </c>
      <c r="I741" s="3" t="str">
        <f t="shared" si="35"/>
        <v>chlamydo</v>
      </c>
      <c r="J741" s="5">
        <v>2</v>
      </c>
      <c r="K741" s="5">
        <v>2</v>
      </c>
      <c r="L741" s="3" t="s">
        <v>27</v>
      </c>
      <c r="P741" t="str">
        <f>IF(ISBLANK(Sheet2!C741), "",Sheet2!C741)</f>
        <v/>
      </c>
      <c r="Q741" t="str">
        <f>IF(ISBLANK(Sheet2!D741), "",Sheet2!D741)</f>
        <v/>
      </c>
      <c r="R741" t="str">
        <f>IF(ISBLANK(Sheet2!E741), "",Sheet2!E741)</f>
        <v/>
      </c>
      <c r="S741" t="str">
        <f>IF(ISBLANK(Sheet2!F741), "",Sheet2!F741)</f>
        <v/>
      </c>
      <c r="T741" t="str">
        <f>IF(ISBLANK(Sheet2!G741), "",Sheet2!G741)</f>
        <v/>
      </c>
      <c r="U741" t="str">
        <f>IF(ISBLANK(Sheet2!H741), "",Sheet2!H741)</f>
        <v/>
      </c>
      <c r="V741" t="str">
        <f>IF(ISBLANK(Sheet2!I741), "",Sheet2!I741)</f>
        <v/>
      </c>
      <c r="W741" t="str">
        <f>IF(ISBLANK(Sheet2!J741), "",Sheet2!J741)</f>
        <v/>
      </c>
      <c r="X741">
        <f>Sheet2!K765</f>
        <v>0</v>
      </c>
    </row>
    <row r="742" spans="1:24">
      <c r="A742" s="3">
        <v>741</v>
      </c>
      <c r="B742" s="3" t="str">
        <f t="shared" si="33"/>
        <v>L_QUAG1C_3W</v>
      </c>
      <c r="C742" t="str">
        <f t="shared" si="34"/>
        <v>L</v>
      </c>
      <c r="D742" s="3" t="s">
        <v>5</v>
      </c>
      <c r="E742" s="5" t="s">
        <v>16</v>
      </c>
      <c r="F742" s="5">
        <v>1</v>
      </c>
      <c r="G742" s="3" t="s">
        <v>24</v>
      </c>
      <c r="H742" s="1" t="s">
        <v>7</v>
      </c>
      <c r="I742" s="3" t="str">
        <f t="shared" si="35"/>
        <v>chlamydo</v>
      </c>
      <c r="J742" s="5">
        <v>3</v>
      </c>
      <c r="K742" s="5">
        <v>3</v>
      </c>
      <c r="L742" s="3" t="s">
        <v>27</v>
      </c>
      <c r="P742" t="str">
        <f>IF(ISBLANK(Sheet2!C742), "",Sheet2!C742)</f>
        <v/>
      </c>
      <c r="Q742" t="str">
        <f>IF(ISBLANK(Sheet2!D742), "",Sheet2!D742)</f>
        <v/>
      </c>
      <c r="R742" t="str">
        <f>IF(ISBLANK(Sheet2!E742), "",Sheet2!E742)</f>
        <v/>
      </c>
      <c r="S742" t="str">
        <f>IF(ISBLANK(Sheet2!F742), "",Sheet2!F742)</f>
        <v/>
      </c>
      <c r="T742" t="str">
        <f>IF(ISBLANK(Sheet2!G742), "",Sheet2!G742)</f>
        <v/>
      </c>
      <c r="U742" t="str">
        <f>IF(ISBLANK(Sheet2!H742), "",Sheet2!H742)</f>
        <v/>
      </c>
      <c r="V742" t="str">
        <f>IF(ISBLANK(Sheet2!I742), "",Sheet2!I742)</f>
        <v/>
      </c>
      <c r="W742" t="str">
        <f>IF(ISBLANK(Sheet2!J742), "",Sheet2!J742)</f>
        <v/>
      </c>
      <c r="X742">
        <f>Sheet2!K766</f>
        <v>0</v>
      </c>
    </row>
    <row r="743" spans="1:24">
      <c r="A743" s="3">
        <v>742</v>
      </c>
      <c r="B743" s="3" t="str">
        <f t="shared" si="33"/>
        <v>L_QUAG1C_4W</v>
      </c>
      <c r="C743" t="str">
        <f t="shared" si="34"/>
        <v>L</v>
      </c>
      <c r="D743" s="3" t="s">
        <v>5</v>
      </c>
      <c r="E743" s="5" t="s">
        <v>16</v>
      </c>
      <c r="F743" s="5">
        <v>1</v>
      </c>
      <c r="G743" s="3" t="s">
        <v>24</v>
      </c>
      <c r="H743" s="1" t="s">
        <v>7</v>
      </c>
      <c r="I743" s="3" t="str">
        <f t="shared" si="35"/>
        <v>chlamydo</v>
      </c>
      <c r="J743" s="5">
        <v>4</v>
      </c>
      <c r="K743" s="5">
        <v>4</v>
      </c>
      <c r="L743" s="3" t="s">
        <v>27</v>
      </c>
      <c r="P743" t="str">
        <f>IF(ISBLANK(Sheet2!C743), "",Sheet2!C743)</f>
        <v/>
      </c>
      <c r="Q743" t="str">
        <f>IF(ISBLANK(Sheet2!D743), "",Sheet2!D743)</f>
        <v/>
      </c>
      <c r="R743" t="str">
        <f>IF(ISBLANK(Sheet2!E743), "",Sheet2!E743)</f>
        <v/>
      </c>
      <c r="S743" t="str">
        <f>IF(ISBLANK(Sheet2!F743), "",Sheet2!F743)</f>
        <v/>
      </c>
      <c r="T743" t="str">
        <f>IF(ISBLANK(Sheet2!G743), "",Sheet2!G743)</f>
        <v/>
      </c>
      <c r="U743" t="str">
        <f>IF(ISBLANK(Sheet2!H743), "",Sheet2!H743)</f>
        <v/>
      </c>
      <c r="V743" t="str">
        <f>IF(ISBLANK(Sheet2!I743), "",Sheet2!I743)</f>
        <v/>
      </c>
      <c r="W743" t="str">
        <f>IF(ISBLANK(Sheet2!J743), "",Sheet2!J743)</f>
        <v/>
      </c>
      <c r="X743">
        <f>Sheet2!K767</f>
        <v>0</v>
      </c>
    </row>
    <row r="744" spans="1:24">
      <c r="A744" s="3">
        <v>743</v>
      </c>
      <c r="B744" s="3" t="str">
        <f t="shared" si="33"/>
        <v>L_QUAG1C_5W</v>
      </c>
      <c r="C744" t="str">
        <f t="shared" si="34"/>
        <v>L</v>
      </c>
      <c r="D744" s="3" t="s">
        <v>5</v>
      </c>
      <c r="E744" s="5" t="s">
        <v>16</v>
      </c>
      <c r="F744" s="5">
        <v>1</v>
      </c>
      <c r="G744" s="3" t="s">
        <v>24</v>
      </c>
      <c r="H744" s="1" t="s">
        <v>7</v>
      </c>
      <c r="I744" s="3" t="str">
        <f t="shared" si="35"/>
        <v>chlamydo</v>
      </c>
      <c r="J744" s="5">
        <v>5</v>
      </c>
      <c r="K744" s="5">
        <v>5</v>
      </c>
      <c r="L744" s="3" t="s">
        <v>27</v>
      </c>
      <c r="P744" t="str">
        <f>IF(ISBLANK(Sheet2!C744), "",Sheet2!C744)</f>
        <v/>
      </c>
      <c r="Q744" t="str">
        <f>IF(ISBLANK(Sheet2!D744), "",Sheet2!D744)</f>
        <v/>
      </c>
      <c r="R744" t="str">
        <f>IF(ISBLANK(Sheet2!E744), "",Sheet2!E744)</f>
        <v/>
      </c>
      <c r="S744" t="str">
        <f>IF(ISBLANK(Sheet2!F744), "",Sheet2!F744)</f>
        <v/>
      </c>
      <c r="T744" t="str">
        <f>IF(ISBLANK(Sheet2!G744), "",Sheet2!G744)</f>
        <v/>
      </c>
      <c r="U744" t="str">
        <f>IF(ISBLANK(Sheet2!H744), "",Sheet2!H744)</f>
        <v/>
      </c>
      <c r="V744" t="str">
        <f>IF(ISBLANK(Sheet2!I744), "",Sheet2!I744)</f>
        <v/>
      </c>
      <c r="W744" t="str">
        <f>IF(ISBLANK(Sheet2!J744), "",Sheet2!J744)</f>
        <v/>
      </c>
      <c r="X744">
        <f>Sheet2!K768</f>
        <v>0</v>
      </c>
    </row>
    <row r="745" spans="1:24">
      <c r="A745" s="3">
        <v>744</v>
      </c>
      <c r="B745" s="3" t="str">
        <f t="shared" si="33"/>
        <v>L_QUAG1C_6W</v>
      </c>
      <c r="C745" t="str">
        <f t="shared" si="34"/>
        <v>L</v>
      </c>
      <c r="D745" s="3" t="s">
        <v>5</v>
      </c>
      <c r="E745" s="5" t="s">
        <v>16</v>
      </c>
      <c r="F745" s="5">
        <v>1</v>
      </c>
      <c r="G745" s="3" t="s">
        <v>24</v>
      </c>
      <c r="H745" s="1" t="s">
        <v>7</v>
      </c>
      <c r="I745" s="3" t="str">
        <f t="shared" si="35"/>
        <v>chlamydo</v>
      </c>
      <c r="J745" s="5">
        <v>6</v>
      </c>
      <c r="K745" s="5">
        <v>6</v>
      </c>
      <c r="L745" s="3" t="s">
        <v>27</v>
      </c>
      <c r="P745" t="str">
        <f>IF(ISBLANK(Sheet2!C745), "",Sheet2!C745)</f>
        <v/>
      </c>
      <c r="Q745" t="str">
        <f>IF(ISBLANK(Sheet2!D745), "",Sheet2!D745)</f>
        <v/>
      </c>
      <c r="R745" t="str">
        <f>IF(ISBLANK(Sheet2!E745), "",Sheet2!E745)</f>
        <v/>
      </c>
      <c r="S745" t="str">
        <f>IF(ISBLANK(Sheet2!F745), "",Sheet2!F745)</f>
        <v/>
      </c>
      <c r="T745" t="str">
        <f>IF(ISBLANK(Sheet2!G745), "",Sheet2!G745)</f>
        <v/>
      </c>
      <c r="U745" t="str">
        <f>IF(ISBLANK(Sheet2!H745), "",Sheet2!H745)</f>
        <v/>
      </c>
      <c r="V745" t="str">
        <f>IF(ISBLANK(Sheet2!I745), "",Sheet2!I745)</f>
        <v/>
      </c>
      <c r="W745" t="str">
        <f>IF(ISBLANK(Sheet2!J745), "",Sheet2!J745)</f>
        <v/>
      </c>
      <c r="X745">
        <f>Sheet2!K769</f>
        <v>0</v>
      </c>
    </row>
    <row r="746" spans="1:24">
      <c r="A746">
        <v>745</v>
      </c>
      <c r="B746" t="str">
        <f t="shared" ref="B746:B809" si="36">CONCATENATE(C746,"_", E746,F746,H746,"_",K746,G746)</f>
        <v>L_QUAG2C_1T</v>
      </c>
      <c r="C746" t="str">
        <f t="shared" ref="C746:C809" si="37">IF(D746="leaf disc", "L", "D")</f>
        <v>L</v>
      </c>
      <c r="D746" t="s">
        <v>5</v>
      </c>
      <c r="E746" s="1" t="s">
        <v>16</v>
      </c>
      <c r="F746" s="1">
        <v>2</v>
      </c>
      <c r="G746" t="s">
        <v>8</v>
      </c>
      <c r="H746" s="1" t="s">
        <v>7</v>
      </c>
      <c r="I746" t="str">
        <f t="shared" ref="I746:I809" si="38">IF(H746="S", "sporangia", "chlamydo")</f>
        <v>chlamydo</v>
      </c>
      <c r="J746" s="1">
        <v>1</v>
      </c>
      <c r="K746" s="1">
        <v>1</v>
      </c>
      <c r="L746" t="s">
        <v>27</v>
      </c>
      <c r="P746" t="str">
        <f>IF(ISBLANK(Sheet2!C746), "",Sheet2!C746)</f>
        <v/>
      </c>
      <c r="Q746" t="str">
        <f>IF(ISBLANK(Sheet2!D746), "",Sheet2!D746)</f>
        <v/>
      </c>
      <c r="R746" t="str">
        <f>IF(ISBLANK(Sheet2!E746), "",Sheet2!E746)</f>
        <v/>
      </c>
      <c r="S746" t="str">
        <f>IF(ISBLANK(Sheet2!F746), "",Sheet2!F746)</f>
        <v/>
      </c>
      <c r="T746" t="str">
        <f>IF(ISBLANK(Sheet2!G746), "",Sheet2!G746)</f>
        <v/>
      </c>
      <c r="U746" t="str">
        <f>IF(ISBLANK(Sheet2!H746), "",Sheet2!H746)</f>
        <v/>
      </c>
      <c r="V746" t="str">
        <f>IF(ISBLANK(Sheet2!I746), "",Sheet2!I746)</f>
        <v/>
      </c>
      <c r="W746" t="str">
        <f>IF(ISBLANK(Sheet2!J746), "",Sheet2!J746)</f>
        <v/>
      </c>
      <c r="X746">
        <f>Sheet2!K770</f>
        <v>0</v>
      </c>
    </row>
    <row r="747" spans="1:24">
      <c r="A747">
        <v>746</v>
      </c>
      <c r="B747" t="str">
        <f t="shared" si="36"/>
        <v>L_QUAG2C_2T</v>
      </c>
      <c r="C747" t="str">
        <f t="shared" si="37"/>
        <v>L</v>
      </c>
      <c r="D747" t="s">
        <v>5</v>
      </c>
      <c r="E747" s="1" t="s">
        <v>16</v>
      </c>
      <c r="F747" s="1">
        <v>2</v>
      </c>
      <c r="G747" t="s">
        <v>8</v>
      </c>
      <c r="H747" s="1" t="s">
        <v>7</v>
      </c>
      <c r="I747" t="str">
        <f t="shared" si="38"/>
        <v>chlamydo</v>
      </c>
      <c r="J747" s="1">
        <v>2</v>
      </c>
      <c r="K747" s="1">
        <v>2</v>
      </c>
      <c r="L747" t="s">
        <v>27</v>
      </c>
      <c r="P747" t="str">
        <f>IF(ISBLANK(Sheet2!C747), "",Sheet2!C747)</f>
        <v/>
      </c>
      <c r="Q747" t="str">
        <f>IF(ISBLANK(Sheet2!D747), "",Sheet2!D747)</f>
        <v/>
      </c>
      <c r="R747" t="str">
        <f>IF(ISBLANK(Sheet2!E747), "",Sheet2!E747)</f>
        <v/>
      </c>
      <c r="S747" t="str">
        <f>IF(ISBLANK(Sheet2!F747), "",Sheet2!F747)</f>
        <v/>
      </c>
      <c r="T747" t="str">
        <f>IF(ISBLANK(Sheet2!G747), "",Sheet2!G747)</f>
        <v/>
      </c>
      <c r="U747" t="str">
        <f>IF(ISBLANK(Sheet2!H747), "",Sheet2!H747)</f>
        <v/>
      </c>
      <c r="V747" t="str">
        <f>IF(ISBLANK(Sheet2!I747), "",Sheet2!I747)</f>
        <v/>
      </c>
      <c r="W747" t="str">
        <f>IF(ISBLANK(Sheet2!J747), "",Sheet2!J747)</f>
        <v/>
      </c>
      <c r="X747">
        <f>Sheet2!K771</f>
        <v>0</v>
      </c>
    </row>
    <row r="748" spans="1:24">
      <c r="A748">
        <v>747</v>
      </c>
      <c r="B748" t="str">
        <f t="shared" si="36"/>
        <v>L_QUAG2C_3T</v>
      </c>
      <c r="C748" t="str">
        <f t="shared" si="37"/>
        <v>L</v>
      </c>
      <c r="D748" t="s">
        <v>5</v>
      </c>
      <c r="E748" s="1" t="s">
        <v>16</v>
      </c>
      <c r="F748" s="1">
        <v>2</v>
      </c>
      <c r="G748" t="s">
        <v>8</v>
      </c>
      <c r="H748" s="1" t="s">
        <v>7</v>
      </c>
      <c r="I748" t="str">
        <f t="shared" si="38"/>
        <v>chlamydo</v>
      </c>
      <c r="J748" s="1">
        <v>3</v>
      </c>
      <c r="K748" s="1">
        <v>3</v>
      </c>
      <c r="L748" t="s">
        <v>27</v>
      </c>
      <c r="P748" t="str">
        <f>IF(ISBLANK(Sheet2!C748), "",Sheet2!C748)</f>
        <v/>
      </c>
      <c r="Q748" t="str">
        <f>IF(ISBLANK(Sheet2!D748), "",Sheet2!D748)</f>
        <v/>
      </c>
      <c r="R748" t="str">
        <f>IF(ISBLANK(Sheet2!E748), "",Sheet2!E748)</f>
        <v/>
      </c>
      <c r="S748" t="str">
        <f>IF(ISBLANK(Sheet2!F748), "",Sheet2!F748)</f>
        <v/>
      </c>
      <c r="T748" t="str">
        <f>IF(ISBLANK(Sheet2!G748), "",Sheet2!G748)</f>
        <v/>
      </c>
      <c r="U748" t="str">
        <f>IF(ISBLANK(Sheet2!H748), "",Sheet2!H748)</f>
        <v/>
      </c>
      <c r="V748" t="str">
        <f>IF(ISBLANK(Sheet2!I748), "",Sheet2!I748)</f>
        <v/>
      </c>
      <c r="W748" t="str">
        <f>IF(ISBLANK(Sheet2!J748), "",Sheet2!J748)</f>
        <v/>
      </c>
      <c r="X748">
        <f>Sheet2!K772</f>
        <v>0</v>
      </c>
    </row>
    <row r="749" spans="1:24">
      <c r="A749">
        <v>748</v>
      </c>
      <c r="B749" t="str">
        <f t="shared" si="36"/>
        <v>L_QUAG2C_4T</v>
      </c>
      <c r="C749" t="str">
        <f t="shared" si="37"/>
        <v>L</v>
      </c>
      <c r="D749" t="s">
        <v>5</v>
      </c>
      <c r="E749" s="1" t="s">
        <v>16</v>
      </c>
      <c r="F749" s="1">
        <v>2</v>
      </c>
      <c r="G749" t="s">
        <v>8</v>
      </c>
      <c r="H749" s="1" t="s">
        <v>7</v>
      </c>
      <c r="I749" t="str">
        <f t="shared" si="38"/>
        <v>chlamydo</v>
      </c>
      <c r="J749" s="1">
        <v>4</v>
      </c>
      <c r="K749" s="1">
        <v>4</v>
      </c>
      <c r="L749" t="s">
        <v>27</v>
      </c>
      <c r="P749" t="str">
        <f>IF(ISBLANK(Sheet2!C749), "",Sheet2!C749)</f>
        <v/>
      </c>
      <c r="Q749" t="str">
        <f>IF(ISBLANK(Sheet2!D749), "",Sheet2!D749)</f>
        <v/>
      </c>
      <c r="R749" t="str">
        <f>IF(ISBLANK(Sheet2!E749), "",Sheet2!E749)</f>
        <v/>
      </c>
      <c r="S749" t="str">
        <f>IF(ISBLANK(Sheet2!F749), "",Sheet2!F749)</f>
        <v/>
      </c>
      <c r="T749" t="str">
        <f>IF(ISBLANK(Sheet2!G749), "",Sheet2!G749)</f>
        <v/>
      </c>
      <c r="U749" t="str">
        <f>IF(ISBLANK(Sheet2!H749), "",Sheet2!H749)</f>
        <v/>
      </c>
      <c r="V749" t="str">
        <f>IF(ISBLANK(Sheet2!I749), "",Sheet2!I749)</f>
        <v/>
      </c>
      <c r="W749" t="str">
        <f>IF(ISBLANK(Sheet2!J749), "",Sheet2!J749)</f>
        <v/>
      </c>
      <c r="X749">
        <f>Sheet2!K773</f>
        <v>0</v>
      </c>
    </row>
    <row r="750" spans="1:24">
      <c r="A750">
        <v>749</v>
      </c>
      <c r="B750" t="str">
        <f t="shared" si="36"/>
        <v>L_QUAG2C_5T</v>
      </c>
      <c r="C750" t="str">
        <f t="shared" si="37"/>
        <v>L</v>
      </c>
      <c r="D750" t="s">
        <v>5</v>
      </c>
      <c r="E750" s="1" t="s">
        <v>16</v>
      </c>
      <c r="F750" s="1">
        <v>2</v>
      </c>
      <c r="G750" t="s">
        <v>8</v>
      </c>
      <c r="H750" s="1" t="s">
        <v>7</v>
      </c>
      <c r="I750" t="str">
        <f t="shared" si="38"/>
        <v>chlamydo</v>
      </c>
      <c r="J750" s="1">
        <v>5</v>
      </c>
      <c r="K750" s="1">
        <v>5</v>
      </c>
      <c r="L750" t="s">
        <v>27</v>
      </c>
      <c r="P750" t="str">
        <f>IF(ISBLANK(Sheet2!C750), "",Sheet2!C750)</f>
        <v/>
      </c>
      <c r="Q750" t="str">
        <f>IF(ISBLANK(Sheet2!D750), "",Sheet2!D750)</f>
        <v/>
      </c>
      <c r="R750" t="str">
        <f>IF(ISBLANK(Sheet2!E750), "",Sheet2!E750)</f>
        <v/>
      </c>
      <c r="S750" t="str">
        <f>IF(ISBLANK(Sheet2!F750), "",Sheet2!F750)</f>
        <v/>
      </c>
      <c r="T750" t="str">
        <f>IF(ISBLANK(Sheet2!G750), "",Sheet2!G750)</f>
        <v/>
      </c>
      <c r="U750" t="str">
        <f>IF(ISBLANK(Sheet2!H750), "",Sheet2!H750)</f>
        <v/>
      </c>
      <c r="V750" t="str">
        <f>IF(ISBLANK(Sheet2!I750), "",Sheet2!I750)</f>
        <v/>
      </c>
      <c r="W750" t="str">
        <f>IF(ISBLANK(Sheet2!J750), "",Sheet2!J750)</f>
        <v/>
      </c>
      <c r="X750">
        <f>Sheet2!K774</f>
        <v>0</v>
      </c>
    </row>
    <row r="751" spans="1:24">
      <c r="A751">
        <v>750</v>
      </c>
      <c r="B751" t="str">
        <f t="shared" si="36"/>
        <v>L_QUAG2C_6T</v>
      </c>
      <c r="C751" t="str">
        <f t="shared" si="37"/>
        <v>L</v>
      </c>
      <c r="D751" t="s">
        <v>5</v>
      </c>
      <c r="E751" s="1" t="s">
        <v>16</v>
      </c>
      <c r="F751" s="1">
        <v>2</v>
      </c>
      <c r="G751" t="s">
        <v>8</v>
      </c>
      <c r="H751" s="1" t="s">
        <v>7</v>
      </c>
      <c r="I751" t="str">
        <f t="shared" si="38"/>
        <v>chlamydo</v>
      </c>
      <c r="J751" s="1">
        <v>6</v>
      </c>
      <c r="K751" s="1">
        <v>6</v>
      </c>
      <c r="L751" t="s">
        <v>27</v>
      </c>
      <c r="P751" t="str">
        <f>IF(ISBLANK(Sheet2!C751), "",Sheet2!C751)</f>
        <v/>
      </c>
      <c r="Q751" t="str">
        <f>IF(ISBLANK(Sheet2!D751), "",Sheet2!D751)</f>
        <v/>
      </c>
      <c r="R751" t="str">
        <f>IF(ISBLANK(Sheet2!E751), "",Sheet2!E751)</f>
        <v/>
      </c>
      <c r="S751" t="str">
        <f>IF(ISBLANK(Sheet2!F751), "",Sheet2!F751)</f>
        <v/>
      </c>
      <c r="T751" t="str">
        <f>IF(ISBLANK(Sheet2!G751), "",Sheet2!G751)</f>
        <v/>
      </c>
      <c r="U751" t="str">
        <f>IF(ISBLANK(Sheet2!H751), "",Sheet2!H751)</f>
        <v/>
      </c>
      <c r="V751" t="str">
        <f>IF(ISBLANK(Sheet2!I751), "",Sheet2!I751)</f>
        <v/>
      </c>
      <c r="W751" t="str">
        <f>IF(ISBLANK(Sheet2!J751), "",Sheet2!J751)</f>
        <v/>
      </c>
      <c r="X751">
        <f>Sheet2!K775</f>
        <v>0</v>
      </c>
    </row>
    <row r="752" spans="1:24">
      <c r="A752" s="3">
        <v>751</v>
      </c>
      <c r="B752" s="3" t="str">
        <f t="shared" si="36"/>
        <v>L_QUAG2C_1W</v>
      </c>
      <c r="C752" t="str">
        <f t="shared" si="37"/>
        <v>L</v>
      </c>
      <c r="D752" s="3" t="s">
        <v>5</v>
      </c>
      <c r="E752" s="5" t="s">
        <v>16</v>
      </c>
      <c r="F752" s="5">
        <v>2</v>
      </c>
      <c r="G752" s="3" t="s">
        <v>24</v>
      </c>
      <c r="H752" s="1" t="s">
        <v>7</v>
      </c>
      <c r="I752" s="3" t="str">
        <f t="shared" si="38"/>
        <v>chlamydo</v>
      </c>
      <c r="J752" s="5">
        <v>1</v>
      </c>
      <c r="K752" s="5">
        <v>1</v>
      </c>
      <c r="L752" s="3" t="s">
        <v>27</v>
      </c>
      <c r="P752" t="str">
        <f>IF(ISBLANK(Sheet2!C752), "",Sheet2!C752)</f>
        <v/>
      </c>
      <c r="Q752" t="str">
        <f>IF(ISBLANK(Sheet2!D752), "",Sheet2!D752)</f>
        <v/>
      </c>
      <c r="R752" t="str">
        <f>IF(ISBLANK(Sheet2!E752), "",Sheet2!E752)</f>
        <v/>
      </c>
      <c r="S752" t="str">
        <f>IF(ISBLANK(Sheet2!F752), "",Sheet2!F752)</f>
        <v/>
      </c>
      <c r="T752" t="str">
        <f>IF(ISBLANK(Sheet2!G752), "",Sheet2!G752)</f>
        <v/>
      </c>
      <c r="U752" t="str">
        <f>IF(ISBLANK(Sheet2!H752), "",Sheet2!H752)</f>
        <v/>
      </c>
      <c r="V752" t="str">
        <f>IF(ISBLANK(Sheet2!I752), "",Sheet2!I752)</f>
        <v/>
      </c>
      <c r="W752" t="str">
        <f>IF(ISBLANK(Sheet2!J752), "",Sheet2!J752)</f>
        <v/>
      </c>
      <c r="X752">
        <f>Sheet2!K776</f>
        <v>0</v>
      </c>
    </row>
    <row r="753" spans="1:24">
      <c r="A753" s="3">
        <v>752</v>
      </c>
      <c r="B753" s="3" t="str">
        <f t="shared" si="36"/>
        <v>L_QUAG2C_2W</v>
      </c>
      <c r="C753" t="str">
        <f t="shared" si="37"/>
        <v>L</v>
      </c>
      <c r="D753" s="3" t="s">
        <v>5</v>
      </c>
      <c r="E753" s="5" t="s">
        <v>16</v>
      </c>
      <c r="F753" s="5">
        <v>2</v>
      </c>
      <c r="G753" s="3" t="s">
        <v>24</v>
      </c>
      <c r="H753" s="1" t="s">
        <v>7</v>
      </c>
      <c r="I753" s="3" t="str">
        <f t="shared" si="38"/>
        <v>chlamydo</v>
      </c>
      <c r="J753" s="5">
        <v>2</v>
      </c>
      <c r="K753" s="5">
        <v>2</v>
      </c>
      <c r="L753" s="3" t="s">
        <v>27</v>
      </c>
      <c r="P753" t="str">
        <f>IF(ISBLANK(Sheet2!C753), "",Sheet2!C753)</f>
        <v/>
      </c>
      <c r="Q753" t="str">
        <f>IF(ISBLANK(Sheet2!D753), "",Sheet2!D753)</f>
        <v/>
      </c>
      <c r="R753" t="str">
        <f>IF(ISBLANK(Sheet2!E753), "",Sheet2!E753)</f>
        <v/>
      </c>
      <c r="S753" t="str">
        <f>IF(ISBLANK(Sheet2!F753), "",Sheet2!F753)</f>
        <v/>
      </c>
      <c r="T753" t="str">
        <f>IF(ISBLANK(Sheet2!G753), "",Sheet2!G753)</f>
        <v/>
      </c>
      <c r="U753" t="str">
        <f>IF(ISBLANK(Sheet2!H753), "",Sheet2!H753)</f>
        <v/>
      </c>
      <c r="V753" t="str">
        <f>IF(ISBLANK(Sheet2!I753), "",Sheet2!I753)</f>
        <v/>
      </c>
      <c r="W753" t="str">
        <f>IF(ISBLANK(Sheet2!J753), "",Sheet2!J753)</f>
        <v/>
      </c>
      <c r="X753">
        <f>Sheet2!K777</f>
        <v>0</v>
      </c>
    </row>
    <row r="754" spans="1:24">
      <c r="A754" s="3">
        <v>753</v>
      </c>
      <c r="B754" s="3" t="str">
        <f t="shared" si="36"/>
        <v>L_QUAG2C_3W</v>
      </c>
      <c r="C754" t="str">
        <f t="shared" si="37"/>
        <v>L</v>
      </c>
      <c r="D754" s="3" t="s">
        <v>5</v>
      </c>
      <c r="E754" s="5" t="s">
        <v>16</v>
      </c>
      <c r="F754" s="5">
        <v>2</v>
      </c>
      <c r="G754" s="3" t="s">
        <v>24</v>
      </c>
      <c r="H754" s="1" t="s">
        <v>7</v>
      </c>
      <c r="I754" s="3" t="str">
        <f t="shared" si="38"/>
        <v>chlamydo</v>
      </c>
      <c r="J754" s="5">
        <v>3</v>
      </c>
      <c r="K754" s="5">
        <v>3</v>
      </c>
      <c r="L754" s="3" t="s">
        <v>27</v>
      </c>
      <c r="P754" t="str">
        <f>IF(ISBLANK(Sheet2!C754), "",Sheet2!C754)</f>
        <v/>
      </c>
      <c r="Q754" t="str">
        <f>IF(ISBLANK(Sheet2!D754), "",Sheet2!D754)</f>
        <v/>
      </c>
      <c r="R754" t="str">
        <f>IF(ISBLANK(Sheet2!E754), "",Sheet2!E754)</f>
        <v/>
      </c>
      <c r="S754" t="str">
        <f>IF(ISBLANK(Sheet2!F754), "",Sheet2!F754)</f>
        <v/>
      </c>
      <c r="T754" t="str">
        <f>IF(ISBLANK(Sheet2!G754), "",Sheet2!G754)</f>
        <v/>
      </c>
      <c r="U754" t="str">
        <f>IF(ISBLANK(Sheet2!H754), "",Sheet2!H754)</f>
        <v/>
      </c>
      <c r="V754" t="str">
        <f>IF(ISBLANK(Sheet2!I754), "",Sheet2!I754)</f>
        <v/>
      </c>
      <c r="W754" t="str">
        <f>IF(ISBLANK(Sheet2!J754), "",Sheet2!J754)</f>
        <v/>
      </c>
      <c r="X754">
        <f>Sheet2!K778</f>
        <v>0</v>
      </c>
    </row>
    <row r="755" spans="1:24">
      <c r="A755" s="3">
        <v>754</v>
      </c>
      <c r="B755" s="3" t="str">
        <f t="shared" si="36"/>
        <v>L_QUAG2C_4W</v>
      </c>
      <c r="C755" t="str">
        <f t="shared" si="37"/>
        <v>L</v>
      </c>
      <c r="D755" s="3" t="s">
        <v>5</v>
      </c>
      <c r="E755" s="5" t="s">
        <v>16</v>
      </c>
      <c r="F755" s="5">
        <v>2</v>
      </c>
      <c r="G755" s="3" t="s">
        <v>24</v>
      </c>
      <c r="H755" s="1" t="s">
        <v>7</v>
      </c>
      <c r="I755" s="3" t="str">
        <f t="shared" si="38"/>
        <v>chlamydo</v>
      </c>
      <c r="J755" s="5">
        <v>4</v>
      </c>
      <c r="K755" s="5">
        <v>4</v>
      </c>
      <c r="L755" s="3" t="s">
        <v>27</v>
      </c>
      <c r="P755" t="str">
        <f>IF(ISBLANK(Sheet2!C755), "",Sheet2!C755)</f>
        <v/>
      </c>
      <c r="Q755" t="str">
        <f>IF(ISBLANK(Sheet2!D755), "",Sheet2!D755)</f>
        <v/>
      </c>
      <c r="R755" t="str">
        <f>IF(ISBLANK(Sheet2!E755), "",Sheet2!E755)</f>
        <v/>
      </c>
      <c r="S755" t="str">
        <f>IF(ISBLANK(Sheet2!F755), "",Sheet2!F755)</f>
        <v/>
      </c>
      <c r="T755" t="str">
        <f>IF(ISBLANK(Sheet2!G755), "",Sheet2!G755)</f>
        <v/>
      </c>
      <c r="U755" t="str">
        <f>IF(ISBLANK(Sheet2!H755), "",Sheet2!H755)</f>
        <v/>
      </c>
      <c r="V755" t="str">
        <f>IF(ISBLANK(Sheet2!I755), "",Sheet2!I755)</f>
        <v/>
      </c>
      <c r="W755" t="str">
        <f>IF(ISBLANK(Sheet2!J755), "",Sheet2!J755)</f>
        <v/>
      </c>
      <c r="X755">
        <f>Sheet2!K779</f>
        <v>0</v>
      </c>
    </row>
    <row r="756" spans="1:24">
      <c r="A756" s="3">
        <v>755</v>
      </c>
      <c r="B756" s="3" t="str">
        <f t="shared" si="36"/>
        <v>L_QUAG2C_5W</v>
      </c>
      <c r="C756" t="str">
        <f t="shared" si="37"/>
        <v>L</v>
      </c>
      <c r="D756" s="3" t="s">
        <v>5</v>
      </c>
      <c r="E756" s="5" t="s">
        <v>16</v>
      </c>
      <c r="F756" s="5">
        <v>2</v>
      </c>
      <c r="G756" s="3" t="s">
        <v>24</v>
      </c>
      <c r="H756" s="1" t="s">
        <v>7</v>
      </c>
      <c r="I756" s="3" t="str">
        <f t="shared" si="38"/>
        <v>chlamydo</v>
      </c>
      <c r="J756" s="5">
        <v>5</v>
      </c>
      <c r="K756" s="5">
        <v>5</v>
      </c>
      <c r="L756" s="3" t="s">
        <v>27</v>
      </c>
      <c r="P756" t="str">
        <f>IF(ISBLANK(Sheet2!C756), "",Sheet2!C756)</f>
        <v/>
      </c>
      <c r="Q756" t="str">
        <f>IF(ISBLANK(Sheet2!D756), "",Sheet2!D756)</f>
        <v/>
      </c>
      <c r="R756" t="str">
        <f>IF(ISBLANK(Sheet2!E756), "",Sheet2!E756)</f>
        <v/>
      </c>
      <c r="S756" t="str">
        <f>IF(ISBLANK(Sheet2!F756), "",Sheet2!F756)</f>
        <v/>
      </c>
      <c r="T756" t="str">
        <f>IF(ISBLANK(Sheet2!G756), "",Sheet2!G756)</f>
        <v/>
      </c>
      <c r="U756" t="str">
        <f>IF(ISBLANK(Sheet2!H756), "",Sheet2!H756)</f>
        <v/>
      </c>
      <c r="V756" t="str">
        <f>IF(ISBLANK(Sheet2!I756), "",Sheet2!I756)</f>
        <v/>
      </c>
      <c r="W756" t="str">
        <f>IF(ISBLANK(Sheet2!J756), "",Sheet2!J756)</f>
        <v/>
      </c>
      <c r="X756">
        <f>Sheet2!K780</f>
        <v>0</v>
      </c>
    </row>
    <row r="757" spans="1:24">
      <c r="A757" s="3">
        <v>756</v>
      </c>
      <c r="B757" s="3" t="str">
        <f t="shared" si="36"/>
        <v>L_QUAG2C_6W</v>
      </c>
      <c r="C757" t="str">
        <f t="shared" si="37"/>
        <v>L</v>
      </c>
      <c r="D757" s="3" t="s">
        <v>5</v>
      </c>
      <c r="E757" s="5" t="s">
        <v>16</v>
      </c>
      <c r="F757" s="5">
        <v>2</v>
      </c>
      <c r="G757" s="3" t="s">
        <v>24</v>
      </c>
      <c r="H757" s="1" t="s">
        <v>7</v>
      </c>
      <c r="I757" s="3" t="str">
        <f t="shared" si="38"/>
        <v>chlamydo</v>
      </c>
      <c r="J757" s="5">
        <v>6</v>
      </c>
      <c r="K757" s="5">
        <v>6</v>
      </c>
      <c r="L757" s="3" t="s">
        <v>27</v>
      </c>
      <c r="P757" t="str">
        <f>IF(ISBLANK(Sheet2!C757), "",Sheet2!C757)</f>
        <v/>
      </c>
      <c r="Q757" t="str">
        <f>IF(ISBLANK(Sheet2!D757), "",Sheet2!D757)</f>
        <v/>
      </c>
      <c r="R757" t="str">
        <f>IF(ISBLANK(Sheet2!E757), "",Sheet2!E757)</f>
        <v/>
      </c>
      <c r="S757" t="str">
        <f>IF(ISBLANK(Sheet2!F757), "",Sheet2!F757)</f>
        <v/>
      </c>
      <c r="T757" t="str">
        <f>IF(ISBLANK(Sheet2!G757), "",Sheet2!G757)</f>
        <v/>
      </c>
      <c r="U757" t="str">
        <f>IF(ISBLANK(Sheet2!H757), "",Sheet2!H757)</f>
        <v/>
      </c>
      <c r="V757" t="str">
        <f>IF(ISBLANK(Sheet2!I757), "",Sheet2!I757)</f>
        <v/>
      </c>
      <c r="W757" t="str">
        <f>IF(ISBLANK(Sheet2!J757), "",Sheet2!J757)</f>
        <v/>
      </c>
      <c r="X757">
        <f>Sheet2!K781</f>
        <v>0</v>
      </c>
    </row>
    <row r="758" spans="1:24">
      <c r="A758">
        <v>757</v>
      </c>
      <c r="B758" t="str">
        <f t="shared" si="36"/>
        <v>L_QUAG3C_1T</v>
      </c>
      <c r="C758" t="str">
        <f t="shared" si="37"/>
        <v>L</v>
      </c>
      <c r="D758" t="s">
        <v>5</v>
      </c>
      <c r="E758" s="1" t="s">
        <v>16</v>
      </c>
      <c r="F758" s="1">
        <v>3</v>
      </c>
      <c r="G758" t="s">
        <v>8</v>
      </c>
      <c r="H758" s="1" t="s">
        <v>7</v>
      </c>
      <c r="I758" t="str">
        <f t="shared" si="38"/>
        <v>chlamydo</v>
      </c>
      <c r="J758" s="1">
        <v>1</v>
      </c>
      <c r="K758" s="1">
        <v>1</v>
      </c>
      <c r="L758" t="s">
        <v>27</v>
      </c>
      <c r="P758" t="str">
        <f>IF(ISBLANK(Sheet2!C758), "",Sheet2!C758)</f>
        <v/>
      </c>
      <c r="Q758" t="str">
        <f>IF(ISBLANK(Sheet2!D758), "",Sheet2!D758)</f>
        <v/>
      </c>
      <c r="R758" t="str">
        <f>IF(ISBLANK(Sheet2!E758), "",Sheet2!E758)</f>
        <v/>
      </c>
      <c r="S758" t="str">
        <f>IF(ISBLANK(Sheet2!F758), "",Sheet2!F758)</f>
        <v/>
      </c>
      <c r="T758" t="str">
        <f>IF(ISBLANK(Sheet2!G758), "",Sheet2!G758)</f>
        <v/>
      </c>
      <c r="U758" t="str">
        <f>IF(ISBLANK(Sheet2!H758), "",Sheet2!H758)</f>
        <v/>
      </c>
      <c r="V758" t="str">
        <f>IF(ISBLANK(Sheet2!I758), "",Sheet2!I758)</f>
        <v/>
      </c>
      <c r="W758" t="str">
        <f>IF(ISBLANK(Sheet2!J758), "",Sheet2!J758)</f>
        <v/>
      </c>
      <c r="X758">
        <f>Sheet2!K782</f>
        <v>0</v>
      </c>
    </row>
    <row r="759" spans="1:24">
      <c r="A759">
        <v>758</v>
      </c>
      <c r="B759" t="str">
        <f t="shared" si="36"/>
        <v>L_QUAG3C_2T</v>
      </c>
      <c r="C759" t="str">
        <f t="shared" si="37"/>
        <v>L</v>
      </c>
      <c r="D759" t="s">
        <v>5</v>
      </c>
      <c r="E759" s="1" t="s">
        <v>16</v>
      </c>
      <c r="F759" s="1">
        <v>3</v>
      </c>
      <c r="G759" t="s">
        <v>8</v>
      </c>
      <c r="H759" s="1" t="s">
        <v>7</v>
      </c>
      <c r="I759" t="str">
        <f t="shared" si="38"/>
        <v>chlamydo</v>
      </c>
      <c r="J759" s="1">
        <v>2</v>
      </c>
      <c r="K759" s="1">
        <v>2</v>
      </c>
      <c r="L759" t="s">
        <v>27</v>
      </c>
      <c r="P759" t="str">
        <f>IF(ISBLANK(Sheet2!C759), "",Sheet2!C759)</f>
        <v/>
      </c>
      <c r="Q759" t="str">
        <f>IF(ISBLANK(Sheet2!D759), "",Sheet2!D759)</f>
        <v/>
      </c>
      <c r="R759" t="str">
        <f>IF(ISBLANK(Sheet2!E759), "",Sheet2!E759)</f>
        <v/>
      </c>
      <c r="S759" t="str">
        <f>IF(ISBLANK(Sheet2!F759), "",Sheet2!F759)</f>
        <v/>
      </c>
      <c r="T759" t="str">
        <f>IF(ISBLANK(Sheet2!G759), "",Sheet2!G759)</f>
        <v/>
      </c>
      <c r="U759" t="str">
        <f>IF(ISBLANK(Sheet2!H759), "",Sheet2!H759)</f>
        <v/>
      </c>
      <c r="V759" t="str">
        <f>IF(ISBLANK(Sheet2!I759), "",Sheet2!I759)</f>
        <v/>
      </c>
      <c r="W759" t="str">
        <f>IF(ISBLANK(Sheet2!J759), "",Sheet2!J759)</f>
        <v/>
      </c>
      <c r="X759">
        <f>Sheet2!K783</f>
        <v>0</v>
      </c>
    </row>
    <row r="760" spans="1:24">
      <c r="A760">
        <v>759</v>
      </c>
      <c r="B760" t="str">
        <f t="shared" si="36"/>
        <v>L_QUAG3C_3T</v>
      </c>
      <c r="C760" t="str">
        <f t="shared" si="37"/>
        <v>L</v>
      </c>
      <c r="D760" t="s">
        <v>5</v>
      </c>
      <c r="E760" s="1" t="s">
        <v>16</v>
      </c>
      <c r="F760" s="1">
        <v>3</v>
      </c>
      <c r="G760" t="s">
        <v>8</v>
      </c>
      <c r="H760" s="1" t="s">
        <v>7</v>
      </c>
      <c r="I760" t="str">
        <f t="shared" si="38"/>
        <v>chlamydo</v>
      </c>
      <c r="J760" s="1">
        <v>3</v>
      </c>
      <c r="K760" s="1">
        <v>3</v>
      </c>
      <c r="L760" t="s">
        <v>27</v>
      </c>
      <c r="P760" t="str">
        <f>IF(ISBLANK(Sheet2!C760), "",Sheet2!C760)</f>
        <v/>
      </c>
      <c r="Q760" t="str">
        <f>IF(ISBLANK(Sheet2!D760), "",Sheet2!D760)</f>
        <v/>
      </c>
      <c r="R760" t="str">
        <f>IF(ISBLANK(Sheet2!E760), "",Sheet2!E760)</f>
        <v/>
      </c>
      <c r="S760" t="str">
        <f>IF(ISBLANK(Sheet2!F760), "",Sheet2!F760)</f>
        <v/>
      </c>
      <c r="T760" t="str">
        <f>IF(ISBLANK(Sheet2!G760), "",Sheet2!G760)</f>
        <v/>
      </c>
      <c r="U760" t="str">
        <f>IF(ISBLANK(Sheet2!H760), "",Sheet2!H760)</f>
        <v/>
      </c>
      <c r="V760" t="str">
        <f>IF(ISBLANK(Sheet2!I760), "",Sheet2!I760)</f>
        <v/>
      </c>
      <c r="W760" t="str">
        <f>IF(ISBLANK(Sheet2!J760), "",Sheet2!J760)</f>
        <v/>
      </c>
      <c r="X760">
        <f>Sheet2!K784</f>
        <v>0</v>
      </c>
    </row>
    <row r="761" spans="1:24">
      <c r="A761">
        <v>760</v>
      </c>
      <c r="B761" t="str">
        <f t="shared" si="36"/>
        <v>L_QUAG3C_4T</v>
      </c>
      <c r="C761" t="str">
        <f t="shared" si="37"/>
        <v>L</v>
      </c>
      <c r="D761" t="s">
        <v>5</v>
      </c>
      <c r="E761" s="1" t="s">
        <v>16</v>
      </c>
      <c r="F761" s="1">
        <v>3</v>
      </c>
      <c r="G761" t="s">
        <v>8</v>
      </c>
      <c r="H761" s="1" t="s">
        <v>7</v>
      </c>
      <c r="I761" t="str">
        <f t="shared" si="38"/>
        <v>chlamydo</v>
      </c>
      <c r="J761" s="1">
        <v>4</v>
      </c>
      <c r="K761" s="1">
        <v>4</v>
      </c>
      <c r="L761" t="s">
        <v>27</v>
      </c>
      <c r="P761" t="str">
        <f>IF(ISBLANK(Sheet2!C761), "",Sheet2!C761)</f>
        <v/>
      </c>
      <c r="Q761" t="str">
        <f>IF(ISBLANK(Sheet2!D761), "",Sheet2!D761)</f>
        <v/>
      </c>
      <c r="R761" t="str">
        <f>IF(ISBLANK(Sheet2!E761), "",Sheet2!E761)</f>
        <v/>
      </c>
      <c r="S761" t="str">
        <f>IF(ISBLANK(Sheet2!F761), "",Sheet2!F761)</f>
        <v/>
      </c>
      <c r="T761" t="str">
        <f>IF(ISBLANK(Sheet2!G761), "",Sheet2!G761)</f>
        <v/>
      </c>
      <c r="U761" t="str">
        <f>IF(ISBLANK(Sheet2!H761), "",Sheet2!H761)</f>
        <v/>
      </c>
      <c r="V761" t="str">
        <f>IF(ISBLANK(Sheet2!I761), "",Sheet2!I761)</f>
        <v/>
      </c>
      <c r="W761" t="str">
        <f>IF(ISBLANK(Sheet2!J761), "",Sheet2!J761)</f>
        <v/>
      </c>
      <c r="X761">
        <f>Sheet2!K785</f>
        <v>0</v>
      </c>
    </row>
    <row r="762" spans="1:24">
      <c r="A762">
        <v>761</v>
      </c>
      <c r="B762" t="str">
        <f t="shared" si="36"/>
        <v>L_QUAG3C_5T</v>
      </c>
      <c r="C762" t="str">
        <f t="shared" si="37"/>
        <v>L</v>
      </c>
      <c r="D762" t="s">
        <v>5</v>
      </c>
      <c r="E762" s="1" t="s">
        <v>16</v>
      </c>
      <c r="F762" s="1">
        <v>3</v>
      </c>
      <c r="G762" t="s">
        <v>8</v>
      </c>
      <c r="H762" s="1" t="s">
        <v>7</v>
      </c>
      <c r="I762" t="str">
        <f t="shared" si="38"/>
        <v>chlamydo</v>
      </c>
      <c r="J762" s="1">
        <v>5</v>
      </c>
      <c r="K762" s="1">
        <v>5</v>
      </c>
      <c r="L762" t="s">
        <v>27</v>
      </c>
      <c r="P762" t="str">
        <f>IF(ISBLANK(Sheet2!C762), "",Sheet2!C762)</f>
        <v/>
      </c>
      <c r="Q762" t="str">
        <f>IF(ISBLANK(Sheet2!D762), "",Sheet2!D762)</f>
        <v/>
      </c>
      <c r="R762" t="str">
        <f>IF(ISBLANK(Sheet2!E762), "",Sheet2!E762)</f>
        <v/>
      </c>
      <c r="S762" t="str">
        <f>IF(ISBLANK(Sheet2!F762), "",Sheet2!F762)</f>
        <v/>
      </c>
      <c r="T762" t="str">
        <f>IF(ISBLANK(Sheet2!G762), "",Sheet2!G762)</f>
        <v/>
      </c>
      <c r="U762" t="str">
        <f>IF(ISBLANK(Sheet2!H762), "",Sheet2!H762)</f>
        <v/>
      </c>
      <c r="V762" t="str">
        <f>IF(ISBLANK(Sheet2!I762), "",Sheet2!I762)</f>
        <v/>
      </c>
      <c r="W762" t="str">
        <f>IF(ISBLANK(Sheet2!J762), "",Sheet2!J762)</f>
        <v/>
      </c>
      <c r="X762">
        <f>Sheet2!K786</f>
        <v>0</v>
      </c>
    </row>
    <row r="763" spans="1:24">
      <c r="A763">
        <v>762</v>
      </c>
      <c r="B763" t="str">
        <f t="shared" si="36"/>
        <v>L_QUAG3C_6T</v>
      </c>
      <c r="C763" t="str">
        <f t="shared" si="37"/>
        <v>L</v>
      </c>
      <c r="D763" t="s">
        <v>5</v>
      </c>
      <c r="E763" s="1" t="s">
        <v>16</v>
      </c>
      <c r="F763" s="1">
        <v>3</v>
      </c>
      <c r="G763" t="s">
        <v>8</v>
      </c>
      <c r="H763" s="1" t="s">
        <v>7</v>
      </c>
      <c r="I763" t="str">
        <f t="shared" si="38"/>
        <v>chlamydo</v>
      </c>
      <c r="J763" s="1">
        <v>6</v>
      </c>
      <c r="K763" s="1">
        <v>6</v>
      </c>
      <c r="L763" t="s">
        <v>27</v>
      </c>
      <c r="P763" t="str">
        <f>IF(ISBLANK(Sheet2!C763), "",Sheet2!C763)</f>
        <v/>
      </c>
      <c r="Q763" t="str">
        <f>IF(ISBLANK(Sheet2!D763), "",Sheet2!D763)</f>
        <v/>
      </c>
      <c r="R763" t="str">
        <f>IF(ISBLANK(Sheet2!E763), "",Sheet2!E763)</f>
        <v/>
      </c>
      <c r="S763" t="str">
        <f>IF(ISBLANK(Sheet2!F763), "",Sheet2!F763)</f>
        <v/>
      </c>
      <c r="T763" t="str">
        <f>IF(ISBLANK(Sheet2!G763), "",Sheet2!G763)</f>
        <v/>
      </c>
      <c r="U763" t="str">
        <f>IF(ISBLANK(Sheet2!H763), "",Sheet2!H763)</f>
        <v/>
      </c>
      <c r="V763" t="str">
        <f>IF(ISBLANK(Sheet2!I763), "",Sheet2!I763)</f>
        <v/>
      </c>
      <c r="W763" t="str">
        <f>IF(ISBLANK(Sheet2!J763), "",Sheet2!J763)</f>
        <v/>
      </c>
      <c r="X763">
        <f>Sheet2!K787</f>
        <v>0</v>
      </c>
    </row>
    <row r="764" spans="1:24">
      <c r="A764" s="3">
        <v>763</v>
      </c>
      <c r="B764" s="3" t="str">
        <f t="shared" si="36"/>
        <v>L_QUAG3C_1W</v>
      </c>
      <c r="C764" t="str">
        <f t="shared" si="37"/>
        <v>L</v>
      </c>
      <c r="D764" s="3" t="s">
        <v>5</v>
      </c>
      <c r="E764" s="5" t="s">
        <v>16</v>
      </c>
      <c r="F764" s="5">
        <v>3</v>
      </c>
      <c r="G764" s="3" t="s">
        <v>24</v>
      </c>
      <c r="H764" s="1" t="s">
        <v>7</v>
      </c>
      <c r="I764" s="3" t="str">
        <f t="shared" si="38"/>
        <v>chlamydo</v>
      </c>
      <c r="J764" s="5">
        <v>1</v>
      </c>
      <c r="K764" s="5">
        <v>1</v>
      </c>
      <c r="L764" s="3" t="s">
        <v>27</v>
      </c>
      <c r="P764" t="str">
        <f>IF(ISBLANK(Sheet2!C764), "",Sheet2!C764)</f>
        <v/>
      </c>
      <c r="Q764" t="str">
        <f>IF(ISBLANK(Sheet2!D764), "",Sheet2!D764)</f>
        <v/>
      </c>
      <c r="R764" t="str">
        <f>IF(ISBLANK(Sheet2!E764), "",Sheet2!E764)</f>
        <v/>
      </c>
      <c r="S764" t="str">
        <f>IF(ISBLANK(Sheet2!F764), "",Sheet2!F764)</f>
        <v/>
      </c>
      <c r="T764" t="str">
        <f>IF(ISBLANK(Sheet2!G764), "",Sheet2!G764)</f>
        <v/>
      </c>
      <c r="U764" t="str">
        <f>IF(ISBLANK(Sheet2!H764), "",Sheet2!H764)</f>
        <v/>
      </c>
      <c r="V764" t="str">
        <f>IF(ISBLANK(Sheet2!I764), "",Sheet2!I764)</f>
        <v/>
      </c>
      <c r="W764" t="str">
        <f>IF(ISBLANK(Sheet2!J764), "",Sheet2!J764)</f>
        <v/>
      </c>
      <c r="X764">
        <f>Sheet2!K788</f>
        <v>0</v>
      </c>
    </row>
    <row r="765" spans="1:24">
      <c r="A765" s="3">
        <v>764</v>
      </c>
      <c r="B765" s="3" t="str">
        <f t="shared" si="36"/>
        <v>L_QUAG3C_2W</v>
      </c>
      <c r="C765" t="str">
        <f t="shared" si="37"/>
        <v>L</v>
      </c>
      <c r="D765" s="3" t="s">
        <v>5</v>
      </c>
      <c r="E765" s="5" t="s">
        <v>16</v>
      </c>
      <c r="F765" s="5">
        <v>3</v>
      </c>
      <c r="G765" s="3" t="s">
        <v>24</v>
      </c>
      <c r="H765" s="1" t="s">
        <v>7</v>
      </c>
      <c r="I765" s="3" t="str">
        <f t="shared" si="38"/>
        <v>chlamydo</v>
      </c>
      <c r="J765" s="5">
        <v>2</v>
      </c>
      <c r="K765" s="5">
        <v>2</v>
      </c>
      <c r="L765" s="3" t="s">
        <v>27</v>
      </c>
      <c r="P765" t="str">
        <f>IF(ISBLANK(Sheet2!C765), "",Sheet2!C765)</f>
        <v/>
      </c>
      <c r="Q765" t="str">
        <f>IF(ISBLANK(Sheet2!D765), "",Sheet2!D765)</f>
        <v/>
      </c>
      <c r="R765" t="str">
        <f>IF(ISBLANK(Sheet2!E765), "",Sheet2!E765)</f>
        <v/>
      </c>
      <c r="S765" t="str">
        <f>IF(ISBLANK(Sheet2!F765), "",Sheet2!F765)</f>
        <v/>
      </c>
      <c r="T765" t="str">
        <f>IF(ISBLANK(Sheet2!G765), "",Sheet2!G765)</f>
        <v/>
      </c>
      <c r="U765" t="str">
        <f>IF(ISBLANK(Sheet2!H765), "",Sheet2!H765)</f>
        <v/>
      </c>
      <c r="V765" t="str">
        <f>IF(ISBLANK(Sheet2!I765), "",Sheet2!I765)</f>
        <v/>
      </c>
      <c r="W765" t="str">
        <f>IF(ISBLANK(Sheet2!J765), "",Sheet2!J765)</f>
        <v/>
      </c>
      <c r="X765">
        <f>Sheet2!K789</f>
        <v>0</v>
      </c>
    </row>
    <row r="766" spans="1:24">
      <c r="A766" s="3">
        <v>765</v>
      </c>
      <c r="B766" s="3" t="str">
        <f t="shared" si="36"/>
        <v>L_QUAG3C_3W</v>
      </c>
      <c r="C766" t="str">
        <f t="shared" si="37"/>
        <v>L</v>
      </c>
      <c r="D766" s="3" t="s">
        <v>5</v>
      </c>
      <c r="E766" s="5" t="s">
        <v>16</v>
      </c>
      <c r="F766" s="5">
        <v>3</v>
      </c>
      <c r="G766" s="3" t="s">
        <v>24</v>
      </c>
      <c r="H766" s="1" t="s">
        <v>7</v>
      </c>
      <c r="I766" s="3" t="str">
        <f t="shared" si="38"/>
        <v>chlamydo</v>
      </c>
      <c r="J766" s="5">
        <v>3</v>
      </c>
      <c r="K766" s="5">
        <v>3</v>
      </c>
      <c r="L766" s="3" t="s">
        <v>27</v>
      </c>
      <c r="P766" t="str">
        <f>IF(ISBLANK(Sheet2!C766), "",Sheet2!C766)</f>
        <v/>
      </c>
      <c r="Q766" t="str">
        <f>IF(ISBLANK(Sheet2!D766), "",Sheet2!D766)</f>
        <v/>
      </c>
      <c r="R766" t="str">
        <f>IF(ISBLANK(Sheet2!E766), "",Sheet2!E766)</f>
        <v/>
      </c>
      <c r="S766" t="str">
        <f>IF(ISBLANK(Sheet2!F766), "",Sheet2!F766)</f>
        <v/>
      </c>
      <c r="T766" t="str">
        <f>IF(ISBLANK(Sheet2!G766), "",Sheet2!G766)</f>
        <v/>
      </c>
      <c r="U766" t="str">
        <f>IF(ISBLANK(Sheet2!H766), "",Sheet2!H766)</f>
        <v/>
      </c>
      <c r="V766" t="str">
        <f>IF(ISBLANK(Sheet2!I766), "",Sheet2!I766)</f>
        <v/>
      </c>
      <c r="W766" t="str">
        <f>IF(ISBLANK(Sheet2!J766), "",Sheet2!J766)</f>
        <v/>
      </c>
      <c r="X766">
        <f>Sheet2!K790</f>
        <v>0</v>
      </c>
    </row>
    <row r="767" spans="1:24">
      <c r="A767" s="3">
        <v>766</v>
      </c>
      <c r="B767" s="3" t="str">
        <f t="shared" si="36"/>
        <v>L_QUAG3C_4W</v>
      </c>
      <c r="C767" t="str">
        <f t="shared" si="37"/>
        <v>L</v>
      </c>
      <c r="D767" s="3" t="s">
        <v>5</v>
      </c>
      <c r="E767" s="5" t="s">
        <v>16</v>
      </c>
      <c r="F767" s="5">
        <v>3</v>
      </c>
      <c r="G767" s="3" t="s">
        <v>24</v>
      </c>
      <c r="H767" s="1" t="s">
        <v>7</v>
      </c>
      <c r="I767" s="3" t="str">
        <f t="shared" si="38"/>
        <v>chlamydo</v>
      </c>
      <c r="J767" s="5">
        <v>4</v>
      </c>
      <c r="K767" s="5">
        <v>4</v>
      </c>
      <c r="L767" s="3" t="s">
        <v>27</v>
      </c>
      <c r="P767" t="str">
        <f>IF(ISBLANK(Sheet2!C767), "",Sheet2!C767)</f>
        <v/>
      </c>
      <c r="Q767" t="str">
        <f>IF(ISBLANK(Sheet2!D767), "",Sheet2!D767)</f>
        <v/>
      </c>
      <c r="R767" t="str">
        <f>IF(ISBLANK(Sheet2!E767), "",Sheet2!E767)</f>
        <v/>
      </c>
      <c r="S767" t="str">
        <f>IF(ISBLANK(Sheet2!F767), "",Sheet2!F767)</f>
        <v/>
      </c>
      <c r="T767" t="str">
        <f>IF(ISBLANK(Sheet2!G767), "",Sheet2!G767)</f>
        <v/>
      </c>
      <c r="U767" t="str">
        <f>IF(ISBLANK(Sheet2!H767), "",Sheet2!H767)</f>
        <v/>
      </c>
      <c r="V767" t="str">
        <f>IF(ISBLANK(Sheet2!I767), "",Sheet2!I767)</f>
        <v/>
      </c>
      <c r="W767" t="str">
        <f>IF(ISBLANK(Sheet2!J767), "",Sheet2!J767)</f>
        <v/>
      </c>
      <c r="X767">
        <f>Sheet2!K791</f>
        <v>0</v>
      </c>
    </row>
    <row r="768" spans="1:24">
      <c r="A768" s="3">
        <v>767</v>
      </c>
      <c r="B768" s="3" t="str">
        <f t="shared" si="36"/>
        <v>L_QUAG3C_5W</v>
      </c>
      <c r="C768" t="str">
        <f t="shared" si="37"/>
        <v>L</v>
      </c>
      <c r="D768" s="3" t="s">
        <v>5</v>
      </c>
      <c r="E768" s="5" t="s">
        <v>16</v>
      </c>
      <c r="F768" s="5">
        <v>3</v>
      </c>
      <c r="G768" s="3" t="s">
        <v>24</v>
      </c>
      <c r="H768" s="1" t="s">
        <v>7</v>
      </c>
      <c r="I768" s="3" t="str">
        <f t="shared" si="38"/>
        <v>chlamydo</v>
      </c>
      <c r="J768" s="5">
        <v>5</v>
      </c>
      <c r="K768" s="5">
        <v>5</v>
      </c>
      <c r="L768" s="3" t="s">
        <v>27</v>
      </c>
      <c r="P768" t="str">
        <f>IF(ISBLANK(Sheet2!C768), "",Sheet2!C768)</f>
        <v/>
      </c>
      <c r="Q768" t="str">
        <f>IF(ISBLANK(Sheet2!D768), "",Sheet2!D768)</f>
        <v/>
      </c>
      <c r="R768" t="str">
        <f>IF(ISBLANK(Sheet2!E768), "",Sheet2!E768)</f>
        <v/>
      </c>
      <c r="S768" t="str">
        <f>IF(ISBLANK(Sheet2!F768), "",Sheet2!F768)</f>
        <v/>
      </c>
      <c r="T768" t="str">
        <f>IF(ISBLANK(Sheet2!G768), "",Sheet2!G768)</f>
        <v/>
      </c>
      <c r="U768" t="str">
        <f>IF(ISBLANK(Sheet2!H768), "",Sheet2!H768)</f>
        <v/>
      </c>
      <c r="V768" t="str">
        <f>IF(ISBLANK(Sheet2!I768), "",Sheet2!I768)</f>
        <v/>
      </c>
      <c r="W768" t="str">
        <f>IF(ISBLANK(Sheet2!J768), "",Sheet2!J768)</f>
        <v/>
      </c>
      <c r="X768">
        <f>Sheet2!K792</f>
        <v>0</v>
      </c>
    </row>
    <row r="769" spans="1:24">
      <c r="A769" s="3">
        <v>768</v>
      </c>
      <c r="B769" s="3" t="str">
        <f t="shared" si="36"/>
        <v>L_QUAG3C_6W</v>
      </c>
      <c r="C769" t="str">
        <f t="shared" si="37"/>
        <v>L</v>
      </c>
      <c r="D769" s="3" t="s">
        <v>5</v>
      </c>
      <c r="E769" s="5" t="s">
        <v>16</v>
      </c>
      <c r="F769" s="5">
        <v>3</v>
      </c>
      <c r="G769" s="3" t="s">
        <v>24</v>
      </c>
      <c r="H769" s="1" t="s">
        <v>7</v>
      </c>
      <c r="I769" s="3" t="str">
        <f t="shared" si="38"/>
        <v>chlamydo</v>
      </c>
      <c r="J769" s="5">
        <v>6</v>
      </c>
      <c r="K769" s="5">
        <v>6</v>
      </c>
      <c r="L769" s="3" t="s">
        <v>27</v>
      </c>
      <c r="P769" t="str">
        <f>IF(ISBLANK(Sheet2!C769), "",Sheet2!C769)</f>
        <v/>
      </c>
      <c r="Q769" t="str">
        <f>IF(ISBLANK(Sheet2!D769), "",Sheet2!D769)</f>
        <v/>
      </c>
      <c r="R769" t="str">
        <f>IF(ISBLANK(Sheet2!E769), "",Sheet2!E769)</f>
        <v/>
      </c>
      <c r="S769" t="str">
        <f>IF(ISBLANK(Sheet2!F769), "",Sheet2!F769)</f>
        <v/>
      </c>
      <c r="T769" t="str">
        <f>IF(ISBLANK(Sheet2!G769), "",Sheet2!G769)</f>
        <v/>
      </c>
      <c r="U769" t="str">
        <f>IF(ISBLANK(Sheet2!H769), "",Sheet2!H769)</f>
        <v/>
      </c>
      <c r="V769" t="str">
        <f>IF(ISBLANK(Sheet2!I769), "",Sheet2!I769)</f>
        <v/>
      </c>
      <c r="W769" t="str">
        <f>IF(ISBLANK(Sheet2!J769), "",Sheet2!J769)</f>
        <v/>
      </c>
      <c r="X769">
        <f>Sheet2!K793</f>
        <v>0</v>
      </c>
    </row>
    <row r="770" spans="1:24">
      <c r="A770">
        <v>769</v>
      </c>
      <c r="B770" t="str">
        <f t="shared" si="36"/>
        <v>L_QUCH1C_1T</v>
      </c>
      <c r="C770" t="str">
        <f t="shared" si="37"/>
        <v>L</v>
      </c>
      <c r="D770" t="s">
        <v>5</v>
      </c>
      <c r="E770" s="1" t="s">
        <v>17</v>
      </c>
      <c r="F770" s="1">
        <v>1</v>
      </c>
      <c r="G770" t="s">
        <v>8</v>
      </c>
      <c r="H770" s="1" t="s">
        <v>7</v>
      </c>
      <c r="I770" t="str">
        <f t="shared" si="38"/>
        <v>chlamydo</v>
      </c>
      <c r="J770" s="1">
        <v>1</v>
      </c>
      <c r="K770" s="1">
        <v>1</v>
      </c>
      <c r="L770" t="s">
        <v>27</v>
      </c>
      <c r="P770" t="str">
        <f>IF(ISBLANK(Sheet2!C770), "",Sheet2!C770)</f>
        <v/>
      </c>
      <c r="Q770" t="str">
        <f>IF(ISBLANK(Sheet2!D770), "",Sheet2!D770)</f>
        <v/>
      </c>
      <c r="R770" t="str">
        <f>IF(ISBLANK(Sheet2!E770), "",Sheet2!E770)</f>
        <v/>
      </c>
      <c r="S770" t="str">
        <f>IF(ISBLANK(Sheet2!F770), "",Sheet2!F770)</f>
        <v/>
      </c>
      <c r="T770" t="str">
        <f>IF(ISBLANK(Sheet2!G770), "",Sheet2!G770)</f>
        <v/>
      </c>
      <c r="U770" t="str">
        <f>IF(ISBLANK(Sheet2!H770), "",Sheet2!H770)</f>
        <v/>
      </c>
      <c r="V770" t="str">
        <f>IF(ISBLANK(Sheet2!I770), "",Sheet2!I770)</f>
        <v/>
      </c>
      <c r="W770" t="str">
        <f>IF(ISBLANK(Sheet2!J770), "",Sheet2!J770)</f>
        <v/>
      </c>
      <c r="X770">
        <f>Sheet2!K794</f>
        <v>0</v>
      </c>
    </row>
    <row r="771" spans="1:24">
      <c r="A771">
        <v>770</v>
      </c>
      <c r="B771" t="str">
        <f t="shared" si="36"/>
        <v>L_QUCH1C_2T</v>
      </c>
      <c r="C771" t="str">
        <f t="shared" si="37"/>
        <v>L</v>
      </c>
      <c r="D771" t="s">
        <v>5</v>
      </c>
      <c r="E771" s="1" t="s">
        <v>17</v>
      </c>
      <c r="F771" s="1">
        <v>1</v>
      </c>
      <c r="G771" t="s">
        <v>8</v>
      </c>
      <c r="H771" s="1" t="s">
        <v>7</v>
      </c>
      <c r="I771" t="str">
        <f t="shared" si="38"/>
        <v>chlamydo</v>
      </c>
      <c r="J771" s="1">
        <v>2</v>
      </c>
      <c r="K771" s="1">
        <v>2</v>
      </c>
      <c r="L771" t="s">
        <v>27</v>
      </c>
      <c r="P771" t="str">
        <f>IF(ISBLANK(Sheet2!C771), "",Sheet2!C771)</f>
        <v/>
      </c>
      <c r="Q771" t="str">
        <f>IF(ISBLANK(Sheet2!D771), "",Sheet2!D771)</f>
        <v/>
      </c>
      <c r="R771" t="str">
        <f>IF(ISBLANK(Sheet2!E771), "",Sheet2!E771)</f>
        <v/>
      </c>
      <c r="S771" t="str">
        <f>IF(ISBLANK(Sheet2!F771), "",Sheet2!F771)</f>
        <v/>
      </c>
      <c r="T771" t="str">
        <f>IF(ISBLANK(Sheet2!G771), "",Sheet2!G771)</f>
        <v/>
      </c>
      <c r="U771" t="str">
        <f>IF(ISBLANK(Sheet2!H771), "",Sheet2!H771)</f>
        <v/>
      </c>
      <c r="V771" t="str">
        <f>IF(ISBLANK(Sheet2!I771), "",Sheet2!I771)</f>
        <v/>
      </c>
      <c r="W771" t="str">
        <f>IF(ISBLANK(Sheet2!J771), "",Sheet2!J771)</f>
        <v/>
      </c>
      <c r="X771">
        <f>Sheet2!K795</f>
        <v>0</v>
      </c>
    </row>
    <row r="772" spans="1:24">
      <c r="A772">
        <v>771</v>
      </c>
      <c r="B772" t="str">
        <f t="shared" si="36"/>
        <v>L_QUCH1C_3T</v>
      </c>
      <c r="C772" t="str">
        <f t="shared" si="37"/>
        <v>L</v>
      </c>
      <c r="D772" t="s">
        <v>5</v>
      </c>
      <c r="E772" s="1" t="s">
        <v>17</v>
      </c>
      <c r="F772" s="1">
        <v>1</v>
      </c>
      <c r="G772" t="s">
        <v>8</v>
      </c>
      <c r="H772" s="1" t="s">
        <v>7</v>
      </c>
      <c r="I772" t="str">
        <f t="shared" si="38"/>
        <v>chlamydo</v>
      </c>
      <c r="J772" s="1">
        <v>3</v>
      </c>
      <c r="K772" s="1">
        <v>3</v>
      </c>
      <c r="L772" t="s">
        <v>27</v>
      </c>
      <c r="P772" t="str">
        <f>IF(ISBLANK(Sheet2!C772), "",Sheet2!C772)</f>
        <v/>
      </c>
      <c r="Q772" t="str">
        <f>IF(ISBLANK(Sheet2!D772), "",Sheet2!D772)</f>
        <v/>
      </c>
      <c r="R772" t="str">
        <f>IF(ISBLANK(Sheet2!E772), "",Sheet2!E772)</f>
        <v/>
      </c>
      <c r="S772" t="str">
        <f>IF(ISBLANK(Sheet2!F772), "",Sheet2!F772)</f>
        <v/>
      </c>
      <c r="T772" t="str">
        <f>IF(ISBLANK(Sheet2!G772), "",Sheet2!G772)</f>
        <v/>
      </c>
      <c r="U772" t="str">
        <f>IF(ISBLANK(Sheet2!H772), "",Sheet2!H772)</f>
        <v/>
      </c>
      <c r="V772" t="str">
        <f>IF(ISBLANK(Sheet2!I772), "",Sheet2!I772)</f>
        <v/>
      </c>
      <c r="W772" t="str">
        <f>IF(ISBLANK(Sheet2!J772), "",Sheet2!J772)</f>
        <v/>
      </c>
      <c r="X772">
        <f>Sheet2!K796</f>
        <v>0</v>
      </c>
    </row>
    <row r="773" spans="1:24">
      <c r="A773">
        <v>772</v>
      </c>
      <c r="B773" t="str">
        <f t="shared" si="36"/>
        <v>L_QUCH1C_4T</v>
      </c>
      <c r="C773" t="str">
        <f t="shared" si="37"/>
        <v>L</v>
      </c>
      <c r="D773" t="s">
        <v>5</v>
      </c>
      <c r="E773" s="1" t="s">
        <v>17</v>
      </c>
      <c r="F773" s="1">
        <v>1</v>
      </c>
      <c r="G773" t="s">
        <v>8</v>
      </c>
      <c r="H773" s="1" t="s">
        <v>7</v>
      </c>
      <c r="I773" t="str">
        <f t="shared" si="38"/>
        <v>chlamydo</v>
      </c>
      <c r="J773" s="1">
        <v>4</v>
      </c>
      <c r="K773" s="1">
        <v>4</v>
      </c>
      <c r="L773" t="s">
        <v>27</v>
      </c>
      <c r="P773" t="str">
        <f>IF(ISBLANK(Sheet2!C773), "",Sheet2!C773)</f>
        <v/>
      </c>
      <c r="Q773" t="str">
        <f>IF(ISBLANK(Sheet2!D773), "",Sheet2!D773)</f>
        <v/>
      </c>
      <c r="R773" t="str">
        <f>IF(ISBLANK(Sheet2!E773), "",Sheet2!E773)</f>
        <v/>
      </c>
      <c r="S773" t="str">
        <f>IF(ISBLANK(Sheet2!F773), "",Sheet2!F773)</f>
        <v/>
      </c>
      <c r="T773" t="str">
        <f>IF(ISBLANK(Sheet2!G773), "",Sheet2!G773)</f>
        <v/>
      </c>
      <c r="U773" t="str">
        <f>IF(ISBLANK(Sheet2!H773), "",Sheet2!H773)</f>
        <v/>
      </c>
      <c r="V773" t="str">
        <f>IF(ISBLANK(Sheet2!I773), "",Sheet2!I773)</f>
        <v/>
      </c>
      <c r="W773" t="str">
        <f>IF(ISBLANK(Sheet2!J773), "",Sheet2!J773)</f>
        <v/>
      </c>
      <c r="X773">
        <f>Sheet2!K797</f>
        <v>0</v>
      </c>
    </row>
    <row r="774" spans="1:24">
      <c r="A774">
        <v>773</v>
      </c>
      <c r="B774" t="str">
        <f t="shared" si="36"/>
        <v>L_QUCH1C_5T</v>
      </c>
      <c r="C774" t="str">
        <f t="shared" si="37"/>
        <v>L</v>
      </c>
      <c r="D774" t="s">
        <v>5</v>
      </c>
      <c r="E774" s="1" t="s">
        <v>17</v>
      </c>
      <c r="F774" s="1">
        <v>1</v>
      </c>
      <c r="G774" t="s">
        <v>8</v>
      </c>
      <c r="H774" s="1" t="s">
        <v>7</v>
      </c>
      <c r="I774" t="str">
        <f t="shared" si="38"/>
        <v>chlamydo</v>
      </c>
      <c r="J774" s="1">
        <v>5</v>
      </c>
      <c r="K774" s="1">
        <v>5</v>
      </c>
      <c r="L774" t="s">
        <v>27</v>
      </c>
      <c r="P774" t="str">
        <f>IF(ISBLANK(Sheet2!C774), "",Sheet2!C774)</f>
        <v/>
      </c>
      <c r="Q774" t="str">
        <f>IF(ISBLANK(Sheet2!D774), "",Sheet2!D774)</f>
        <v/>
      </c>
      <c r="R774" t="str">
        <f>IF(ISBLANK(Sheet2!E774), "",Sheet2!E774)</f>
        <v/>
      </c>
      <c r="S774" t="str">
        <f>IF(ISBLANK(Sheet2!F774), "",Sheet2!F774)</f>
        <v/>
      </c>
      <c r="T774" t="str">
        <f>IF(ISBLANK(Sheet2!G774), "",Sheet2!G774)</f>
        <v/>
      </c>
      <c r="U774" t="str">
        <f>IF(ISBLANK(Sheet2!H774), "",Sheet2!H774)</f>
        <v/>
      </c>
      <c r="V774" t="str">
        <f>IF(ISBLANK(Sheet2!I774), "",Sheet2!I774)</f>
        <v/>
      </c>
      <c r="W774" t="str">
        <f>IF(ISBLANK(Sheet2!J774), "",Sheet2!J774)</f>
        <v/>
      </c>
      <c r="X774">
        <f>Sheet2!K798</f>
        <v>0</v>
      </c>
    </row>
    <row r="775" spans="1:24">
      <c r="A775">
        <v>774</v>
      </c>
      <c r="B775" t="str">
        <f t="shared" si="36"/>
        <v>L_QUCH1C_6T</v>
      </c>
      <c r="C775" t="str">
        <f t="shared" si="37"/>
        <v>L</v>
      </c>
      <c r="D775" t="s">
        <v>5</v>
      </c>
      <c r="E775" s="1" t="s">
        <v>17</v>
      </c>
      <c r="F775" s="1">
        <v>1</v>
      </c>
      <c r="G775" t="s">
        <v>8</v>
      </c>
      <c r="H775" s="1" t="s">
        <v>7</v>
      </c>
      <c r="I775" t="str">
        <f t="shared" si="38"/>
        <v>chlamydo</v>
      </c>
      <c r="J775" s="1">
        <v>6</v>
      </c>
      <c r="K775" s="1">
        <v>6</v>
      </c>
      <c r="L775" t="s">
        <v>27</v>
      </c>
      <c r="P775" t="str">
        <f>IF(ISBLANK(Sheet2!C775), "",Sheet2!C775)</f>
        <v/>
      </c>
      <c r="Q775" t="str">
        <f>IF(ISBLANK(Sheet2!D775), "",Sheet2!D775)</f>
        <v/>
      </c>
      <c r="R775" t="str">
        <f>IF(ISBLANK(Sheet2!E775), "",Sheet2!E775)</f>
        <v/>
      </c>
      <c r="S775" t="str">
        <f>IF(ISBLANK(Sheet2!F775), "",Sheet2!F775)</f>
        <v/>
      </c>
      <c r="T775" t="str">
        <f>IF(ISBLANK(Sheet2!G775), "",Sheet2!G775)</f>
        <v/>
      </c>
      <c r="U775" t="str">
        <f>IF(ISBLANK(Sheet2!H775), "",Sheet2!H775)</f>
        <v/>
      </c>
      <c r="V775" t="str">
        <f>IF(ISBLANK(Sheet2!I775), "",Sheet2!I775)</f>
        <v/>
      </c>
      <c r="W775" t="str">
        <f>IF(ISBLANK(Sheet2!J775), "",Sheet2!J775)</f>
        <v/>
      </c>
      <c r="X775">
        <f>Sheet2!K799</f>
        <v>0</v>
      </c>
    </row>
    <row r="776" spans="1:24">
      <c r="A776" s="3">
        <v>775</v>
      </c>
      <c r="B776" s="3" t="str">
        <f t="shared" si="36"/>
        <v>L_QUCH1C_1W</v>
      </c>
      <c r="C776" t="str">
        <f t="shared" si="37"/>
        <v>L</v>
      </c>
      <c r="D776" s="3" t="s">
        <v>5</v>
      </c>
      <c r="E776" s="5" t="s">
        <v>17</v>
      </c>
      <c r="F776" s="5">
        <v>1</v>
      </c>
      <c r="G776" s="3" t="s">
        <v>24</v>
      </c>
      <c r="H776" s="1" t="s">
        <v>7</v>
      </c>
      <c r="I776" s="3" t="str">
        <f t="shared" si="38"/>
        <v>chlamydo</v>
      </c>
      <c r="J776" s="5">
        <v>1</v>
      </c>
      <c r="K776" s="5">
        <v>1</v>
      </c>
      <c r="L776" s="3" t="s">
        <v>27</v>
      </c>
      <c r="P776" t="str">
        <f>IF(ISBLANK(Sheet2!C776), "",Sheet2!C776)</f>
        <v/>
      </c>
      <c r="Q776" t="str">
        <f>IF(ISBLANK(Sheet2!D776), "",Sheet2!D776)</f>
        <v/>
      </c>
      <c r="R776" t="str">
        <f>IF(ISBLANK(Sheet2!E776), "",Sheet2!E776)</f>
        <v/>
      </c>
      <c r="S776" t="str">
        <f>IF(ISBLANK(Sheet2!F776), "",Sheet2!F776)</f>
        <v/>
      </c>
      <c r="T776" t="str">
        <f>IF(ISBLANK(Sheet2!G776), "",Sheet2!G776)</f>
        <v/>
      </c>
      <c r="U776" t="str">
        <f>IF(ISBLANK(Sheet2!H776), "",Sheet2!H776)</f>
        <v/>
      </c>
      <c r="V776" t="str">
        <f>IF(ISBLANK(Sheet2!I776), "",Sheet2!I776)</f>
        <v/>
      </c>
      <c r="W776" t="str">
        <f>IF(ISBLANK(Sheet2!J776), "",Sheet2!J776)</f>
        <v/>
      </c>
      <c r="X776">
        <f>Sheet2!K800</f>
        <v>0</v>
      </c>
    </row>
    <row r="777" spans="1:24">
      <c r="A777" s="3">
        <v>776</v>
      </c>
      <c r="B777" s="3" t="str">
        <f t="shared" si="36"/>
        <v>L_QUCH1C_2W</v>
      </c>
      <c r="C777" t="str">
        <f t="shared" si="37"/>
        <v>L</v>
      </c>
      <c r="D777" s="3" t="s">
        <v>5</v>
      </c>
      <c r="E777" s="5" t="s">
        <v>17</v>
      </c>
      <c r="F777" s="5">
        <v>1</v>
      </c>
      <c r="G777" s="3" t="s">
        <v>24</v>
      </c>
      <c r="H777" s="1" t="s">
        <v>7</v>
      </c>
      <c r="I777" s="3" t="str">
        <f t="shared" si="38"/>
        <v>chlamydo</v>
      </c>
      <c r="J777" s="5">
        <v>2</v>
      </c>
      <c r="K777" s="5">
        <v>2</v>
      </c>
      <c r="L777" s="3" t="s">
        <v>27</v>
      </c>
      <c r="P777" t="str">
        <f>IF(ISBLANK(Sheet2!C777), "",Sheet2!C777)</f>
        <v/>
      </c>
      <c r="Q777" t="str">
        <f>IF(ISBLANK(Sheet2!D777), "",Sheet2!D777)</f>
        <v/>
      </c>
      <c r="R777" t="str">
        <f>IF(ISBLANK(Sheet2!E777), "",Sheet2!E777)</f>
        <v/>
      </c>
      <c r="S777" t="str">
        <f>IF(ISBLANK(Sheet2!F777), "",Sheet2!F777)</f>
        <v/>
      </c>
      <c r="T777" t="str">
        <f>IF(ISBLANK(Sheet2!G777), "",Sheet2!G777)</f>
        <v/>
      </c>
      <c r="U777" t="str">
        <f>IF(ISBLANK(Sheet2!H777), "",Sheet2!H777)</f>
        <v/>
      </c>
      <c r="V777" t="str">
        <f>IF(ISBLANK(Sheet2!I777), "",Sheet2!I777)</f>
        <v/>
      </c>
      <c r="W777" t="str">
        <f>IF(ISBLANK(Sheet2!J777), "",Sheet2!J777)</f>
        <v/>
      </c>
      <c r="X777">
        <f>Sheet2!K801</f>
        <v>0</v>
      </c>
    </row>
    <row r="778" spans="1:24">
      <c r="A778" s="3">
        <v>777</v>
      </c>
      <c r="B778" s="3" t="str">
        <f t="shared" si="36"/>
        <v>L_QUCH1C_3W</v>
      </c>
      <c r="C778" t="str">
        <f t="shared" si="37"/>
        <v>L</v>
      </c>
      <c r="D778" s="3" t="s">
        <v>5</v>
      </c>
      <c r="E778" s="5" t="s">
        <v>17</v>
      </c>
      <c r="F778" s="5">
        <v>1</v>
      </c>
      <c r="G778" s="3" t="s">
        <v>24</v>
      </c>
      <c r="H778" s="1" t="s">
        <v>7</v>
      </c>
      <c r="I778" s="3" t="str">
        <f t="shared" si="38"/>
        <v>chlamydo</v>
      </c>
      <c r="J778" s="5">
        <v>3</v>
      </c>
      <c r="K778" s="5">
        <v>3</v>
      </c>
      <c r="L778" s="3" t="s">
        <v>27</v>
      </c>
      <c r="P778" t="str">
        <f>IF(ISBLANK(Sheet2!C778), "",Sheet2!C778)</f>
        <v/>
      </c>
      <c r="Q778" t="str">
        <f>IF(ISBLANK(Sheet2!D778), "",Sheet2!D778)</f>
        <v/>
      </c>
      <c r="R778" t="str">
        <f>IF(ISBLANK(Sheet2!E778), "",Sheet2!E778)</f>
        <v/>
      </c>
      <c r="S778" t="str">
        <f>IF(ISBLANK(Sheet2!F778), "",Sheet2!F778)</f>
        <v/>
      </c>
      <c r="T778" t="str">
        <f>IF(ISBLANK(Sheet2!G778), "",Sheet2!G778)</f>
        <v/>
      </c>
      <c r="U778" t="str">
        <f>IF(ISBLANK(Sheet2!H778), "",Sheet2!H778)</f>
        <v/>
      </c>
      <c r="V778" t="str">
        <f>IF(ISBLANK(Sheet2!I778), "",Sheet2!I778)</f>
        <v/>
      </c>
      <c r="W778" t="str">
        <f>IF(ISBLANK(Sheet2!J778), "",Sheet2!J778)</f>
        <v/>
      </c>
      <c r="X778">
        <f>Sheet2!K802</f>
        <v>0</v>
      </c>
    </row>
    <row r="779" spans="1:24">
      <c r="A779" s="3">
        <v>778</v>
      </c>
      <c r="B779" s="3" t="str">
        <f t="shared" si="36"/>
        <v>L_QUCH1C_4W</v>
      </c>
      <c r="C779" t="str">
        <f t="shared" si="37"/>
        <v>L</v>
      </c>
      <c r="D779" s="3" t="s">
        <v>5</v>
      </c>
      <c r="E779" s="5" t="s">
        <v>17</v>
      </c>
      <c r="F779" s="5">
        <v>1</v>
      </c>
      <c r="G779" s="3" t="s">
        <v>24</v>
      </c>
      <c r="H779" s="1" t="s">
        <v>7</v>
      </c>
      <c r="I779" s="3" t="str">
        <f t="shared" si="38"/>
        <v>chlamydo</v>
      </c>
      <c r="J779" s="5">
        <v>4</v>
      </c>
      <c r="K779" s="5">
        <v>4</v>
      </c>
      <c r="L779" s="3" t="s">
        <v>27</v>
      </c>
      <c r="P779" t="str">
        <f>IF(ISBLANK(Sheet2!C779), "",Sheet2!C779)</f>
        <v/>
      </c>
      <c r="Q779" t="str">
        <f>IF(ISBLANK(Sheet2!D779), "",Sheet2!D779)</f>
        <v/>
      </c>
      <c r="R779" t="str">
        <f>IF(ISBLANK(Sheet2!E779), "",Sheet2!E779)</f>
        <v/>
      </c>
      <c r="S779" t="str">
        <f>IF(ISBLANK(Sheet2!F779), "",Sheet2!F779)</f>
        <v/>
      </c>
      <c r="T779" t="str">
        <f>IF(ISBLANK(Sheet2!G779), "",Sheet2!G779)</f>
        <v/>
      </c>
      <c r="U779" t="str">
        <f>IF(ISBLANK(Sheet2!H779), "",Sheet2!H779)</f>
        <v/>
      </c>
      <c r="V779" t="str">
        <f>IF(ISBLANK(Sheet2!I779), "",Sheet2!I779)</f>
        <v/>
      </c>
      <c r="W779" t="str">
        <f>IF(ISBLANK(Sheet2!J779), "",Sheet2!J779)</f>
        <v/>
      </c>
      <c r="X779">
        <f>Sheet2!K803</f>
        <v>0</v>
      </c>
    </row>
    <row r="780" spans="1:24">
      <c r="A780" s="3">
        <v>779</v>
      </c>
      <c r="B780" s="3" t="str">
        <f t="shared" si="36"/>
        <v>L_QUCH1C_5W</v>
      </c>
      <c r="C780" t="str">
        <f t="shared" si="37"/>
        <v>L</v>
      </c>
      <c r="D780" s="3" t="s">
        <v>5</v>
      </c>
      <c r="E780" s="5" t="s">
        <v>17</v>
      </c>
      <c r="F780" s="5">
        <v>1</v>
      </c>
      <c r="G780" s="3" t="s">
        <v>24</v>
      </c>
      <c r="H780" s="1" t="s">
        <v>7</v>
      </c>
      <c r="I780" s="3" t="str">
        <f t="shared" si="38"/>
        <v>chlamydo</v>
      </c>
      <c r="J780" s="5">
        <v>5</v>
      </c>
      <c r="K780" s="5">
        <v>5</v>
      </c>
      <c r="L780" s="3" t="s">
        <v>27</v>
      </c>
      <c r="P780" t="str">
        <f>IF(ISBLANK(Sheet2!C780), "",Sheet2!C780)</f>
        <v/>
      </c>
      <c r="Q780" t="str">
        <f>IF(ISBLANK(Sheet2!D780), "",Sheet2!D780)</f>
        <v/>
      </c>
      <c r="R780" t="str">
        <f>IF(ISBLANK(Sheet2!E780), "",Sheet2!E780)</f>
        <v/>
      </c>
      <c r="S780" t="str">
        <f>IF(ISBLANK(Sheet2!F780), "",Sheet2!F780)</f>
        <v/>
      </c>
      <c r="T780" t="str">
        <f>IF(ISBLANK(Sheet2!G780), "",Sheet2!G780)</f>
        <v/>
      </c>
      <c r="U780" t="str">
        <f>IF(ISBLANK(Sheet2!H780), "",Sheet2!H780)</f>
        <v/>
      </c>
      <c r="V780" t="str">
        <f>IF(ISBLANK(Sheet2!I780), "",Sheet2!I780)</f>
        <v/>
      </c>
      <c r="W780" t="str">
        <f>IF(ISBLANK(Sheet2!J780), "",Sheet2!J780)</f>
        <v/>
      </c>
      <c r="X780">
        <f>Sheet2!K804</f>
        <v>0</v>
      </c>
    </row>
    <row r="781" spans="1:24">
      <c r="A781" s="3">
        <v>780</v>
      </c>
      <c r="B781" s="3" t="str">
        <f t="shared" si="36"/>
        <v>L_QUCH1C_6W</v>
      </c>
      <c r="C781" t="str">
        <f t="shared" si="37"/>
        <v>L</v>
      </c>
      <c r="D781" s="3" t="s">
        <v>5</v>
      </c>
      <c r="E781" s="5" t="s">
        <v>17</v>
      </c>
      <c r="F781" s="5">
        <v>1</v>
      </c>
      <c r="G781" s="3" t="s">
        <v>24</v>
      </c>
      <c r="H781" s="1" t="s">
        <v>7</v>
      </c>
      <c r="I781" s="3" t="str">
        <f t="shared" si="38"/>
        <v>chlamydo</v>
      </c>
      <c r="J781" s="5">
        <v>6</v>
      </c>
      <c r="K781" s="5">
        <v>6</v>
      </c>
      <c r="L781" s="3" t="s">
        <v>27</v>
      </c>
      <c r="P781" t="str">
        <f>IF(ISBLANK(Sheet2!C781), "",Sheet2!C781)</f>
        <v/>
      </c>
      <c r="Q781" t="str">
        <f>IF(ISBLANK(Sheet2!D781), "",Sheet2!D781)</f>
        <v/>
      </c>
      <c r="R781" t="str">
        <f>IF(ISBLANK(Sheet2!E781), "",Sheet2!E781)</f>
        <v/>
      </c>
      <c r="S781" t="str">
        <f>IF(ISBLANK(Sheet2!F781), "",Sheet2!F781)</f>
        <v/>
      </c>
      <c r="T781" t="str">
        <f>IF(ISBLANK(Sheet2!G781), "",Sheet2!G781)</f>
        <v/>
      </c>
      <c r="U781" t="str">
        <f>IF(ISBLANK(Sheet2!H781), "",Sheet2!H781)</f>
        <v/>
      </c>
      <c r="V781" t="str">
        <f>IF(ISBLANK(Sheet2!I781), "",Sheet2!I781)</f>
        <v/>
      </c>
      <c r="W781" t="str">
        <f>IF(ISBLANK(Sheet2!J781), "",Sheet2!J781)</f>
        <v/>
      </c>
      <c r="X781">
        <f>Sheet2!K805</f>
        <v>0</v>
      </c>
    </row>
    <row r="782" spans="1:24">
      <c r="A782">
        <v>781</v>
      </c>
      <c r="B782" t="str">
        <f t="shared" si="36"/>
        <v>L_QUCH2C_1T</v>
      </c>
      <c r="C782" t="str">
        <f t="shared" si="37"/>
        <v>L</v>
      </c>
      <c r="D782" t="s">
        <v>5</v>
      </c>
      <c r="E782" s="1" t="s">
        <v>17</v>
      </c>
      <c r="F782" s="1">
        <v>2</v>
      </c>
      <c r="G782" t="s">
        <v>8</v>
      </c>
      <c r="H782" s="1" t="s">
        <v>7</v>
      </c>
      <c r="I782" t="str">
        <f t="shared" si="38"/>
        <v>chlamydo</v>
      </c>
      <c r="J782" s="1">
        <v>1</v>
      </c>
      <c r="K782" s="1">
        <v>1</v>
      </c>
      <c r="L782" t="s">
        <v>27</v>
      </c>
      <c r="P782" t="str">
        <f>IF(ISBLANK(Sheet2!C782), "",Sheet2!C782)</f>
        <v/>
      </c>
      <c r="Q782" t="str">
        <f>IF(ISBLANK(Sheet2!D782), "",Sheet2!D782)</f>
        <v/>
      </c>
      <c r="R782" t="str">
        <f>IF(ISBLANK(Sheet2!E782), "",Sheet2!E782)</f>
        <v/>
      </c>
      <c r="S782" t="str">
        <f>IF(ISBLANK(Sheet2!F782), "",Sheet2!F782)</f>
        <v/>
      </c>
      <c r="T782" t="str">
        <f>IF(ISBLANK(Sheet2!G782), "",Sheet2!G782)</f>
        <v/>
      </c>
      <c r="U782" t="str">
        <f>IF(ISBLANK(Sheet2!H782), "",Sheet2!H782)</f>
        <v/>
      </c>
      <c r="V782" t="str">
        <f>IF(ISBLANK(Sheet2!I782), "",Sheet2!I782)</f>
        <v/>
      </c>
      <c r="W782" t="str">
        <f>IF(ISBLANK(Sheet2!J782), "",Sheet2!J782)</f>
        <v/>
      </c>
      <c r="X782">
        <f>Sheet2!K806</f>
        <v>0</v>
      </c>
    </row>
    <row r="783" spans="1:24">
      <c r="A783">
        <v>782</v>
      </c>
      <c r="B783" t="str">
        <f t="shared" si="36"/>
        <v>L_QUCH2C_2T</v>
      </c>
      <c r="C783" t="str">
        <f t="shared" si="37"/>
        <v>L</v>
      </c>
      <c r="D783" t="s">
        <v>5</v>
      </c>
      <c r="E783" s="1" t="s">
        <v>17</v>
      </c>
      <c r="F783" s="1">
        <v>2</v>
      </c>
      <c r="G783" t="s">
        <v>8</v>
      </c>
      <c r="H783" s="1" t="s">
        <v>7</v>
      </c>
      <c r="I783" t="str">
        <f t="shared" si="38"/>
        <v>chlamydo</v>
      </c>
      <c r="J783" s="1">
        <v>2</v>
      </c>
      <c r="K783" s="1">
        <v>2</v>
      </c>
      <c r="L783" t="s">
        <v>27</v>
      </c>
      <c r="P783" t="str">
        <f>IF(ISBLANK(Sheet2!C783), "",Sheet2!C783)</f>
        <v/>
      </c>
      <c r="Q783" t="str">
        <f>IF(ISBLANK(Sheet2!D783), "",Sheet2!D783)</f>
        <v/>
      </c>
      <c r="R783" t="str">
        <f>IF(ISBLANK(Sheet2!E783), "",Sheet2!E783)</f>
        <v/>
      </c>
      <c r="S783" t="str">
        <f>IF(ISBLANK(Sheet2!F783), "",Sheet2!F783)</f>
        <v/>
      </c>
      <c r="T783" t="str">
        <f>IF(ISBLANK(Sheet2!G783), "",Sheet2!G783)</f>
        <v/>
      </c>
      <c r="U783" t="str">
        <f>IF(ISBLANK(Sheet2!H783), "",Sheet2!H783)</f>
        <v/>
      </c>
      <c r="V783" t="str">
        <f>IF(ISBLANK(Sheet2!I783), "",Sheet2!I783)</f>
        <v/>
      </c>
      <c r="W783" t="str">
        <f>IF(ISBLANK(Sheet2!J783), "",Sheet2!J783)</f>
        <v/>
      </c>
      <c r="X783">
        <f>Sheet2!K807</f>
        <v>0</v>
      </c>
    </row>
    <row r="784" spans="1:24">
      <c r="A784">
        <v>783</v>
      </c>
      <c r="B784" t="str">
        <f t="shared" si="36"/>
        <v>L_QUCH2C_3T</v>
      </c>
      <c r="C784" t="str">
        <f t="shared" si="37"/>
        <v>L</v>
      </c>
      <c r="D784" t="s">
        <v>5</v>
      </c>
      <c r="E784" s="1" t="s">
        <v>17</v>
      </c>
      <c r="F784" s="1">
        <v>2</v>
      </c>
      <c r="G784" t="s">
        <v>8</v>
      </c>
      <c r="H784" s="1" t="s">
        <v>7</v>
      </c>
      <c r="I784" t="str">
        <f t="shared" si="38"/>
        <v>chlamydo</v>
      </c>
      <c r="J784" s="1">
        <v>3</v>
      </c>
      <c r="K784" s="1">
        <v>3</v>
      </c>
      <c r="L784" t="s">
        <v>27</v>
      </c>
      <c r="P784" t="str">
        <f>IF(ISBLANK(Sheet2!C784), "",Sheet2!C784)</f>
        <v/>
      </c>
      <c r="Q784" t="str">
        <f>IF(ISBLANK(Sheet2!D784), "",Sheet2!D784)</f>
        <v/>
      </c>
      <c r="R784" t="str">
        <f>IF(ISBLANK(Sheet2!E784), "",Sheet2!E784)</f>
        <v/>
      </c>
      <c r="S784" t="str">
        <f>IF(ISBLANK(Sheet2!F784), "",Sheet2!F784)</f>
        <v/>
      </c>
      <c r="T784" t="str">
        <f>IF(ISBLANK(Sheet2!G784), "",Sheet2!G784)</f>
        <v/>
      </c>
      <c r="U784" t="str">
        <f>IF(ISBLANK(Sheet2!H784), "",Sheet2!H784)</f>
        <v/>
      </c>
      <c r="V784" t="str">
        <f>IF(ISBLANK(Sheet2!I784), "",Sheet2!I784)</f>
        <v/>
      </c>
      <c r="W784" t="str">
        <f>IF(ISBLANK(Sheet2!J784), "",Sheet2!J784)</f>
        <v/>
      </c>
      <c r="X784">
        <f>Sheet2!K808</f>
        <v>0</v>
      </c>
    </row>
    <row r="785" spans="1:24">
      <c r="A785">
        <v>784</v>
      </c>
      <c r="B785" t="str">
        <f t="shared" si="36"/>
        <v>L_QUCH2C_4T</v>
      </c>
      <c r="C785" t="str">
        <f t="shared" si="37"/>
        <v>L</v>
      </c>
      <c r="D785" t="s">
        <v>5</v>
      </c>
      <c r="E785" s="1" t="s">
        <v>17</v>
      </c>
      <c r="F785" s="1">
        <v>2</v>
      </c>
      <c r="G785" t="s">
        <v>8</v>
      </c>
      <c r="H785" s="1" t="s">
        <v>7</v>
      </c>
      <c r="I785" t="str">
        <f t="shared" si="38"/>
        <v>chlamydo</v>
      </c>
      <c r="J785" s="1">
        <v>4</v>
      </c>
      <c r="K785" s="1">
        <v>4</v>
      </c>
      <c r="L785" t="s">
        <v>27</v>
      </c>
      <c r="P785" t="str">
        <f>IF(ISBLANK(Sheet2!C785), "",Sheet2!C785)</f>
        <v/>
      </c>
      <c r="Q785" t="str">
        <f>IF(ISBLANK(Sheet2!D785), "",Sheet2!D785)</f>
        <v/>
      </c>
      <c r="R785" t="str">
        <f>IF(ISBLANK(Sheet2!E785), "",Sheet2!E785)</f>
        <v/>
      </c>
      <c r="S785" t="str">
        <f>IF(ISBLANK(Sheet2!F785), "",Sheet2!F785)</f>
        <v/>
      </c>
      <c r="T785" t="str">
        <f>IF(ISBLANK(Sheet2!G785), "",Sheet2!G785)</f>
        <v/>
      </c>
      <c r="U785" t="str">
        <f>IF(ISBLANK(Sheet2!H785), "",Sheet2!H785)</f>
        <v/>
      </c>
      <c r="V785" t="str">
        <f>IF(ISBLANK(Sheet2!I785), "",Sheet2!I785)</f>
        <v/>
      </c>
      <c r="W785" t="str">
        <f>IF(ISBLANK(Sheet2!J785), "",Sheet2!J785)</f>
        <v/>
      </c>
      <c r="X785">
        <f>Sheet2!K809</f>
        <v>0</v>
      </c>
    </row>
    <row r="786" spans="1:24">
      <c r="A786">
        <v>785</v>
      </c>
      <c r="B786" t="str">
        <f t="shared" si="36"/>
        <v>L_QUCH2C_5T</v>
      </c>
      <c r="C786" t="str">
        <f t="shared" si="37"/>
        <v>L</v>
      </c>
      <c r="D786" t="s">
        <v>5</v>
      </c>
      <c r="E786" s="1" t="s">
        <v>17</v>
      </c>
      <c r="F786" s="1">
        <v>2</v>
      </c>
      <c r="G786" t="s">
        <v>8</v>
      </c>
      <c r="H786" s="1" t="s">
        <v>7</v>
      </c>
      <c r="I786" t="str">
        <f t="shared" si="38"/>
        <v>chlamydo</v>
      </c>
      <c r="J786" s="1">
        <v>5</v>
      </c>
      <c r="K786" s="1">
        <v>5</v>
      </c>
      <c r="L786" t="s">
        <v>27</v>
      </c>
      <c r="P786" t="str">
        <f>IF(ISBLANK(Sheet2!C786), "",Sheet2!C786)</f>
        <v/>
      </c>
      <c r="Q786" t="str">
        <f>IF(ISBLANK(Sheet2!D786), "",Sheet2!D786)</f>
        <v/>
      </c>
      <c r="R786" t="str">
        <f>IF(ISBLANK(Sheet2!E786), "",Sheet2!E786)</f>
        <v/>
      </c>
      <c r="S786" t="str">
        <f>IF(ISBLANK(Sheet2!F786), "",Sheet2!F786)</f>
        <v/>
      </c>
      <c r="T786" t="str">
        <f>IF(ISBLANK(Sheet2!G786), "",Sheet2!G786)</f>
        <v/>
      </c>
      <c r="U786" t="str">
        <f>IF(ISBLANK(Sheet2!H786), "",Sheet2!H786)</f>
        <v/>
      </c>
      <c r="V786" t="str">
        <f>IF(ISBLANK(Sheet2!I786), "",Sheet2!I786)</f>
        <v/>
      </c>
      <c r="W786" t="str">
        <f>IF(ISBLANK(Sheet2!J786), "",Sheet2!J786)</f>
        <v/>
      </c>
      <c r="X786">
        <f>Sheet2!K810</f>
        <v>0</v>
      </c>
    </row>
    <row r="787" spans="1:24">
      <c r="A787">
        <v>786</v>
      </c>
      <c r="B787" t="str">
        <f t="shared" si="36"/>
        <v>L_QUCH2C_6T</v>
      </c>
      <c r="C787" t="str">
        <f t="shared" si="37"/>
        <v>L</v>
      </c>
      <c r="D787" t="s">
        <v>5</v>
      </c>
      <c r="E787" s="1" t="s">
        <v>17</v>
      </c>
      <c r="F787" s="1">
        <v>2</v>
      </c>
      <c r="G787" t="s">
        <v>8</v>
      </c>
      <c r="H787" s="1" t="s">
        <v>7</v>
      </c>
      <c r="I787" t="str">
        <f t="shared" si="38"/>
        <v>chlamydo</v>
      </c>
      <c r="J787" s="1">
        <v>6</v>
      </c>
      <c r="K787" s="1">
        <v>6</v>
      </c>
      <c r="L787" t="s">
        <v>27</v>
      </c>
      <c r="P787" t="str">
        <f>IF(ISBLANK(Sheet2!C787), "",Sheet2!C787)</f>
        <v/>
      </c>
      <c r="Q787" t="str">
        <f>IF(ISBLANK(Sheet2!D787), "",Sheet2!D787)</f>
        <v/>
      </c>
      <c r="R787" t="str">
        <f>IF(ISBLANK(Sheet2!E787), "",Sheet2!E787)</f>
        <v/>
      </c>
      <c r="S787" t="str">
        <f>IF(ISBLANK(Sheet2!F787), "",Sheet2!F787)</f>
        <v/>
      </c>
      <c r="T787" t="str">
        <f>IF(ISBLANK(Sheet2!G787), "",Sheet2!G787)</f>
        <v/>
      </c>
      <c r="U787" t="str">
        <f>IF(ISBLANK(Sheet2!H787), "",Sheet2!H787)</f>
        <v/>
      </c>
      <c r="V787" t="str">
        <f>IF(ISBLANK(Sheet2!I787), "",Sheet2!I787)</f>
        <v/>
      </c>
      <c r="W787" t="str">
        <f>IF(ISBLANK(Sheet2!J787), "",Sheet2!J787)</f>
        <v/>
      </c>
      <c r="X787">
        <f>Sheet2!K811</f>
        <v>0</v>
      </c>
    </row>
    <row r="788" spans="1:24">
      <c r="A788" s="3">
        <v>787</v>
      </c>
      <c r="B788" s="3" t="str">
        <f t="shared" si="36"/>
        <v>L_QUCH2C_1W</v>
      </c>
      <c r="C788" t="str">
        <f t="shared" si="37"/>
        <v>L</v>
      </c>
      <c r="D788" s="3" t="s">
        <v>5</v>
      </c>
      <c r="E788" s="5" t="s">
        <v>17</v>
      </c>
      <c r="F788" s="5">
        <v>2</v>
      </c>
      <c r="G788" s="3" t="s">
        <v>24</v>
      </c>
      <c r="H788" s="1" t="s">
        <v>7</v>
      </c>
      <c r="I788" s="3" t="str">
        <f t="shared" si="38"/>
        <v>chlamydo</v>
      </c>
      <c r="J788" s="5">
        <v>1</v>
      </c>
      <c r="K788" s="5">
        <v>1</v>
      </c>
      <c r="L788" s="3" t="s">
        <v>27</v>
      </c>
      <c r="P788" t="str">
        <f>IF(ISBLANK(Sheet2!C788), "",Sheet2!C788)</f>
        <v/>
      </c>
      <c r="Q788" t="str">
        <f>IF(ISBLANK(Sheet2!D788), "",Sheet2!D788)</f>
        <v/>
      </c>
      <c r="R788" t="str">
        <f>IF(ISBLANK(Sheet2!E788), "",Sheet2!E788)</f>
        <v/>
      </c>
      <c r="S788" t="str">
        <f>IF(ISBLANK(Sheet2!F788), "",Sheet2!F788)</f>
        <v/>
      </c>
      <c r="T788" t="str">
        <f>IF(ISBLANK(Sheet2!G788), "",Sheet2!G788)</f>
        <v/>
      </c>
      <c r="U788" t="str">
        <f>IF(ISBLANK(Sheet2!H788), "",Sheet2!H788)</f>
        <v/>
      </c>
      <c r="V788" t="str">
        <f>IF(ISBLANK(Sheet2!I788), "",Sheet2!I788)</f>
        <v/>
      </c>
      <c r="W788" t="str">
        <f>IF(ISBLANK(Sheet2!J788), "",Sheet2!J788)</f>
        <v/>
      </c>
      <c r="X788">
        <f>Sheet2!K812</f>
        <v>0</v>
      </c>
    </row>
    <row r="789" spans="1:24">
      <c r="A789" s="3">
        <v>788</v>
      </c>
      <c r="B789" s="3" t="str">
        <f t="shared" si="36"/>
        <v>L_QUCH2C_2W</v>
      </c>
      <c r="C789" t="str">
        <f t="shared" si="37"/>
        <v>L</v>
      </c>
      <c r="D789" s="3" t="s">
        <v>5</v>
      </c>
      <c r="E789" s="5" t="s">
        <v>17</v>
      </c>
      <c r="F789" s="5">
        <v>2</v>
      </c>
      <c r="G789" s="3" t="s">
        <v>24</v>
      </c>
      <c r="H789" s="1" t="s">
        <v>7</v>
      </c>
      <c r="I789" s="3" t="str">
        <f t="shared" si="38"/>
        <v>chlamydo</v>
      </c>
      <c r="J789" s="5">
        <v>2</v>
      </c>
      <c r="K789" s="5">
        <v>2</v>
      </c>
      <c r="L789" s="3" t="s">
        <v>27</v>
      </c>
      <c r="P789" t="str">
        <f>IF(ISBLANK(Sheet2!C789), "",Sheet2!C789)</f>
        <v/>
      </c>
      <c r="Q789" t="str">
        <f>IF(ISBLANK(Sheet2!D789), "",Sheet2!D789)</f>
        <v/>
      </c>
      <c r="R789" t="str">
        <f>IF(ISBLANK(Sheet2!E789), "",Sheet2!E789)</f>
        <v/>
      </c>
      <c r="S789" t="str">
        <f>IF(ISBLANK(Sheet2!F789), "",Sheet2!F789)</f>
        <v/>
      </c>
      <c r="T789" t="str">
        <f>IF(ISBLANK(Sheet2!G789), "",Sheet2!G789)</f>
        <v/>
      </c>
      <c r="U789" t="str">
        <f>IF(ISBLANK(Sheet2!H789), "",Sheet2!H789)</f>
        <v/>
      </c>
      <c r="V789" t="str">
        <f>IF(ISBLANK(Sheet2!I789), "",Sheet2!I789)</f>
        <v/>
      </c>
      <c r="W789" t="str">
        <f>IF(ISBLANK(Sheet2!J789), "",Sheet2!J789)</f>
        <v/>
      </c>
      <c r="X789">
        <f>Sheet2!K813</f>
        <v>0</v>
      </c>
    </row>
    <row r="790" spans="1:24">
      <c r="A790" s="3">
        <v>789</v>
      </c>
      <c r="B790" s="3" t="str">
        <f t="shared" si="36"/>
        <v>L_QUCH2C_3W</v>
      </c>
      <c r="C790" t="str">
        <f t="shared" si="37"/>
        <v>L</v>
      </c>
      <c r="D790" s="3" t="s">
        <v>5</v>
      </c>
      <c r="E790" s="5" t="s">
        <v>17</v>
      </c>
      <c r="F790" s="5">
        <v>2</v>
      </c>
      <c r="G790" s="3" t="s">
        <v>24</v>
      </c>
      <c r="H790" s="1" t="s">
        <v>7</v>
      </c>
      <c r="I790" s="3" t="str">
        <f t="shared" si="38"/>
        <v>chlamydo</v>
      </c>
      <c r="J790" s="5">
        <v>3</v>
      </c>
      <c r="K790" s="5">
        <v>3</v>
      </c>
      <c r="L790" s="3" t="s">
        <v>27</v>
      </c>
      <c r="P790" t="str">
        <f>IF(ISBLANK(Sheet2!C790), "",Sheet2!C790)</f>
        <v/>
      </c>
      <c r="Q790" t="str">
        <f>IF(ISBLANK(Sheet2!D790), "",Sheet2!D790)</f>
        <v/>
      </c>
      <c r="R790" t="str">
        <f>IF(ISBLANK(Sheet2!E790), "",Sheet2!E790)</f>
        <v/>
      </c>
      <c r="S790" t="str">
        <f>IF(ISBLANK(Sheet2!F790), "",Sheet2!F790)</f>
        <v/>
      </c>
      <c r="T790" t="str">
        <f>IF(ISBLANK(Sheet2!G790), "",Sheet2!G790)</f>
        <v/>
      </c>
      <c r="U790" t="str">
        <f>IF(ISBLANK(Sheet2!H790), "",Sheet2!H790)</f>
        <v/>
      </c>
      <c r="V790" t="str">
        <f>IF(ISBLANK(Sheet2!I790), "",Sheet2!I790)</f>
        <v/>
      </c>
      <c r="W790" t="str">
        <f>IF(ISBLANK(Sheet2!J790), "",Sheet2!J790)</f>
        <v/>
      </c>
      <c r="X790">
        <f>Sheet2!K814</f>
        <v>0</v>
      </c>
    </row>
    <row r="791" spans="1:24">
      <c r="A791" s="3">
        <v>790</v>
      </c>
      <c r="B791" s="3" t="str">
        <f t="shared" si="36"/>
        <v>L_QUCH2C_4W</v>
      </c>
      <c r="C791" t="str">
        <f t="shared" si="37"/>
        <v>L</v>
      </c>
      <c r="D791" s="3" t="s">
        <v>5</v>
      </c>
      <c r="E791" s="5" t="s">
        <v>17</v>
      </c>
      <c r="F791" s="5">
        <v>2</v>
      </c>
      <c r="G791" s="3" t="s">
        <v>24</v>
      </c>
      <c r="H791" s="1" t="s">
        <v>7</v>
      </c>
      <c r="I791" s="3" t="str">
        <f t="shared" si="38"/>
        <v>chlamydo</v>
      </c>
      <c r="J791" s="5">
        <v>4</v>
      </c>
      <c r="K791" s="5">
        <v>4</v>
      </c>
      <c r="L791" s="3" t="s">
        <v>27</v>
      </c>
      <c r="P791" t="str">
        <f>IF(ISBLANK(Sheet2!C791), "",Sheet2!C791)</f>
        <v/>
      </c>
      <c r="Q791" t="str">
        <f>IF(ISBLANK(Sheet2!D791), "",Sheet2!D791)</f>
        <v/>
      </c>
      <c r="R791" t="str">
        <f>IF(ISBLANK(Sheet2!E791), "",Sheet2!E791)</f>
        <v/>
      </c>
      <c r="S791" t="str">
        <f>IF(ISBLANK(Sheet2!F791), "",Sheet2!F791)</f>
        <v/>
      </c>
      <c r="T791" t="str">
        <f>IF(ISBLANK(Sheet2!G791), "",Sheet2!G791)</f>
        <v/>
      </c>
      <c r="U791" t="str">
        <f>IF(ISBLANK(Sheet2!H791), "",Sheet2!H791)</f>
        <v/>
      </c>
      <c r="V791" t="str">
        <f>IF(ISBLANK(Sheet2!I791), "",Sheet2!I791)</f>
        <v/>
      </c>
      <c r="W791" t="str">
        <f>IF(ISBLANK(Sheet2!J791), "",Sheet2!J791)</f>
        <v/>
      </c>
      <c r="X791">
        <f>Sheet2!K815</f>
        <v>0</v>
      </c>
    </row>
    <row r="792" spans="1:24">
      <c r="A792" s="3">
        <v>791</v>
      </c>
      <c r="B792" s="3" t="str">
        <f t="shared" si="36"/>
        <v>L_QUCH2C_5W</v>
      </c>
      <c r="C792" t="str">
        <f t="shared" si="37"/>
        <v>L</v>
      </c>
      <c r="D792" s="3" t="s">
        <v>5</v>
      </c>
      <c r="E792" s="5" t="s">
        <v>17</v>
      </c>
      <c r="F792" s="5">
        <v>2</v>
      </c>
      <c r="G792" s="3" t="s">
        <v>24</v>
      </c>
      <c r="H792" s="1" t="s">
        <v>7</v>
      </c>
      <c r="I792" s="3" t="str">
        <f t="shared" si="38"/>
        <v>chlamydo</v>
      </c>
      <c r="J792" s="5">
        <v>5</v>
      </c>
      <c r="K792" s="5">
        <v>5</v>
      </c>
      <c r="L792" s="3" t="s">
        <v>27</v>
      </c>
      <c r="P792" t="str">
        <f>IF(ISBLANK(Sheet2!C792), "",Sheet2!C792)</f>
        <v/>
      </c>
      <c r="Q792" t="str">
        <f>IF(ISBLANK(Sheet2!D792), "",Sheet2!D792)</f>
        <v/>
      </c>
      <c r="R792" t="str">
        <f>IF(ISBLANK(Sheet2!E792), "",Sheet2!E792)</f>
        <v/>
      </c>
      <c r="S792" t="str">
        <f>IF(ISBLANK(Sheet2!F792), "",Sheet2!F792)</f>
        <v/>
      </c>
      <c r="T792" t="str">
        <f>IF(ISBLANK(Sheet2!G792), "",Sheet2!G792)</f>
        <v/>
      </c>
      <c r="U792" t="str">
        <f>IF(ISBLANK(Sheet2!H792), "",Sheet2!H792)</f>
        <v/>
      </c>
      <c r="V792" t="str">
        <f>IF(ISBLANK(Sheet2!I792), "",Sheet2!I792)</f>
        <v/>
      </c>
      <c r="W792" t="str">
        <f>IF(ISBLANK(Sheet2!J792), "",Sheet2!J792)</f>
        <v/>
      </c>
      <c r="X792">
        <f>Sheet2!K816</f>
        <v>0</v>
      </c>
    </row>
    <row r="793" spans="1:24">
      <c r="A793" s="3">
        <v>792</v>
      </c>
      <c r="B793" s="3" t="str">
        <f t="shared" si="36"/>
        <v>L_QUCH2C_6W</v>
      </c>
      <c r="C793" t="str">
        <f t="shared" si="37"/>
        <v>L</v>
      </c>
      <c r="D793" s="3" t="s">
        <v>5</v>
      </c>
      <c r="E793" s="5" t="s">
        <v>17</v>
      </c>
      <c r="F793" s="5">
        <v>2</v>
      </c>
      <c r="G793" s="3" t="s">
        <v>24</v>
      </c>
      <c r="H793" s="1" t="s">
        <v>7</v>
      </c>
      <c r="I793" s="3" t="str">
        <f t="shared" si="38"/>
        <v>chlamydo</v>
      </c>
      <c r="J793" s="5">
        <v>6</v>
      </c>
      <c r="K793" s="5">
        <v>6</v>
      </c>
      <c r="L793" s="3" t="s">
        <v>27</v>
      </c>
      <c r="P793" t="str">
        <f>IF(ISBLANK(Sheet2!C793), "",Sheet2!C793)</f>
        <v/>
      </c>
      <c r="Q793" t="str">
        <f>IF(ISBLANK(Sheet2!D793), "",Sheet2!D793)</f>
        <v/>
      </c>
      <c r="R793" t="str">
        <f>IF(ISBLANK(Sheet2!E793), "",Sheet2!E793)</f>
        <v/>
      </c>
      <c r="S793" t="str">
        <f>IF(ISBLANK(Sheet2!F793), "",Sheet2!F793)</f>
        <v/>
      </c>
      <c r="T793" t="str">
        <f>IF(ISBLANK(Sheet2!G793), "",Sheet2!G793)</f>
        <v/>
      </c>
      <c r="U793" t="str">
        <f>IF(ISBLANK(Sheet2!H793), "",Sheet2!H793)</f>
        <v/>
      </c>
      <c r="V793" t="str">
        <f>IF(ISBLANK(Sheet2!I793), "",Sheet2!I793)</f>
        <v/>
      </c>
      <c r="W793" t="str">
        <f>IF(ISBLANK(Sheet2!J793), "",Sheet2!J793)</f>
        <v/>
      </c>
      <c r="X793">
        <f>Sheet2!K817</f>
        <v>0</v>
      </c>
    </row>
    <row r="794" spans="1:24">
      <c r="A794">
        <v>793</v>
      </c>
      <c r="B794" t="str">
        <f t="shared" si="36"/>
        <v>L_QUCH3C_1T</v>
      </c>
      <c r="C794" t="str">
        <f t="shared" si="37"/>
        <v>L</v>
      </c>
      <c r="D794" t="s">
        <v>5</v>
      </c>
      <c r="E794" s="1" t="s">
        <v>17</v>
      </c>
      <c r="F794" s="1">
        <v>3</v>
      </c>
      <c r="G794" t="s">
        <v>8</v>
      </c>
      <c r="H794" s="1" t="s">
        <v>7</v>
      </c>
      <c r="I794" t="str">
        <f t="shared" si="38"/>
        <v>chlamydo</v>
      </c>
      <c r="J794" s="1">
        <v>1</v>
      </c>
      <c r="K794" s="1">
        <v>1</v>
      </c>
      <c r="L794" t="s">
        <v>27</v>
      </c>
      <c r="P794" t="str">
        <f>IF(ISBLANK(Sheet2!C794), "",Sheet2!C794)</f>
        <v/>
      </c>
      <c r="Q794" t="str">
        <f>IF(ISBLANK(Sheet2!D794), "",Sheet2!D794)</f>
        <v/>
      </c>
      <c r="R794" t="str">
        <f>IF(ISBLANK(Sheet2!E794), "",Sheet2!E794)</f>
        <v/>
      </c>
      <c r="S794" t="str">
        <f>IF(ISBLANK(Sheet2!F794), "",Sheet2!F794)</f>
        <v/>
      </c>
      <c r="T794" t="str">
        <f>IF(ISBLANK(Sheet2!G794), "",Sheet2!G794)</f>
        <v/>
      </c>
      <c r="U794" t="str">
        <f>IF(ISBLANK(Sheet2!H794), "",Sheet2!H794)</f>
        <v/>
      </c>
      <c r="V794" t="str">
        <f>IF(ISBLANK(Sheet2!I794), "",Sheet2!I794)</f>
        <v/>
      </c>
      <c r="W794" t="str">
        <f>IF(ISBLANK(Sheet2!J794), "",Sheet2!J794)</f>
        <v/>
      </c>
      <c r="X794">
        <f>Sheet2!K818</f>
        <v>0</v>
      </c>
    </row>
    <row r="795" spans="1:24">
      <c r="A795">
        <v>794</v>
      </c>
      <c r="B795" t="str">
        <f t="shared" si="36"/>
        <v>L_QUCH3C_2T</v>
      </c>
      <c r="C795" t="str">
        <f t="shared" si="37"/>
        <v>L</v>
      </c>
      <c r="D795" t="s">
        <v>5</v>
      </c>
      <c r="E795" s="1" t="s">
        <v>17</v>
      </c>
      <c r="F795" s="1">
        <v>3</v>
      </c>
      <c r="G795" t="s">
        <v>8</v>
      </c>
      <c r="H795" s="1" t="s">
        <v>7</v>
      </c>
      <c r="I795" t="str">
        <f t="shared" si="38"/>
        <v>chlamydo</v>
      </c>
      <c r="J795" s="1">
        <v>2</v>
      </c>
      <c r="K795" s="1">
        <v>2</v>
      </c>
      <c r="L795" t="s">
        <v>27</v>
      </c>
      <c r="P795" t="str">
        <f>IF(ISBLANK(Sheet2!C795), "",Sheet2!C795)</f>
        <v/>
      </c>
      <c r="Q795" t="str">
        <f>IF(ISBLANK(Sheet2!D795), "",Sheet2!D795)</f>
        <v/>
      </c>
      <c r="R795" t="str">
        <f>IF(ISBLANK(Sheet2!E795), "",Sheet2!E795)</f>
        <v/>
      </c>
      <c r="S795" t="str">
        <f>IF(ISBLANK(Sheet2!F795), "",Sheet2!F795)</f>
        <v/>
      </c>
      <c r="T795" t="str">
        <f>IF(ISBLANK(Sheet2!G795), "",Sheet2!G795)</f>
        <v/>
      </c>
      <c r="U795" t="str">
        <f>IF(ISBLANK(Sheet2!H795), "",Sheet2!H795)</f>
        <v/>
      </c>
      <c r="V795" t="str">
        <f>IF(ISBLANK(Sheet2!I795), "",Sheet2!I795)</f>
        <v/>
      </c>
      <c r="W795" t="str">
        <f>IF(ISBLANK(Sheet2!J795), "",Sheet2!J795)</f>
        <v/>
      </c>
      <c r="X795">
        <f>Sheet2!K819</f>
        <v>0</v>
      </c>
    </row>
    <row r="796" spans="1:24">
      <c r="A796">
        <v>795</v>
      </c>
      <c r="B796" t="str">
        <f t="shared" si="36"/>
        <v>L_QUCH3C_3T</v>
      </c>
      <c r="C796" t="str">
        <f t="shared" si="37"/>
        <v>L</v>
      </c>
      <c r="D796" t="s">
        <v>5</v>
      </c>
      <c r="E796" s="1" t="s">
        <v>17</v>
      </c>
      <c r="F796" s="1">
        <v>3</v>
      </c>
      <c r="G796" t="s">
        <v>8</v>
      </c>
      <c r="H796" s="1" t="s">
        <v>7</v>
      </c>
      <c r="I796" t="str">
        <f t="shared" si="38"/>
        <v>chlamydo</v>
      </c>
      <c r="J796" s="1">
        <v>3</v>
      </c>
      <c r="K796" s="1">
        <v>3</v>
      </c>
      <c r="L796" t="s">
        <v>27</v>
      </c>
      <c r="P796" t="str">
        <f>IF(ISBLANK(Sheet2!C796), "",Sheet2!C796)</f>
        <v/>
      </c>
      <c r="Q796" t="str">
        <f>IF(ISBLANK(Sheet2!D796), "",Sheet2!D796)</f>
        <v/>
      </c>
      <c r="R796" t="str">
        <f>IF(ISBLANK(Sheet2!E796), "",Sheet2!E796)</f>
        <v/>
      </c>
      <c r="S796" t="str">
        <f>IF(ISBLANK(Sheet2!F796), "",Sheet2!F796)</f>
        <v/>
      </c>
      <c r="T796" t="str">
        <f>IF(ISBLANK(Sheet2!G796), "",Sheet2!G796)</f>
        <v/>
      </c>
      <c r="U796" t="str">
        <f>IF(ISBLANK(Sheet2!H796), "",Sheet2!H796)</f>
        <v/>
      </c>
      <c r="V796" t="str">
        <f>IF(ISBLANK(Sheet2!I796), "",Sheet2!I796)</f>
        <v/>
      </c>
      <c r="W796" t="str">
        <f>IF(ISBLANK(Sheet2!J796), "",Sheet2!J796)</f>
        <v/>
      </c>
      <c r="X796">
        <f>Sheet2!K820</f>
        <v>0</v>
      </c>
    </row>
    <row r="797" spans="1:24">
      <c r="A797">
        <v>796</v>
      </c>
      <c r="B797" t="str">
        <f t="shared" si="36"/>
        <v>L_QUCH3C_4T</v>
      </c>
      <c r="C797" t="str">
        <f t="shared" si="37"/>
        <v>L</v>
      </c>
      <c r="D797" t="s">
        <v>5</v>
      </c>
      <c r="E797" s="1" t="s">
        <v>17</v>
      </c>
      <c r="F797" s="1">
        <v>3</v>
      </c>
      <c r="G797" t="s">
        <v>8</v>
      </c>
      <c r="H797" s="1" t="s">
        <v>7</v>
      </c>
      <c r="I797" t="str">
        <f t="shared" si="38"/>
        <v>chlamydo</v>
      </c>
      <c r="J797" s="1">
        <v>4</v>
      </c>
      <c r="K797" s="1">
        <v>4</v>
      </c>
      <c r="L797" t="s">
        <v>27</v>
      </c>
      <c r="P797" t="str">
        <f>IF(ISBLANK(Sheet2!C797), "",Sheet2!C797)</f>
        <v/>
      </c>
      <c r="Q797" t="str">
        <f>IF(ISBLANK(Sheet2!D797), "",Sheet2!D797)</f>
        <v/>
      </c>
      <c r="R797" t="str">
        <f>IF(ISBLANK(Sheet2!E797), "",Sheet2!E797)</f>
        <v/>
      </c>
      <c r="S797" t="str">
        <f>IF(ISBLANK(Sheet2!F797), "",Sheet2!F797)</f>
        <v/>
      </c>
      <c r="T797" t="str">
        <f>IF(ISBLANK(Sheet2!G797), "",Sheet2!G797)</f>
        <v/>
      </c>
      <c r="U797" t="str">
        <f>IF(ISBLANK(Sheet2!H797), "",Sheet2!H797)</f>
        <v/>
      </c>
      <c r="V797" t="str">
        <f>IF(ISBLANK(Sheet2!I797), "",Sheet2!I797)</f>
        <v/>
      </c>
      <c r="W797" t="str">
        <f>IF(ISBLANK(Sheet2!J797), "",Sheet2!J797)</f>
        <v/>
      </c>
      <c r="X797">
        <f>Sheet2!K821</f>
        <v>0</v>
      </c>
    </row>
    <row r="798" spans="1:24">
      <c r="A798">
        <v>797</v>
      </c>
      <c r="B798" t="str">
        <f t="shared" si="36"/>
        <v>L_QUCH3C_5T</v>
      </c>
      <c r="C798" t="str">
        <f t="shared" si="37"/>
        <v>L</v>
      </c>
      <c r="D798" t="s">
        <v>5</v>
      </c>
      <c r="E798" s="1" t="s">
        <v>17</v>
      </c>
      <c r="F798" s="1">
        <v>3</v>
      </c>
      <c r="G798" t="s">
        <v>8</v>
      </c>
      <c r="H798" s="1" t="s">
        <v>7</v>
      </c>
      <c r="I798" t="str">
        <f t="shared" si="38"/>
        <v>chlamydo</v>
      </c>
      <c r="J798" s="1">
        <v>5</v>
      </c>
      <c r="K798" s="1">
        <v>5</v>
      </c>
      <c r="L798" t="s">
        <v>27</v>
      </c>
      <c r="P798" t="str">
        <f>IF(ISBLANK(Sheet2!C798), "",Sheet2!C798)</f>
        <v/>
      </c>
      <c r="Q798" t="str">
        <f>IF(ISBLANK(Sheet2!D798), "",Sheet2!D798)</f>
        <v/>
      </c>
      <c r="R798" t="str">
        <f>IF(ISBLANK(Sheet2!E798), "",Sheet2!E798)</f>
        <v/>
      </c>
      <c r="S798" t="str">
        <f>IF(ISBLANK(Sheet2!F798), "",Sheet2!F798)</f>
        <v/>
      </c>
      <c r="T798" t="str">
        <f>IF(ISBLANK(Sheet2!G798), "",Sheet2!G798)</f>
        <v/>
      </c>
      <c r="U798" t="str">
        <f>IF(ISBLANK(Sheet2!H798), "",Sheet2!H798)</f>
        <v/>
      </c>
      <c r="V798" t="str">
        <f>IF(ISBLANK(Sheet2!I798), "",Sheet2!I798)</f>
        <v/>
      </c>
      <c r="W798" t="str">
        <f>IF(ISBLANK(Sheet2!J798), "",Sheet2!J798)</f>
        <v/>
      </c>
      <c r="X798">
        <f>Sheet2!K822</f>
        <v>0</v>
      </c>
    </row>
    <row r="799" spans="1:24">
      <c r="A799">
        <v>798</v>
      </c>
      <c r="B799" t="str">
        <f t="shared" si="36"/>
        <v>L_QUCH3C_6T</v>
      </c>
      <c r="C799" t="str">
        <f t="shared" si="37"/>
        <v>L</v>
      </c>
      <c r="D799" t="s">
        <v>5</v>
      </c>
      <c r="E799" s="1" t="s">
        <v>17</v>
      </c>
      <c r="F799" s="1">
        <v>3</v>
      </c>
      <c r="G799" t="s">
        <v>8</v>
      </c>
      <c r="H799" s="1" t="s">
        <v>7</v>
      </c>
      <c r="I799" t="str">
        <f t="shared" si="38"/>
        <v>chlamydo</v>
      </c>
      <c r="J799" s="1">
        <v>6</v>
      </c>
      <c r="K799" s="1">
        <v>6</v>
      </c>
      <c r="L799" t="s">
        <v>27</v>
      </c>
      <c r="P799" t="str">
        <f>IF(ISBLANK(Sheet2!C799), "",Sheet2!C799)</f>
        <v/>
      </c>
      <c r="Q799" t="str">
        <f>IF(ISBLANK(Sheet2!D799), "",Sheet2!D799)</f>
        <v/>
      </c>
      <c r="R799" t="str">
        <f>IF(ISBLANK(Sheet2!E799), "",Sheet2!E799)</f>
        <v/>
      </c>
      <c r="S799" t="str">
        <f>IF(ISBLANK(Sheet2!F799), "",Sheet2!F799)</f>
        <v/>
      </c>
      <c r="T799" t="str">
        <f>IF(ISBLANK(Sheet2!G799), "",Sheet2!G799)</f>
        <v/>
      </c>
      <c r="U799" t="str">
        <f>IF(ISBLANK(Sheet2!H799), "",Sheet2!H799)</f>
        <v/>
      </c>
      <c r="V799" t="str">
        <f>IF(ISBLANK(Sheet2!I799), "",Sheet2!I799)</f>
        <v/>
      </c>
      <c r="W799" t="str">
        <f>IF(ISBLANK(Sheet2!J799), "",Sheet2!J799)</f>
        <v/>
      </c>
      <c r="X799">
        <f>Sheet2!K823</f>
        <v>0</v>
      </c>
    </row>
    <row r="800" spans="1:24">
      <c r="A800" s="3">
        <v>799</v>
      </c>
      <c r="B800" s="3" t="str">
        <f t="shared" si="36"/>
        <v>L_QUCH3C_1W</v>
      </c>
      <c r="C800" t="str">
        <f t="shared" si="37"/>
        <v>L</v>
      </c>
      <c r="D800" s="3" t="s">
        <v>5</v>
      </c>
      <c r="E800" s="5" t="s">
        <v>17</v>
      </c>
      <c r="F800" s="5">
        <v>3</v>
      </c>
      <c r="G800" s="3" t="s">
        <v>24</v>
      </c>
      <c r="H800" s="1" t="s">
        <v>7</v>
      </c>
      <c r="I800" s="3" t="str">
        <f t="shared" si="38"/>
        <v>chlamydo</v>
      </c>
      <c r="J800" s="5">
        <v>1</v>
      </c>
      <c r="K800" s="5">
        <v>1</v>
      </c>
      <c r="L800" s="3" t="s">
        <v>27</v>
      </c>
      <c r="P800" t="str">
        <f>IF(ISBLANK(Sheet2!C800), "",Sheet2!C800)</f>
        <v/>
      </c>
      <c r="Q800" t="str">
        <f>IF(ISBLANK(Sheet2!D800), "",Sheet2!D800)</f>
        <v/>
      </c>
      <c r="R800" t="str">
        <f>IF(ISBLANK(Sheet2!E800), "",Sheet2!E800)</f>
        <v/>
      </c>
      <c r="S800" t="str">
        <f>IF(ISBLANK(Sheet2!F800), "",Sheet2!F800)</f>
        <v/>
      </c>
      <c r="T800" t="str">
        <f>IF(ISBLANK(Sheet2!G800), "",Sheet2!G800)</f>
        <v/>
      </c>
      <c r="U800" t="str">
        <f>IF(ISBLANK(Sheet2!H800), "",Sheet2!H800)</f>
        <v/>
      </c>
      <c r="V800" t="str">
        <f>IF(ISBLANK(Sheet2!I800), "",Sheet2!I800)</f>
        <v/>
      </c>
      <c r="W800" t="str">
        <f>IF(ISBLANK(Sheet2!J800), "",Sheet2!J800)</f>
        <v/>
      </c>
      <c r="X800">
        <f>Sheet2!K824</f>
        <v>0</v>
      </c>
    </row>
    <row r="801" spans="1:24">
      <c r="A801" s="3">
        <v>800</v>
      </c>
      <c r="B801" s="3" t="str">
        <f t="shared" si="36"/>
        <v>L_QUCH3C_2W</v>
      </c>
      <c r="C801" t="str">
        <f t="shared" si="37"/>
        <v>L</v>
      </c>
      <c r="D801" s="3" t="s">
        <v>5</v>
      </c>
      <c r="E801" s="5" t="s">
        <v>17</v>
      </c>
      <c r="F801" s="5">
        <v>3</v>
      </c>
      <c r="G801" s="3" t="s">
        <v>24</v>
      </c>
      <c r="H801" s="1" t="s">
        <v>7</v>
      </c>
      <c r="I801" s="3" t="str">
        <f t="shared" si="38"/>
        <v>chlamydo</v>
      </c>
      <c r="J801" s="5">
        <v>2</v>
      </c>
      <c r="K801" s="5">
        <v>2</v>
      </c>
      <c r="L801" s="3" t="s">
        <v>27</v>
      </c>
      <c r="P801" t="str">
        <f>IF(ISBLANK(Sheet2!C801), "",Sheet2!C801)</f>
        <v/>
      </c>
      <c r="Q801" t="str">
        <f>IF(ISBLANK(Sheet2!D801), "",Sheet2!D801)</f>
        <v/>
      </c>
      <c r="R801" t="str">
        <f>IF(ISBLANK(Sheet2!E801), "",Sheet2!E801)</f>
        <v/>
      </c>
      <c r="S801" t="str">
        <f>IF(ISBLANK(Sheet2!F801), "",Sheet2!F801)</f>
        <v/>
      </c>
      <c r="T801" t="str">
        <f>IF(ISBLANK(Sheet2!G801), "",Sheet2!G801)</f>
        <v/>
      </c>
      <c r="U801" t="str">
        <f>IF(ISBLANK(Sheet2!H801), "",Sheet2!H801)</f>
        <v/>
      </c>
      <c r="V801" t="str">
        <f>IF(ISBLANK(Sheet2!I801), "",Sheet2!I801)</f>
        <v/>
      </c>
      <c r="W801" t="str">
        <f>IF(ISBLANK(Sheet2!J801), "",Sheet2!J801)</f>
        <v/>
      </c>
      <c r="X801">
        <f>Sheet2!K825</f>
        <v>0</v>
      </c>
    </row>
    <row r="802" spans="1:24">
      <c r="A802" s="3">
        <v>801</v>
      </c>
      <c r="B802" s="3" t="str">
        <f t="shared" si="36"/>
        <v>L_QUCH3C_3W</v>
      </c>
      <c r="C802" t="str">
        <f t="shared" si="37"/>
        <v>L</v>
      </c>
      <c r="D802" s="3" t="s">
        <v>5</v>
      </c>
      <c r="E802" s="5" t="s">
        <v>17</v>
      </c>
      <c r="F802" s="5">
        <v>3</v>
      </c>
      <c r="G802" s="3" t="s">
        <v>24</v>
      </c>
      <c r="H802" s="1" t="s">
        <v>7</v>
      </c>
      <c r="I802" s="3" t="str">
        <f t="shared" si="38"/>
        <v>chlamydo</v>
      </c>
      <c r="J802" s="5">
        <v>3</v>
      </c>
      <c r="K802" s="5">
        <v>3</v>
      </c>
      <c r="L802" s="3" t="s">
        <v>27</v>
      </c>
      <c r="P802" t="str">
        <f>IF(ISBLANK(Sheet2!C802), "",Sheet2!C802)</f>
        <v/>
      </c>
      <c r="Q802" t="str">
        <f>IF(ISBLANK(Sheet2!D802), "",Sheet2!D802)</f>
        <v/>
      </c>
      <c r="R802" t="str">
        <f>IF(ISBLANK(Sheet2!E802), "",Sheet2!E802)</f>
        <v/>
      </c>
      <c r="S802" t="str">
        <f>IF(ISBLANK(Sheet2!F802), "",Sheet2!F802)</f>
        <v/>
      </c>
      <c r="T802" t="str">
        <f>IF(ISBLANK(Sheet2!G802), "",Sheet2!G802)</f>
        <v/>
      </c>
      <c r="U802" t="str">
        <f>IF(ISBLANK(Sheet2!H802), "",Sheet2!H802)</f>
        <v/>
      </c>
      <c r="V802" t="str">
        <f>IF(ISBLANK(Sheet2!I802), "",Sheet2!I802)</f>
        <v/>
      </c>
      <c r="W802" t="str">
        <f>IF(ISBLANK(Sheet2!J802), "",Sheet2!J802)</f>
        <v/>
      </c>
      <c r="X802">
        <f>Sheet2!K826</f>
        <v>0</v>
      </c>
    </row>
    <row r="803" spans="1:24">
      <c r="A803" s="3">
        <v>802</v>
      </c>
      <c r="B803" s="3" t="str">
        <f t="shared" si="36"/>
        <v>L_QUCH3C_4W</v>
      </c>
      <c r="C803" t="str">
        <f t="shared" si="37"/>
        <v>L</v>
      </c>
      <c r="D803" s="3" t="s">
        <v>5</v>
      </c>
      <c r="E803" s="5" t="s">
        <v>17</v>
      </c>
      <c r="F803" s="5">
        <v>3</v>
      </c>
      <c r="G803" s="3" t="s">
        <v>24</v>
      </c>
      <c r="H803" s="1" t="s">
        <v>7</v>
      </c>
      <c r="I803" s="3" t="str">
        <f t="shared" si="38"/>
        <v>chlamydo</v>
      </c>
      <c r="J803" s="5">
        <v>4</v>
      </c>
      <c r="K803" s="5">
        <v>4</v>
      </c>
      <c r="L803" s="3" t="s">
        <v>27</v>
      </c>
      <c r="P803" t="str">
        <f>IF(ISBLANK(Sheet2!C803), "",Sheet2!C803)</f>
        <v/>
      </c>
      <c r="Q803" t="str">
        <f>IF(ISBLANK(Sheet2!D803), "",Sheet2!D803)</f>
        <v/>
      </c>
      <c r="R803" t="str">
        <f>IF(ISBLANK(Sheet2!E803), "",Sheet2!E803)</f>
        <v/>
      </c>
      <c r="S803" t="str">
        <f>IF(ISBLANK(Sheet2!F803), "",Sheet2!F803)</f>
        <v/>
      </c>
      <c r="T803" t="str">
        <f>IF(ISBLANK(Sheet2!G803), "",Sheet2!G803)</f>
        <v/>
      </c>
      <c r="U803" t="str">
        <f>IF(ISBLANK(Sheet2!H803), "",Sheet2!H803)</f>
        <v/>
      </c>
      <c r="V803" t="str">
        <f>IF(ISBLANK(Sheet2!I803), "",Sheet2!I803)</f>
        <v/>
      </c>
      <c r="W803" t="str">
        <f>IF(ISBLANK(Sheet2!J803), "",Sheet2!J803)</f>
        <v/>
      </c>
      <c r="X803">
        <f>Sheet2!K827</f>
        <v>0</v>
      </c>
    </row>
    <row r="804" spans="1:24">
      <c r="A804" s="3">
        <v>803</v>
      </c>
      <c r="B804" s="3" t="str">
        <f t="shared" si="36"/>
        <v>L_QUCH3C_5W</v>
      </c>
      <c r="C804" t="str">
        <f t="shared" si="37"/>
        <v>L</v>
      </c>
      <c r="D804" s="3" t="s">
        <v>5</v>
      </c>
      <c r="E804" s="5" t="s">
        <v>17</v>
      </c>
      <c r="F804" s="5">
        <v>3</v>
      </c>
      <c r="G804" s="3" t="s">
        <v>24</v>
      </c>
      <c r="H804" s="1" t="s">
        <v>7</v>
      </c>
      <c r="I804" s="3" t="str">
        <f t="shared" si="38"/>
        <v>chlamydo</v>
      </c>
      <c r="J804" s="5">
        <v>5</v>
      </c>
      <c r="K804" s="5">
        <v>5</v>
      </c>
      <c r="L804" s="3" t="s">
        <v>27</v>
      </c>
      <c r="P804" t="str">
        <f>IF(ISBLANK(Sheet2!C804), "",Sheet2!C804)</f>
        <v/>
      </c>
      <c r="Q804" t="str">
        <f>IF(ISBLANK(Sheet2!D804), "",Sheet2!D804)</f>
        <v/>
      </c>
      <c r="R804" t="str">
        <f>IF(ISBLANK(Sheet2!E804), "",Sheet2!E804)</f>
        <v/>
      </c>
      <c r="S804" t="str">
        <f>IF(ISBLANK(Sheet2!F804), "",Sheet2!F804)</f>
        <v/>
      </c>
      <c r="T804" t="str">
        <f>IF(ISBLANK(Sheet2!G804), "",Sheet2!G804)</f>
        <v/>
      </c>
      <c r="U804" t="str">
        <f>IF(ISBLANK(Sheet2!H804), "",Sheet2!H804)</f>
        <v/>
      </c>
      <c r="V804" t="str">
        <f>IF(ISBLANK(Sheet2!I804), "",Sheet2!I804)</f>
        <v/>
      </c>
      <c r="W804" t="str">
        <f>IF(ISBLANK(Sheet2!J804), "",Sheet2!J804)</f>
        <v/>
      </c>
      <c r="X804">
        <f>Sheet2!K828</f>
        <v>0</v>
      </c>
    </row>
    <row r="805" spans="1:24">
      <c r="A805" s="3">
        <v>804</v>
      </c>
      <c r="B805" s="3" t="str">
        <f t="shared" si="36"/>
        <v>L_QUCH3C_6W</v>
      </c>
      <c r="C805" t="str">
        <f t="shared" si="37"/>
        <v>L</v>
      </c>
      <c r="D805" s="3" t="s">
        <v>5</v>
      </c>
      <c r="E805" s="5" t="s">
        <v>17</v>
      </c>
      <c r="F805" s="5">
        <v>3</v>
      </c>
      <c r="G805" s="3" t="s">
        <v>24</v>
      </c>
      <c r="H805" s="1" t="s">
        <v>7</v>
      </c>
      <c r="I805" s="3" t="str">
        <f t="shared" si="38"/>
        <v>chlamydo</v>
      </c>
      <c r="J805" s="5">
        <v>6</v>
      </c>
      <c r="K805" s="5">
        <v>6</v>
      </c>
      <c r="L805" s="3" t="s">
        <v>27</v>
      </c>
      <c r="P805" t="str">
        <f>IF(ISBLANK(Sheet2!C805), "",Sheet2!C805)</f>
        <v/>
      </c>
      <c r="Q805" t="str">
        <f>IF(ISBLANK(Sheet2!D805), "",Sheet2!D805)</f>
        <v/>
      </c>
      <c r="R805" t="str">
        <f>IF(ISBLANK(Sheet2!E805), "",Sheet2!E805)</f>
        <v/>
      </c>
      <c r="S805" t="str">
        <f>IF(ISBLANK(Sheet2!F805), "",Sheet2!F805)</f>
        <v/>
      </c>
      <c r="T805" t="str">
        <f>IF(ISBLANK(Sheet2!G805), "",Sheet2!G805)</f>
        <v/>
      </c>
      <c r="U805" t="str">
        <f>IF(ISBLANK(Sheet2!H805), "",Sheet2!H805)</f>
        <v/>
      </c>
      <c r="V805" t="str">
        <f>IF(ISBLANK(Sheet2!I805), "",Sheet2!I805)</f>
        <v/>
      </c>
      <c r="W805" t="str">
        <f>IF(ISBLANK(Sheet2!J805), "",Sheet2!J805)</f>
        <v/>
      </c>
      <c r="X805">
        <f>Sheet2!K829</f>
        <v>0</v>
      </c>
    </row>
    <row r="806" spans="1:24">
      <c r="A806">
        <v>805</v>
      </c>
      <c r="B806" t="str">
        <f t="shared" si="36"/>
        <v>L_QUKE1C_1T</v>
      </c>
      <c r="C806" t="str">
        <f t="shared" si="37"/>
        <v>L</v>
      </c>
      <c r="D806" t="s">
        <v>5</v>
      </c>
      <c r="E806" s="1" t="s">
        <v>18</v>
      </c>
      <c r="F806" s="1">
        <v>1</v>
      </c>
      <c r="G806" t="s">
        <v>8</v>
      </c>
      <c r="H806" s="1" t="s">
        <v>7</v>
      </c>
      <c r="I806" t="str">
        <f t="shared" si="38"/>
        <v>chlamydo</v>
      </c>
      <c r="J806" s="1">
        <v>1</v>
      </c>
      <c r="K806" s="1">
        <v>1</v>
      </c>
      <c r="L806" t="s">
        <v>27</v>
      </c>
      <c r="P806" t="str">
        <f>IF(ISBLANK(Sheet2!C806), "",Sheet2!C806)</f>
        <v/>
      </c>
      <c r="Q806" t="str">
        <f>IF(ISBLANK(Sheet2!D806), "",Sheet2!D806)</f>
        <v/>
      </c>
      <c r="R806" t="str">
        <f>IF(ISBLANK(Sheet2!E806), "",Sheet2!E806)</f>
        <v/>
      </c>
      <c r="S806" t="str">
        <f>IF(ISBLANK(Sheet2!F806), "",Sheet2!F806)</f>
        <v/>
      </c>
      <c r="T806" t="str">
        <f>IF(ISBLANK(Sheet2!G806), "",Sheet2!G806)</f>
        <v/>
      </c>
      <c r="U806" t="str">
        <f>IF(ISBLANK(Sheet2!H806), "",Sheet2!H806)</f>
        <v/>
      </c>
      <c r="V806" t="str">
        <f>IF(ISBLANK(Sheet2!I806), "",Sheet2!I806)</f>
        <v/>
      </c>
      <c r="W806" t="str">
        <f>IF(ISBLANK(Sheet2!J806), "",Sheet2!J806)</f>
        <v/>
      </c>
      <c r="X806">
        <f>Sheet2!K830</f>
        <v>0</v>
      </c>
    </row>
    <row r="807" spans="1:24">
      <c r="A807">
        <v>806</v>
      </c>
      <c r="B807" t="str">
        <f t="shared" si="36"/>
        <v>L_QUKE1C_2T</v>
      </c>
      <c r="C807" t="str">
        <f t="shared" si="37"/>
        <v>L</v>
      </c>
      <c r="D807" t="s">
        <v>5</v>
      </c>
      <c r="E807" s="1" t="s">
        <v>18</v>
      </c>
      <c r="F807" s="1">
        <v>1</v>
      </c>
      <c r="G807" t="s">
        <v>8</v>
      </c>
      <c r="H807" s="1" t="s">
        <v>7</v>
      </c>
      <c r="I807" t="str">
        <f t="shared" si="38"/>
        <v>chlamydo</v>
      </c>
      <c r="J807" s="1">
        <v>2</v>
      </c>
      <c r="K807" s="1">
        <v>2</v>
      </c>
      <c r="L807" t="s">
        <v>27</v>
      </c>
      <c r="P807" t="str">
        <f>IF(ISBLANK(Sheet2!C807), "",Sheet2!C807)</f>
        <v/>
      </c>
      <c r="Q807" t="str">
        <f>IF(ISBLANK(Sheet2!D807), "",Sheet2!D807)</f>
        <v/>
      </c>
      <c r="R807" t="str">
        <f>IF(ISBLANK(Sheet2!E807), "",Sheet2!E807)</f>
        <v/>
      </c>
      <c r="S807" t="str">
        <f>IF(ISBLANK(Sheet2!F807), "",Sheet2!F807)</f>
        <v/>
      </c>
      <c r="T807" t="str">
        <f>IF(ISBLANK(Sheet2!G807), "",Sheet2!G807)</f>
        <v/>
      </c>
      <c r="U807" t="str">
        <f>IF(ISBLANK(Sheet2!H807), "",Sheet2!H807)</f>
        <v/>
      </c>
      <c r="V807" t="str">
        <f>IF(ISBLANK(Sheet2!I807), "",Sheet2!I807)</f>
        <v/>
      </c>
      <c r="W807" t="str">
        <f>IF(ISBLANK(Sheet2!J807), "",Sheet2!J807)</f>
        <v/>
      </c>
      <c r="X807">
        <f>Sheet2!K831</f>
        <v>0</v>
      </c>
    </row>
    <row r="808" spans="1:24">
      <c r="A808">
        <v>807</v>
      </c>
      <c r="B808" t="str">
        <f t="shared" si="36"/>
        <v>L_QUKE1C_3T</v>
      </c>
      <c r="C808" t="str">
        <f t="shared" si="37"/>
        <v>L</v>
      </c>
      <c r="D808" t="s">
        <v>5</v>
      </c>
      <c r="E808" s="1" t="s">
        <v>18</v>
      </c>
      <c r="F808" s="1">
        <v>1</v>
      </c>
      <c r="G808" t="s">
        <v>8</v>
      </c>
      <c r="H808" s="1" t="s">
        <v>7</v>
      </c>
      <c r="I808" t="str">
        <f t="shared" si="38"/>
        <v>chlamydo</v>
      </c>
      <c r="J808" s="1">
        <v>3</v>
      </c>
      <c r="K808" s="1">
        <v>3</v>
      </c>
      <c r="L808" t="s">
        <v>27</v>
      </c>
      <c r="P808" t="str">
        <f>IF(ISBLANK(Sheet2!C808), "",Sheet2!C808)</f>
        <v/>
      </c>
      <c r="Q808" t="str">
        <f>IF(ISBLANK(Sheet2!D808), "",Sheet2!D808)</f>
        <v/>
      </c>
      <c r="R808" t="str">
        <f>IF(ISBLANK(Sheet2!E808), "",Sheet2!E808)</f>
        <v/>
      </c>
      <c r="S808" t="str">
        <f>IF(ISBLANK(Sheet2!F808), "",Sheet2!F808)</f>
        <v/>
      </c>
      <c r="T808" t="str">
        <f>IF(ISBLANK(Sheet2!G808), "",Sheet2!G808)</f>
        <v/>
      </c>
      <c r="U808" t="str">
        <f>IF(ISBLANK(Sheet2!H808), "",Sheet2!H808)</f>
        <v/>
      </c>
      <c r="V808" t="str">
        <f>IF(ISBLANK(Sheet2!I808), "",Sheet2!I808)</f>
        <v/>
      </c>
      <c r="W808" t="str">
        <f>IF(ISBLANK(Sheet2!J808), "",Sheet2!J808)</f>
        <v/>
      </c>
      <c r="X808">
        <f>Sheet2!K832</f>
        <v>0</v>
      </c>
    </row>
    <row r="809" spans="1:24">
      <c r="A809">
        <v>808</v>
      </c>
      <c r="B809" t="str">
        <f t="shared" si="36"/>
        <v>L_QUKE1C_4T</v>
      </c>
      <c r="C809" t="str">
        <f t="shared" si="37"/>
        <v>L</v>
      </c>
      <c r="D809" t="s">
        <v>5</v>
      </c>
      <c r="E809" s="1" t="s">
        <v>18</v>
      </c>
      <c r="F809" s="1">
        <v>1</v>
      </c>
      <c r="G809" t="s">
        <v>8</v>
      </c>
      <c r="H809" s="1" t="s">
        <v>7</v>
      </c>
      <c r="I809" t="str">
        <f t="shared" si="38"/>
        <v>chlamydo</v>
      </c>
      <c r="J809" s="1">
        <v>4</v>
      </c>
      <c r="K809" s="1">
        <v>4</v>
      </c>
      <c r="L809" t="s">
        <v>27</v>
      </c>
      <c r="P809" t="str">
        <f>IF(ISBLANK(Sheet2!C809), "",Sheet2!C809)</f>
        <v/>
      </c>
      <c r="Q809" t="str">
        <f>IF(ISBLANK(Sheet2!D809), "",Sheet2!D809)</f>
        <v/>
      </c>
      <c r="R809" t="str">
        <f>IF(ISBLANK(Sheet2!E809), "",Sheet2!E809)</f>
        <v/>
      </c>
      <c r="S809" t="str">
        <f>IF(ISBLANK(Sheet2!F809), "",Sheet2!F809)</f>
        <v/>
      </c>
      <c r="T809" t="str">
        <f>IF(ISBLANK(Sheet2!G809), "",Sheet2!G809)</f>
        <v/>
      </c>
      <c r="U809" t="str">
        <f>IF(ISBLANK(Sheet2!H809), "",Sheet2!H809)</f>
        <v/>
      </c>
      <c r="V809" t="str">
        <f>IF(ISBLANK(Sheet2!I809), "",Sheet2!I809)</f>
        <v/>
      </c>
      <c r="W809" t="str">
        <f>IF(ISBLANK(Sheet2!J809), "",Sheet2!J809)</f>
        <v/>
      </c>
      <c r="X809">
        <f>Sheet2!K833</f>
        <v>0</v>
      </c>
    </row>
    <row r="810" spans="1:24">
      <c r="A810">
        <v>809</v>
      </c>
      <c r="B810" t="str">
        <f t="shared" ref="B810:B873" si="39">CONCATENATE(C810,"_", E810,F810,H810,"_",K810,G810)</f>
        <v>L_QUKE1C_5T</v>
      </c>
      <c r="C810" t="str">
        <f t="shared" ref="C810:C873" si="40">IF(D810="leaf disc", "L", "D")</f>
        <v>L</v>
      </c>
      <c r="D810" t="s">
        <v>5</v>
      </c>
      <c r="E810" s="1" t="s">
        <v>18</v>
      </c>
      <c r="F810" s="1">
        <v>1</v>
      </c>
      <c r="G810" t="s">
        <v>8</v>
      </c>
      <c r="H810" s="1" t="s">
        <v>7</v>
      </c>
      <c r="I810" t="str">
        <f t="shared" ref="I810:I873" si="41">IF(H810="S", "sporangia", "chlamydo")</f>
        <v>chlamydo</v>
      </c>
      <c r="J810" s="1">
        <v>5</v>
      </c>
      <c r="K810" s="1">
        <v>5</v>
      </c>
      <c r="L810" t="s">
        <v>27</v>
      </c>
      <c r="P810" t="str">
        <f>IF(ISBLANK(Sheet2!C810), "",Sheet2!C810)</f>
        <v/>
      </c>
      <c r="Q810" t="str">
        <f>IF(ISBLANK(Sheet2!D810), "",Sheet2!D810)</f>
        <v/>
      </c>
      <c r="R810" t="str">
        <f>IF(ISBLANK(Sheet2!E810), "",Sheet2!E810)</f>
        <v/>
      </c>
      <c r="S810" t="str">
        <f>IF(ISBLANK(Sheet2!F810), "",Sheet2!F810)</f>
        <v/>
      </c>
      <c r="T810" t="str">
        <f>IF(ISBLANK(Sheet2!G810), "",Sheet2!G810)</f>
        <v/>
      </c>
      <c r="U810" t="str">
        <f>IF(ISBLANK(Sheet2!H810), "",Sheet2!H810)</f>
        <v/>
      </c>
      <c r="V810" t="str">
        <f>IF(ISBLANK(Sheet2!I810), "",Sheet2!I810)</f>
        <v/>
      </c>
      <c r="W810" t="str">
        <f>IF(ISBLANK(Sheet2!J810), "",Sheet2!J810)</f>
        <v/>
      </c>
      <c r="X810">
        <f>Sheet2!K834</f>
        <v>0</v>
      </c>
    </row>
    <row r="811" spans="1:24">
      <c r="A811">
        <v>810</v>
      </c>
      <c r="B811" t="str">
        <f t="shared" si="39"/>
        <v>L_QUKE1C_6T</v>
      </c>
      <c r="C811" t="str">
        <f t="shared" si="40"/>
        <v>L</v>
      </c>
      <c r="D811" t="s">
        <v>5</v>
      </c>
      <c r="E811" s="1" t="s">
        <v>18</v>
      </c>
      <c r="F811" s="1">
        <v>1</v>
      </c>
      <c r="G811" t="s">
        <v>8</v>
      </c>
      <c r="H811" s="1" t="s">
        <v>7</v>
      </c>
      <c r="I811" t="str">
        <f t="shared" si="41"/>
        <v>chlamydo</v>
      </c>
      <c r="J811" s="1">
        <v>6</v>
      </c>
      <c r="K811" s="1">
        <v>6</v>
      </c>
      <c r="L811" t="s">
        <v>27</v>
      </c>
      <c r="P811" t="str">
        <f>IF(ISBLANK(Sheet2!C811), "",Sheet2!C811)</f>
        <v/>
      </c>
      <c r="Q811" t="str">
        <f>IF(ISBLANK(Sheet2!D811), "",Sheet2!D811)</f>
        <v/>
      </c>
      <c r="R811" t="str">
        <f>IF(ISBLANK(Sheet2!E811), "",Sheet2!E811)</f>
        <v/>
      </c>
      <c r="S811" t="str">
        <f>IF(ISBLANK(Sheet2!F811), "",Sheet2!F811)</f>
        <v/>
      </c>
      <c r="T811" t="str">
        <f>IF(ISBLANK(Sheet2!G811), "",Sheet2!G811)</f>
        <v/>
      </c>
      <c r="U811" t="str">
        <f>IF(ISBLANK(Sheet2!H811), "",Sheet2!H811)</f>
        <v/>
      </c>
      <c r="V811" t="str">
        <f>IF(ISBLANK(Sheet2!I811), "",Sheet2!I811)</f>
        <v/>
      </c>
      <c r="W811" t="str">
        <f>IF(ISBLANK(Sheet2!J811), "",Sheet2!J811)</f>
        <v/>
      </c>
      <c r="X811">
        <f>Sheet2!K835</f>
        <v>0</v>
      </c>
    </row>
    <row r="812" spans="1:24">
      <c r="A812" s="3">
        <v>811</v>
      </c>
      <c r="B812" s="3" t="str">
        <f t="shared" si="39"/>
        <v>L_QUKE1C_1W</v>
      </c>
      <c r="C812" t="str">
        <f t="shared" si="40"/>
        <v>L</v>
      </c>
      <c r="D812" s="3" t="s">
        <v>5</v>
      </c>
      <c r="E812" s="5" t="s">
        <v>18</v>
      </c>
      <c r="F812" s="5">
        <v>1</v>
      </c>
      <c r="G812" s="3" t="s">
        <v>24</v>
      </c>
      <c r="H812" s="1" t="s">
        <v>7</v>
      </c>
      <c r="I812" s="3" t="str">
        <f t="shared" si="41"/>
        <v>chlamydo</v>
      </c>
      <c r="J812" s="5">
        <v>1</v>
      </c>
      <c r="K812" s="5">
        <v>1</v>
      </c>
      <c r="L812" s="3" t="s">
        <v>27</v>
      </c>
      <c r="P812" t="str">
        <f>IF(ISBLANK(Sheet2!C812), "",Sheet2!C812)</f>
        <v/>
      </c>
      <c r="Q812" t="str">
        <f>IF(ISBLANK(Sheet2!D812), "",Sheet2!D812)</f>
        <v/>
      </c>
      <c r="R812" t="str">
        <f>IF(ISBLANK(Sheet2!E812), "",Sheet2!E812)</f>
        <v/>
      </c>
      <c r="S812" t="str">
        <f>IF(ISBLANK(Sheet2!F812), "",Sheet2!F812)</f>
        <v/>
      </c>
      <c r="T812" t="str">
        <f>IF(ISBLANK(Sheet2!G812), "",Sheet2!G812)</f>
        <v/>
      </c>
      <c r="U812" t="str">
        <f>IF(ISBLANK(Sheet2!H812), "",Sheet2!H812)</f>
        <v/>
      </c>
      <c r="V812" t="str">
        <f>IF(ISBLANK(Sheet2!I812), "",Sheet2!I812)</f>
        <v/>
      </c>
      <c r="W812" t="str">
        <f>IF(ISBLANK(Sheet2!J812), "",Sheet2!J812)</f>
        <v/>
      </c>
      <c r="X812">
        <f>Sheet2!K836</f>
        <v>0</v>
      </c>
    </row>
    <row r="813" spans="1:24">
      <c r="A813" s="3">
        <v>812</v>
      </c>
      <c r="B813" s="3" t="str">
        <f t="shared" si="39"/>
        <v>L_QUKE1C_2W</v>
      </c>
      <c r="C813" t="str">
        <f t="shared" si="40"/>
        <v>L</v>
      </c>
      <c r="D813" s="3" t="s">
        <v>5</v>
      </c>
      <c r="E813" s="5" t="s">
        <v>18</v>
      </c>
      <c r="F813" s="5">
        <v>1</v>
      </c>
      <c r="G813" s="3" t="s">
        <v>24</v>
      </c>
      <c r="H813" s="1" t="s">
        <v>7</v>
      </c>
      <c r="I813" s="3" t="str">
        <f t="shared" si="41"/>
        <v>chlamydo</v>
      </c>
      <c r="J813" s="5">
        <v>2</v>
      </c>
      <c r="K813" s="5">
        <v>2</v>
      </c>
      <c r="L813" s="3" t="s">
        <v>27</v>
      </c>
      <c r="P813" t="str">
        <f>IF(ISBLANK(Sheet2!C813), "",Sheet2!C813)</f>
        <v/>
      </c>
      <c r="Q813" t="str">
        <f>IF(ISBLANK(Sheet2!D813), "",Sheet2!D813)</f>
        <v/>
      </c>
      <c r="R813" t="str">
        <f>IF(ISBLANK(Sheet2!E813), "",Sheet2!E813)</f>
        <v/>
      </c>
      <c r="S813" t="str">
        <f>IF(ISBLANK(Sheet2!F813), "",Sheet2!F813)</f>
        <v/>
      </c>
      <c r="T813" t="str">
        <f>IF(ISBLANK(Sheet2!G813), "",Sheet2!G813)</f>
        <v/>
      </c>
      <c r="U813" t="str">
        <f>IF(ISBLANK(Sheet2!H813), "",Sheet2!H813)</f>
        <v/>
      </c>
      <c r="V813" t="str">
        <f>IF(ISBLANK(Sheet2!I813), "",Sheet2!I813)</f>
        <v/>
      </c>
      <c r="W813" t="str">
        <f>IF(ISBLANK(Sheet2!J813), "",Sheet2!J813)</f>
        <v/>
      </c>
      <c r="X813">
        <f>Sheet2!K837</f>
        <v>0</v>
      </c>
    </row>
    <row r="814" spans="1:24">
      <c r="A814" s="3">
        <v>813</v>
      </c>
      <c r="B814" s="3" t="str">
        <f t="shared" si="39"/>
        <v>L_QUKE1C_3W</v>
      </c>
      <c r="C814" t="str">
        <f t="shared" si="40"/>
        <v>L</v>
      </c>
      <c r="D814" s="3" t="s">
        <v>5</v>
      </c>
      <c r="E814" s="5" t="s">
        <v>18</v>
      </c>
      <c r="F814" s="5">
        <v>1</v>
      </c>
      <c r="G814" s="3" t="s">
        <v>24</v>
      </c>
      <c r="H814" s="1" t="s">
        <v>7</v>
      </c>
      <c r="I814" s="3" t="str">
        <f t="shared" si="41"/>
        <v>chlamydo</v>
      </c>
      <c r="J814" s="5">
        <v>3</v>
      </c>
      <c r="K814" s="5">
        <v>3</v>
      </c>
      <c r="L814" s="3" t="s">
        <v>27</v>
      </c>
      <c r="P814" t="str">
        <f>IF(ISBLANK(Sheet2!C814), "",Sheet2!C814)</f>
        <v/>
      </c>
      <c r="Q814" t="str">
        <f>IF(ISBLANK(Sheet2!D814), "",Sheet2!D814)</f>
        <v/>
      </c>
      <c r="R814" t="str">
        <f>IF(ISBLANK(Sheet2!E814), "",Sheet2!E814)</f>
        <v/>
      </c>
      <c r="S814" t="str">
        <f>IF(ISBLANK(Sheet2!F814), "",Sheet2!F814)</f>
        <v/>
      </c>
      <c r="T814" t="str">
        <f>IF(ISBLANK(Sheet2!G814), "",Sheet2!G814)</f>
        <v/>
      </c>
      <c r="U814" t="str">
        <f>IF(ISBLANK(Sheet2!H814), "",Sheet2!H814)</f>
        <v/>
      </c>
      <c r="V814" t="str">
        <f>IF(ISBLANK(Sheet2!I814), "",Sheet2!I814)</f>
        <v/>
      </c>
      <c r="W814" t="str">
        <f>IF(ISBLANK(Sheet2!J814), "",Sheet2!J814)</f>
        <v/>
      </c>
      <c r="X814">
        <f>Sheet2!K838</f>
        <v>0</v>
      </c>
    </row>
    <row r="815" spans="1:24">
      <c r="A815" s="3">
        <v>814</v>
      </c>
      <c r="B815" s="3" t="str">
        <f t="shared" si="39"/>
        <v>L_QUKE1C_4W</v>
      </c>
      <c r="C815" t="str">
        <f t="shared" si="40"/>
        <v>L</v>
      </c>
      <c r="D815" s="3" t="s">
        <v>5</v>
      </c>
      <c r="E815" s="5" t="s">
        <v>18</v>
      </c>
      <c r="F815" s="5">
        <v>1</v>
      </c>
      <c r="G815" s="3" t="s">
        <v>24</v>
      </c>
      <c r="H815" s="1" t="s">
        <v>7</v>
      </c>
      <c r="I815" s="3" t="str">
        <f t="shared" si="41"/>
        <v>chlamydo</v>
      </c>
      <c r="J815" s="5">
        <v>4</v>
      </c>
      <c r="K815" s="5">
        <v>4</v>
      </c>
      <c r="L815" s="3" t="s">
        <v>27</v>
      </c>
      <c r="P815" t="str">
        <f>IF(ISBLANK(Sheet2!C815), "",Sheet2!C815)</f>
        <v/>
      </c>
      <c r="Q815" t="str">
        <f>IF(ISBLANK(Sheet2!D815), "",Sheet2!D815)</f>
        <v/>
      </c>
      <c r="R815" t="str">
        <f>IF(ISBLANK(Sheet2!E815), "",Sheet2!E815)</f>
        <v/>
      </c>
      <c r="S815" t="str">
        <f>IF(ISBLANK(Sheet2!F815), "",Sheet2!F815)</f>
        <v/>
      </c>
      <c r="T815" t="str">
        <f>IF(ISBLANK(Sheet2!G815), "",Sheet2!G815)</f>
        <v/>
      </c>
      <c r="U815" t="str">
        <f>IF(ISBLANK(Sheet2!H815), "",Sheet2!H815)</f>
        <v/>
      </c>
      <c r="V815" t="str">
        <f>IF(ISBLANK(Sheet2!I815), "",Sheet2!I815)</f>
        <v/>
      </c>
      <c r="W815" t="str">
        <f>IF(ISBLANK(Sheet2!J815), "",Sheet2!J815)</f>
        <v/>
      </c>
      <c r="X815">
        <f>Sheet2!K839</f>
        <v>0</v>
      </c>
    </row>
    <row r="816" spans="1:24">
      <c r="A816" s="3">
        <v>815</v>
      </c>
      <c r="B816" s="3" t="str">
        <f t="shared" si="39"/>
        <v>L_QUKE1C_5W</v>
      </c>
      <c r="C816" t="str">
        <f t="shared" si="40"/>
        <v>L</v>
      </c>
      <c r="D816" s="3" t="s">
        <v>5</v>
      </c>
      <c r="E816" s="5" t="s">
        <v>18</v>
      </c>
      <c r="F816" s="5">
        <v>1</v>
      </c>
      <c r="G816" s="3" t="s">
        <v>24</v>
      </c>
      <c r="H816" s="1" t="s">
        <v>7</v>
      </c>
      <c r="I816" s="3" t="str">
        <f t="shared" si="41"/>
        <v>chlamydo</v>
      </c>
      <c r="J816" s="5">
        <v>5</v>
      </c>
      <c r="K816" s="5">
        <v>5</v>
      </c>
      <c r="L816" s="3" t="s">
        <v>27</v>
      </c>
      <c r="P816" t="str">
        <f>IF(ISBLANK(Sheet2!C816), "",Sheet2!C816)</f>
        <v/>
      </c>
      <c r="Q816" t="str">
        <f>IF(ISBLANK(Sheet2!D816), "",Sheet2!D816)</f>
        <v/>
      </c>
      <c r="R816" t="str">
        <f>IF(ISBLANK(Sheet2!E816), "",Sheet2!E816)</f>
        <v/>
      </c>
      <c r="S816" t="str">
        <f>IF(ISBLANK(Sheet2!F816), "",Sheet2!F816)</f>
        <v/>
      </c>
      <c r="T816" t="str">
        <f>IF(ISBLANK(Sheet2!G816), "",Sheet2!G816)</f>
        <v/>
      </c>
      <c r="U816" t="str">
        <f>IF(ISBLANK(Sheet2!H816), "",Sheet2!H816)</f>
        <v/>
      </c>
      <c r="V816" t="str">
        <f>IF(ISBLANK(Sheet2!I816), "",Sheet2!I816)</f>
        <v/>
      </c>
      <c r="W816" t="str">
        <f>IF(ISBLANK(Sheet2!J816), "",Sheet2!J816)</f>
        <v/>
      </c>
      <c r="X816">
        <f>Sheet2!K840</f>
        <v>0</v>
      </c>
    </row>
    <row r="817" spans="1:24">
      <c r="A817" s="3">
        <v>816</v>
      </c>
      <c r="B817" s="3" t="str">
        <f t="shared" si="39"/>
        <v>L_QUKE1C_6W</v>
      </c>
      <c r="C817" t="str">
        <f t="shared" si="40"/>
        <v>L</v>
      </c>
      <c r="D817" s="3" t="s">
        <v>5</v>
      </c>
      <c r="E817" s="5" t="s">
        <v>18</v>
      </c>
      <c r="F817" s="5">
        <v>1</v>
      </c>
      <c r="G817" s="3" t="s">
        <v>24</v>
      </c>
      <c r="H817" s="1" t="s">
        <v>7</v>
      </c>
      <c r="I817" s="3" t="str">
        <f t="shared" si="41"/>
        <v>chlamydo</v>
      </c>
      <c r="J817" s="5">
        <v>6</v>
      </c>
      <c r="K817" s="5">
        <v>6</v>
      </c>
      <c r="L817" s="3" t="s">
        <v>27</v>
      </c>
      <c r="P817" t="str">
        <f>IF(ISBLANK(Sheet2!C817), "",Sheet2!C817)</f>
        <v/>
      </c>
      <c r="Q817" t="str">
        <f>IF(ISBLANK(Sheet2!D817), "",Sheet2!D817)</f>
        <v/>
      </c>
      <c r="R817" t="str">
        <f>IF(ISBLANK(Sheet2!E817), "",Sheet2!E817)</f>
        <v/>
      </c>
      <c r="S817" t="str">
        <f>IF(ISBLANK(Sheet2!F817), "",Sheet2!F817)</f>
        <v/>
      </c>
      <c r="T817" t="str">
        <f>IF(ISBLANK(Sheet2!G817), "",Sheet2!G817)</f>
        <v/>
      </c>
      <c r="U817" t="str">
        <f>IF(ISBLANK(Sheet2!H817), "",Sheet2!H817)</f>
        <v/>
      </c>
      <c r="V817" t="str">
        <f>IF(ISBLANK(Sheet2!I817), "",Sheet2!I817)</f>
        <v/>
      </c>
      <c r="W817" t="str">
        <f>IF(ISBLANK(Sheet2!J817), "",Sheet2!J817)</f>
        <v/>
      </c>
      <c r="X817">
        <f>Sheet2!K841</f>
        <v>0</v>
      </c>
    </row>
    <row r="818" spans="1:24">
      <c r="A818">
        <v>817</v>
      </c>
      <c r="B818" t="str">
        <f t="shared" si="39"/>
        <v>L_QUKE2C_1T</v>
      </c>
      <c r="C818" t="str">
        <f t="shared" si="40"/>
        <v>L</v>
      </c>
      <c r="D818" t="s">
        <v>5</v>
      </c>
      <c r="E818" s="1" t="s">
        <v>18</v>
      </c>
      <c r="F818" s="1">
        <v>2</v>
      </c>
      <c r="G818" t="s">
        <v>8</v>
      </c>
      <c r="H818" s="1" t="s">
        <v>7</v>
      </c>
      <c r="I818" t="str">
        <f t="shared" si="41"/>
        <v>chlamydo</v>
      </c>
      <c r="J818" s="1">
        <v>1</v>
      </c>
      <c r="K818" s="1">
        <v>1</v>
      </c>
      <c r="L818" t="s">
        <v>27</v>
      </c>
      <c r="P818" t="str">
        <f>IF(ISBLANK(Sheet2!C818), "",Sheet2!C818)</f>
        <v/>
      </c>
      <c r="Q818" t="str">
        <f>IF(ISBLANK(Sheet2!D818), "",Sheet2!D818)</f>
        <v/>
      </c>
      <c r="R818" t="str">
        <f>IF(ISBLANK(Sheet2!E818), "",Sheet2!E818)</f>
        <v/>
      </c>
      <c r="S818" t="str">
        <f>IF(ISBLANK(Sheet2!F818), "",Sheet2!F818)</f>
        <v/>
      </c>
      <c r="T818" t="str">
        <f>IF(ISBLANK(Sheet2!G818), "",Sheet2!G818)</f>
        <v/>
      </c>
      <c r="U818" t="str">
        <f>IF(ISBLANK(Sheet2!H818), "",Sheet2!H818)</f>
        <v/>
      </c>
      <c r="V818" t="str">
        <f>IF(ISBLANK(Sheet2!I818), "",Sheet2!I818)</f>
        <v/>
      </c>
      <c r="W818" t="str">
        <f>IF(ISBLANK(Sheet2!J818), "",Sheet2!J818)</f>
        <v/>
      </c>
      <c r="X818">
        <f>Sheet2!K842</f>
        <v>0</v>
      </c>
    </row>
    <row r="819" spans="1:24">
      <c r="A819">
        <v>818</v>
      </c>
      <c r="B819" t="str">
        <f t="shared" si="39"/>
        <v>L_QUKE2C_2T</v>
      </c>
      <c r="C819" t="str">
        <f t="shared" si="40"/>
        <v>L</v>
      </c>
      <c r="D819" t="s">
        <v>5</v>
      </c>
      <c r="E819" s="1" t="s">
        <v>18</v>
      </c>
      <c r="F819" s="1">
        <v>2</v>
      </c>
      <c r="G819" t="s">
        <v>8</v>
      </c>
      <c r="H819" s="1" t="s">
        <v>7</v>
      </c>
      <c r="I819" t="str">
        <f t="shared" si="41"/>
        <v>chlamydo</v>
      </c>
      <c r="J819" s="1">
        <v>2</v>
      </c>
      <c r="K819" s="1">
        <v>2</v>
      </c>
      <c r="L819" t="s">
        <v>27</v>
      </c>
      <c r="P819" t="str">
        <f>IF(ISBLANK(Sheet2!C819), "",Sheet2!C819)</f>
        <v/>
      </c>
      <c r="Q819" t="str">
        <f>IF(ISBLANK(Sheet2!D819), "",Sheet2!D819)</f>
        <v/>
      </c>
      <c r="R819" t="str">
        <f>IF(ISBLANK(Sheet2!E819), "",Sheet2!E819)</f>
        <v/>
      </c>
      <c r="S819" t="str">
        <f>IF(ISBLANK(Sheet2!F819), "",Sheet2!F819)</f>
        <v/>
      </c>
      <c r="T819" t="str">
        <f>IF(ISBLANK(Sheet2!G819), "",Sheet2!G819)</f>
        <v/>
      </c>
      <c r="U819" t="str">
        <f>IF(ISBLANK(Sheet2!H819), "",Sheet2!H819)</f>
        <v/>
      </c>
      <c r="V819" t="str">
        <f>IF(ISBLANK(Sheet2!I819), "",Sheet2!I819)</f>
        <v/>
      </c>
      <c r="W819" t="str">
        <f>IF(ISBLANK(Sheet2!J819), "",Sheet2!J819)</f>
        <v/>
      </c>
      <c r="X819">
        <f>Sheet2!K843</f>
        <v>0</v>
      </c>
    </row>
    <row r="820" spans="1:24">
      <c r="A820">
        <v>819</v>
      </c>
      <c r="B820" t="str">
        <f t="shared" si="39"/>
        <v>L_QUKE2C_3T</v>
      </c>
      <c r="C820" t="str">
        <f t="shared" si="40"/>
        <v>L</v>
      </c>
      <c r="D820" t="s">
        <v>5</v>
      </c>
      <c r="E820" s="1" t="s">
        <v>18</v>
      </c>
      <c r="F820" s="1">
        <v>2</v>
      </c>
      <c r="G820" t="s">
        <v>8</v>
      </c>
      <c r="H820" s="1" t="s">
        <v>7</v>
      </c>
      <c r="I820" t="str">
        <f t="shared" si="41"/>
        <v>chlamydo</v>
      </c>
      <c r="J820" s="1">
        <v>3</v>
      </c>
      <c r="K820" s="1">
        <v>3</v>
      </c>
      <c r="L820" t="s">
        <v>27</v>
      </c>
      <c r="P820" t="str">
        <f>IF(ISBLANK(Sheet2!C820), "",Sheet2!C820)</f>
        <v/>
      </c>
      <c r="Q820" t="str">
        <f>IF(ISBLANK(Sheet2!D820), "",Sheet2!D820)</f>
        <v/>
      </c>
      <c r="R820" t="str">
        <f>IF(ISBLANK(Sheet2!E820), "",Sheet2!E820)</f>
        <v/>
      </c>
      <c r="S820" t="str">
        <f>IF(ISBLANK(Sheet2!F820), "",Sheet2!F820)</f>
        <v/>
      </c>
      <c r="T820" t="str">
        <f>IF(ISBLANK(Sheet2!G820), "",Sheet2!G820)</f>
        <v/>
      </c>
      <c r="U820" t="str">
        <f>IF(ISBLANK(Sheet2!H820), "",Sheet2!H820)</f>
        <v/>
      </c>
      <c r="V820" t="str">
        <f>IF(ISBLANK(Sheet2!I820), "",Sheet2!I820)</f>
        <v/>
      </c>
      <c r="W820" t="str">
        <f>IF(ISBLANK(Sheet2!J820), "",Sheet2!J820)</f>
        <v/>
      </c>
      <c r="X820">
        <f>Sheet2!K844</f>
        <v>0</v>
      </c>
    </row>
    <row r="821" spans="1:24">
      <c r="A821">
        <v>820</v>
      </c>
      <c r="B821" t="str">
        <f t="shared" si="39"/>
        <v>L_QUKE2C_4T</v>
      </c>
      <c r="C821" t="str">
        <f t="shared" si="40"/>
        <v>L</v>
      </c>
      <c r="D821" t="s">
        <v>5</v>
      </c>
      <c r="E821" s="1" t="s">
        <v>18</v>
      </c>
      <c r="F821" s="1">
        <v>2</v>
      </c>
      <c r="G821" t="s">
        <v>8</v>
      </c>
      <c r="H821" s="1" t="s">
        <v>7</v>
      </c>
      <c r="I821" t="str">
        <f t="shared" si="41"/>
        <v>chlamydo</v>
      </c>
      <c r="J821" s="1">
        <v>4</v>
      </c>
      <c r="K821" s="1">
        <v>4</v>
      </c>
      <c r="L821" t="s">
        <v>27</v>
      </c>
      <c r="P821" t="str">
        <f>IF(ISBLANK(Sheet2!C821), "",Sheet2!C821)</f>
        <v/>
      </c>
      <c r="Q821" t="str">
        <f>IF(ISBLANK(Sheet2!D821), "",Sheet2!D821)</f>
        <v/>
      </c>
      <c r="R821" t="str">
        <f>IF(ISBLANK(Sheet2!E821), "",Sheet2!E821)</f>
        <v/>
      </c>
      <c r="S821" t="str">
        <f>IF(ISBLANK(Sheet2!F821), "",Sheet2!F821)</f>
        <v/>
      </c>
      <c r="T821" t="str">
        <f>IF(ISBLANK(Sheet2!G821), "",Sheet2!G821)</f>
        <v/>
      </c>
      <c r="U821" t="str">
        <f>IF(ISBLANK(Sheet2!H821), "",Sheet2!H821)</f>
        <v/>
      </c>
      <c r="V821" t="str">
        <f>IF(ISBLANK(Sheet2!I821), "",Sheet2!I821)</f>
        <v/>
      </c>
      <c r="W821" t="str">
        <f>IF(ISBLANK(Sheet2!J821), "",Sheet2!J821)</f>
        <v/>
      </c>
      <c r="X821">
        <f>Sheet2!K845</f>
        <v>0</v>
      </c>
    </row>
    <row r="822" spans="1:24">
      <c r="A822">
        <v>821</v>
      </c>
      <c r="B822" t="str">
        <f t="shared" si="39"/>
        <v>L_QUKE2C_5T</v>
      </c>
      <c r="C822" t="str">
        <f t="shared" si="40"/>
        <v>L</v>
      </c>
      <c r="D822" t="s">
        <v>5</v>
      </c>
      <c r="E822" s="1" t="s">
        <v>18</v>
      </c>
      <c r="F822" s="1">
        <v>2</v>
      </c>
      <c r="G822" t="s">
        <v>8</v>
      </c>
      <c r="H822" s="1" t="s">
        <v>7</v>
      </c>
      <c r="I822" t="str">
        <f t="shared" si="41"/>
        <v>chlamydo</v>
      </c>
      <c r="J822" s="1">
        <v>5</v>
      </c>
      <c r="K822" s="1">
        <v>5</v>
      </c>
      <c r="L822" t="s">
        <v>27</v>
      </c>
      <c r="P822" t="str">
        <f>IF(ISBLANK(Sheet2!C822), "",Sheet2!C822)</f>
        <v/>
      </c>
      <c r="Q822" t="str">
        <f>IF(ISBLANK(Sheet2!D822), "",Sheet2!D822)</f>
        <v/>
      </c>
      <c r="R822" t="str">
        <f>IF(ISBLANK(Sheet2!E822), "",Sheet2!E822)</f>
        <v/>
      </c>
      <c r="S822" t="str">
        <f>IF(ISBLANK(Sheet2!F822), "",Sheet2!F822)</f>
        <v/>
      </c>
      <c r="T822" t="str">
        <f>IF(ISBLANK(Sheet2!G822), "",Sheet2!G822)</f>
        <v/>
      </c>
      <c r="U822" t="str">
        <f>IF(ISBLANK(Sheet2!H822), "",Sheet2!H822)</f>
        <v/>
      </c>
      <c r="V822" t="str">
        <f>IF(ISBLANK(Sheet2!I822), "",Sheet2!I822)</f>
        <v/>
      </c>
      <c r="W822" t="str">
        <f>IF(ISBLANK(Sheet2!J822), "",Sheet2!J822)</f>
        <v/>
      </c>
      <c r="X822">
        <f>Sheet2!K846</f>
        <v>0</v>
      </c>
    </row>
    <row r="823" spans="1:24">
      <c r="A823">
        <v>822</v>
      </c>
      <c r="B823" t="str">
        <f t="shared" si="39"/>
        <v>L_QUKE2C_6T</v>
      </c>
      <c r="C823" t="str">
        <f t="shared" si="40"/>
        <v>L</v>
      </c>
      <c r="D823" t="s">
        <v>5</v>
      </c>
      <c r="E823" s="1" t="s">
        <v>18</v>
      </c>
      <c r="F823" s="1">
        <v>2</v>
      </c>
      <c r="G823" t="s">
        <v>8</v>
      </c>
      <c r="H823" s="1" t="s">
        <v>7</v>
      </c>
      <c r="I823" t="str">
        <f t="shared" si="41"/>
        <v>chlamydo</v>
      </c>
      <c r="J823" s="1">
        <v>6</v>
      </c>
      <c r="K823" s="1">
        <v>6</v>
      </c>
      <c r="L823" t="s">
        <v>27</v>
      </c>
      <c r="P823" t="str">
        <f>IF(ISBLANK(Sheet2!C823), "",Sheet2!C823)</f>
        <v/>
      </c>
      <c r="Q823" t="str">
        <f>IF(ISBLANK(Sheet2!D823), "",Sheet2!D823)</f>
        <v/>
      </c>
      <c r="R823" t="str">
        <f>IF(ISBLANK(Sheet2!E823), "",Sheet2!E823)</f>
        <v/>
      </c>
      <c r="S823" t="str">
        <f>IF(ISBLANK(Sheet2!F823), "",Sheet2!F823)</f>
        <v/>
      </c>
      <c r="T823" t="str">
        <f>IF(ISBLANK(Sheet2!G823), "",Sheet2!G823)</f>
        <v/>
      </c>
      <c r="U823" t="str">
        <f>IF(ISBLANK(Sheet2!H823), "",Sheet2!H823)</f>
        <v/>
      </c>
      <c r="V823" t="str">
        <f>IF(ISBLANK(Sheet2!I823), "",Sheet2!I823)</f>
        <v/>
      </c>
      <c r="W823" t="str">
        <f>IF(ISBLANK(Sheet2!J823), "",Sheet2!J823)</f>
        <v/>
      </c>
      <c r="X823">
        <f>Sheet2!K847</f>
        <v>0</v>
      </c>
    </row>
    <row r="824" spans="1:24">
      <c r="A824" s="3">
        <v>823</v>
      </c>
      <c r="B824" s="3" t="str">
        <f t="shared" si="39"/>
        <v>L_QUKE2C_1W</v>
      </c>
      <c r="C824" t="str">
        <f t="shared" si="40"/>
        <v>L</v>
      </c>
      <c r="D824" s="3" t="s">
        <v>5</v>
      </c>
      <c r="E824" s="5" t="s">
        <v>18</v>
      </c>
      <c r="F824" s="5">
        <v>2</v>
      </c>
      <c r="G824" s="3" t="s">
        <v>24</v>
      </c>
      <c r="H824" s="1" t="s">
        <v>7</v>
      </c>
      <c r="I824" s="3" t="str">
        <f t="shared" si="41"/>
        <v>chlamydo</v>
      </c>
      <c r="J824" s="5">
        <v>1</v>
      </c>
      <c r="K824" s="5">
        <v>1</v>
      </c>
      <c r="L824" s="3" t="s">
        <v>27</v>
      </c>
      <c r="P824" t="str">
        <f>IF(ISBLANK(Sheet2!C824), "",Sheet2!C824)</f>
        <v/>
      </c>
      <c r="Q824" t="str">
        <f>IF(ISBLANK(Sheet2!D824), "",Sheet2!D824)</f>
        <v/>
      </c>
      <c r="R824" t="str">
        <f>IF(ISBLANK(Sheet2!E824), "",Sheet2!E824)</f>
        <v/>
      </c>
      <c r="S824" t="str">
        <f>IF(ISBLANK(Sheet2!F824), "",Sheet2!F824)</f>
        <v/>
      </c>
      <c r="T824" t="str">
        <f>IF(ISBLANK(Sheet2!G824), "",Sheet2!G824)</f>
        <v/>
      </c>
      <c r="U824" t="str">
        <f>IF(ISBLANK(Sheet2!H824), "",Sheet2!H824)</f>
        <v/>
      </c>
      <c r="V824" t="str">
        <f>IF(ISBLANK(Sheet2!I824), "",Sheet2!I824)</f>
        <v/>
      </c>
      <c r="W824" t="str">
        <f>IF(ISBLANK(Sheet2!J824), "",Sheet2!J824)</f>
        <v/>
      </c>
      <c r="X824">
        <f>Sheet2!K848</f>
        <v>0</v>
      </c>
    </row>
    <row r="825" spans="1:24">
      <c r="A825" s="3">
        <v>824</v>
      </c>
      <c r="B825" s="3" t="str">
        <f t="shared" si="39"/>
        <v>L_QUKE2C_2W</v>
      </c>
      <c r="C825" t="str">
        <f t="shared" si="40"/>
        <v>L</v>
      </c>
      <c r="D825" s="3" t="s">
        <v>5</v>
      </c>
      <c r="E825" s="5" t="s">
        <v>18</v>
      </c>
      <c r="F825" s="5">
        <v>2</v>
      </c>
      <c r="G825" s="3" t="s">
        <v>24</v>
      </c>
      <c r="H825" s="1" t="s">
        <v>7</v>
      </c>
      <c r="I825" s="3" t="str">
        <f t="shared" si="41"/>
        <v>chlamydo</v>
      </c>
      <c r="J825" s="5">
        <v>2</v>
      </c>
      <c r="K825" s="5">
        <v>2</v>
      </c>
      <c r="L825" s="3" t="s">
        <v>27</v>
      </c>
      <c r="P825" t="str">
        <f>IF(ISBLANK(Sheet2!C825), "",Sheet2!C825)</f>
        <v/>
      </c>
      <c r="Q825" t="str">
        <f>IF(ISBLANK(Sheet2!D825), "",Sheet2!D825)</f>
        <v/>
      </c>
      <c r="R825" t="str">
        <f>IF(ISBLANK(Sheet2!E825), "",Sheet2!E825)</f>
        <v/>
      </c>
      <c r="S825" t="str">
        <f>IF(ISBLANK(Sheet2!F825), "",Sheet2!F825)</f>
        <v/>
      </c>
      <c r="T825" t="str">
        <f>IF(ISBLANK(Sheet2!G825), "",Sheet2!G825)</f>
        <v/>
      </c>
      <c r="U825" t="str">
        <f>IF(ISBLANK(Sheet2!H825), "",Sheet2!H825)</f>
        <v/>
      </c>
      <c r="V825" t="str">
        <f>IF(ISBLANK(Sheet2!I825), "",Sheet2!I825)</f>
        <v/>
      </c>
      <c r="W825" t="str">
        <f>IF(ISBLANK(Sheet2!J825), "",Sheet2!J825)</f>
        <v/>
      </c>
      <c r="X825">
        <f>Sheet2!K849</f>
        <v>0</v>
      </c>
    </row>
    <row r="826" spans="1:24">
      <c r="A826" s="3">
        <v>825</v>
      </c>
      <c r="B826" s="3" t="str">
        <f t="shared" si="39"/>
        <v>L_QUKE2C_3W</v>
      </c>
      <c r="C826" t="str">
        <f t="shared" si="40"/>
        <v>L</v>
      </c>
      <c r="D826" s="3" t="s">
        <v>5</v>
      </c>
      <c r="E826" s="5" t="s">
        <v>18</v>
      </c>
      <c r="F826" s="5">
        <v>2</v>
      </c>
      <c r="G826" s="3" t="s">
        <v>24</v>
      </c>
      <c r="H826" s="1" t="s">
        <v>7</v>
      </c>
      <c r="I826" s="3" t="str">
        <f t="shared" si="41"/>
        <v>chlamydo</v>
      </c>
      <c r="J826" s="5">
        <v>3</v>
      </c>
      <c r="K826" s="5">
        <v>3</v>
      </c>
      <c r="L826" s="3" t="s">
        <v>27</v>
      </c>
      <c r="P826" t="str">
        <f>IF(ISBLANK(Sheet2!C826), "",Sheet2!C826)</f>
        <v/>
      </c>
      <c r="Q826" t="str">
        <f>IF(ISBLANK(Sheet2!D826), "",Sheet2!D826)</f>
        <v/>
      </c>
      <c r="R826" t="str">
        <f>IF(ISBLANK(Sheet2!E826), "",Sheet2!E826)</f>
        <v/>
      </c>
      <c r="S826" t="str">
        <f>IF(ISBLANK(Sheet2!F826), "",Sheet2!F826)</f>
        <v/>
      </c>
      <c r="T826" t="str">
        <f>IF(ISBLANK(Sheet2!G826), "",Sheet2!G826)</f>
        <v/>
      </c>
      <c r="U826" t="str">
        <f>IF(ISBLANK(Sheet2!H826), "",Sheet2!H826)</f>
        <v/>
      </c>
      <c r="V826" t="str">
        <f>IF(ISBLANK(Sheet2!I826), "",Sheet2!I826)</f>
        <v/>
      </c>
      <c r="W826" t="str">
        <f>IF(ISBLANK(Sheet2!J826), "",Sheet2!J826)</f>
        <v/>
      </c>
      <c r="X826">
        <f>Sheet2!K850</f>
        <v>0</v>
      </c>
    </row>
    <row r="827" spans="1:24">
      <c r="A827" s="3">
        <v>826</v>
      </c>
      <c r="B827" s="3" t="str">
        <f t="shared" si="39"/>
        <v>L_QUKE2C_4W</v>
      </c>
      <c r="C827" t="str">
        <f t="shared" si="40"/>
        <v>L</v>
      </c>
      <c r="D827" s="3" t="s">
        <v>5</v>
      </c>
      <c r="E827" s="5" t="s">
        <v>18</v>
      </c>
      <c r="F827" s="5">
        <v>2</v>
      </c>
      <c r="G827" s="3" t="s">
        <v>24</v>
      </c>
      <c r="H827" s="1" t="s">
        <v>7</v>
      </c>
      <c r="I827" s="3" t="str">
        <f t="shared" si="41"/>
        <v>chlamydo</v>
      </c>
      <c r="J827" s="5">
        <v>4</v>
      </c>
      <c r="K827" s="5">
        <v>4</v>
      </c>
      <c r="L827" s="3" t="s">
        <v>27</v>
      </c>
      <c r="P827" t="str">
        <f>IF(ISBLANK(Sheet2!C827), "",Sheet2!C827)</f>
        <v/>
      </c>
      <c r="Q827" t="str">
        <f>IF(ISBLANK(Sheet2!D827), "",Sheet2!D827)</f>
        <v/>
      </c>
      <c r="R827" t="str">
        <f>IF(ISBLANK(Sheet2!E827), "",Sheet2!E827)</f>
        <v/>
      </c>
      <c r="S827" t="str">
        <f>IF(ISBLANK(Sheet2!F827), "",Sheet2!F827)</f>
        <v/>
      </c>
      <c r="T827" t="str">
        <f>IF(ISBLANK(Sheet2!G827), "",Sheet2!G827)</f>
        <v/>
      </c>
      <c r="U827" t="str">
        <f>IF(ISBLANK(Sheet2!H827), "",Sheet2!H827)</f>
        <v/>
      </c>
      <c r="V827" t="str">
        <f>IF(ISBLANK(Sheet2!I827), "",Sheet2!I827)</f>
        <v/>
      </c>
      <c r="W827" t="str">
        <f>IF(ISBLANK(Sheet2!J827), "",Sheet2!J827)</f>
        <v/>
      </c>
      <c r="X827">
        <f>Sheet2!K851</f>
        <v>0</v>
      </c>
    </row>
    <row r="828" spans="1:24">
      <c r="A828" s="3">
        <v>827</v>
      </c>
      <c r="B828" s="3" t="str">
        <f t="shared" si="39"/>
        <v>L_QUKE2C_5W</v>
      </c>
      <c r="C828" t="str">
        <f t="shared" si="40"/>
        <v>L</v>
      </c>
      <c r="D828" s="3" t="s">
        <v>5</v>
      </c>
      <c r="E828" s="5" t="s">
        <v>18</v>
      </c>
      <c r="F828" s="5">
        <v>2</v>
      </c>
      <c r="G828" s="3" t="s">
        <v>24</v>
      </c>
      <c r="H828" s="1" t="s">
        <v>7</v>
      </c>
      <c r="I828" s="3" t="str">
        <f t="shared" si="41"/>
        <v>chlamydo</v>
      </c>
      <c r="J828" s="5">
        <v>5</v>
      </c>
      <c r="K828" s="5">
        <v>5</v>
      </c>
      <c r="L828" s="3" t="s">
        <v>27</v>
      </c>
      <c r="P828" t="str">
        <f>IF(ISBLANK(Sheet2!C828), "",Sheet2!C828)</f>
        <v/>
      </c>
      <c r="Q828" t="str">
        <f>IF(ISBLANK(Sheet2!D828), "",Sheet2!D828)</f>
        <v/>
      </c>
      <c r="R828" t="str">
        <f>IF(ISBLANK(Sheet2!E828), "",Sheet2!E828)</f>
        <v/>
      </c>
      <c r="S828" t="str">
        <f>IF(ISBLANK(Sheet2!F828), "",Sheet2!F828)</f>
        <v/>
      </c>
      <c r="T828" t="str">
        <f>IF(ISBLANK(Sheet2!G828), "",Sheet2!G828)</f>
        <v/>
      </c>
      <c r="U828" t="str">
        <f>IF(ISBLANK(Sheet2!H828), "",Sheet2!H828)</f>
        <v/>
      </c>
      <c r="V828" t="str">
        <f>IF(ISBLANK(Sheet2!I828), "",Sheet2!I828)</f>
        <v/>
      </c>
      <c r="W828" t="str">
        <f>IF(ISBLANK(Sheet2!J828), "",Sheet2!J828)</f>
        <v/>
      </c>
      <c r="X828">
        <f>Sheet2!K852</f>
        <v>0</v>
      </c>
    </row>
    <row r="829" spans="1:24">
      <c r="A829" s="3">
        <v>828</v>
      </c>
      <c r="B829" s="3" t="str">
        <f t="shared" si="39"/>
        <v>L_QUKE2C_6W</v>
      </c>
      <c r="C829" t="str">
        <f t="shared" si="40"/>
        <v>L</v>
      </c>
      <c r="D829" s="3" t="s">
        <v>5</v>
      </c>
      <c r="E829" s="5" t="s">
        <v>18</v>
      </c>
      <c r="F829" s="5">
        <v>2</v>
      </c>
      <c r="G829" s="3" t="s">
        <v>24</v>
      </c>
      <c r="H829" s="1" t="s">
        <v>7</v>
      </c>
      <c r="I829" s="3" t="str">
        <f t="shared" si="41"/>
        <v>chlamydo</v>
      </c>
      <c r="J829" s="5">
        <v>6</v>
      </c>
      <c r="K829" s="5">
        <v>6</v>
      </c>
      <c r="L829" s="3" t="s">
        <v>27</v>
      </c>
      <c r="P829" t="str">
        <f>IF(ISBLANK(Sheet2!C829), "",Sheet2!C829)</f>
        <v/>
      </c>
      <c r="Q829" t="str">
        <f>IF(ISBLANK(Sheet2!D829), "",Sheet2!D829)</f>
        <v/>
      </c>
      <c r="R829" t="str">
        <f>IF(ISBLANK(Sheet2!E829), "",Sheet2!E829)</f>
        <v/>
      </c>
      <c r="S829" t="str">
        <f>IF(ISBLANK(Sheet2!F829), "",Sheet2!F829)</f>
        <v/>
      </c>
      <c r="T829" t="str">
        <f>IF(ISBLANK(Sheet2!G829), "",Sheet2!G829)</f>
        <v/>
      </c>
      <c r="U829" t="str">
        <f>IF(ISBLANK(Sheet2!H829), "",Sheet2!H829)</f>
        <v/>
      </c>
      <c r="V829" t="str">
        <f>IF(ISBLANK(Sheet2!I829), "",Sheet2!I829)</f>
        <v/>
      </c>
      <c r="W829" t="str">
        <f>IF(ISBLANK(Sheet2!J829), "",Sheet2!J829)</f>
        <v/>
      </c>
      <c r="X829">
        <f>Sheet2!K853</f>
        <v>0</v>
      </c>
    </row>
    <row r="830" spans="1:24">
      <c r="A830">
        <v>829</v>
      </c>
      <c r="B830" t="str">
        <f t="shared" si="39"/>
        <v>L_QUKE3C_1T</v>
      </c>
      <c r="C830" t="str">
        <f t="shared" si="40"/>
        <v>L</v>
      </c>
      <c r="D830" t="s">
        <v>5</v>
      </c>
      <c r="E830" s="1" t="s">
        <v>18</v>
      </c>
      <c r="F830" s="1">
        <v>3</v>
      </c>
      <c r="G830" t="s">
        <v>8</v>
      </c>
      <c r="H830" s="1" t="s">
        <v>7</v>
      </c>
      <c r="I830" t="str">
        <f t="shared" si="41"/>
        <v>chlamydo</v>
      </c>
      <c r="J830" s="1">
        <v>1</v>
      </c>
      <c r="K830" s="1">
        <v>1</v>
      </c>
      <c r="L830" t="s">
        <v>27</v>
      </c>
      <c r="P830" t="str">
        <f>IF(ISBLANK(Sheet2!C830), "",Sheet2!C830)</f>
        <v/>
      </c>
      <c r="Q830" t="str">
        <f>IF(ISBLANK(Sheet2!D830), "",Sheet2!D830)</f>
        <v/>
      </c>
      <c r="R830" t="str">
        <f>IF(ISBLANK(Sheet2!E830), "",Sheet2!E830)</f>
        <v/>
      </c>
      <c r="S830" t="str">
        <f>IF(ISBLANK(Sheet2!F830), "",Sheet2!F830)</f>
        <v/>
      </c>
      <c r="T830" t="str">
        <f>IF(ISBLANK(Sheet2!G830), "",Sheet2!G830)</f>
        <v/>
      </c>
      <c r="U830" t="str">
        <f>IF(ISBLANK(Sheet2!H830), "",Sheet2!H830)</f>
        <v/>
      </c>
      <c r="V830" t="str">
        <f>IF(ISBLANK(Sheet2!I830), "",Sheet2!I830)</f>
        <v/>
      </c>
      <c r="W830" t="str">
        <f>IF(ISBLANK(Sheet2!J830), "",Sheet2!J830)</f>
        <v/>
      </c>
      <c r="X830">
        <f>Sheet2!K854</f>
        <v>0</v>
      </c>
    </row>
    <row r="831" spans="1:24">
      <c r="A831">
        <v>830</v>
      </c>
      <c r="B831" t="str">
        <f t="shared" si="39"/>
        <v>L_QUKE3C_2T</v>
      </c>
      <c r="C831" t="str">
        <f t="shared" si="40"/>
        <v>L</v>
      </c>
      <c r="D831" t="s">
        <v>5</v>
      </c>
      <c r="E831" s="1" t="s">
        <v>18</v>
      </c>
      <c r="F831" s="1">
        <v>3</v>
      </c>
      <c r="G831" t="s">
        <v>8</v>
      </c>
      <c r="H831" s="1" t="s">
        <v>7</v>
      </c>
      <c r="I831" t="str">
        <f t="shared" si="41"/>
        <v>chlamydo</v>
      </c>
      <c r="J831" s="1">
        <v>2</v>
      </c>
      <c r="K831" s="1">
        <v>2</v>
      </c>
      <c r="L831" t="s">
        <v>27</v>
      </c>
      <c r="P831" t="str">
        <f>IF(ISBLANK(Sheet2!C831), "",Sheet2!C831)</f>
        <v/>
      </c>
      <c r="Q831" t="str">
        <f>IF(ISBLANK(Sheet2!D831), "",Sheet2!D831)</f>
        <v/>
      </c>
      <c r="R831" t="str">
        <f>IF(ISBLANK(Sheet2!E831), "",Sheet2!E831)</f>
        <v/>
      </c>
      <c r="S831" t="str">
        <f>IF(ISBLANK(Sheet2!F831), "",Sheet2!F831)</f>
        <v/>
      </c>
      <c r="T831" t="str">
        <f>IF(ISBLANK(Sheet2!G831), "",Sheet2!G831)</f>
        <v/>
      </c>
      <c r="U831" t="str">
        <f>IF(ISBLANK(Sheet2!H831), "",Sheet2!H831)</f>
        <v/>
      </c>
      <c r="V831" t="str">
        <f>IF(ISBLANK(Sheet2!I831), "",Sheet2!I831)</f>
        <v/>
      </c>
      <c r="W831" t="str">
        <f>IF(ISBLANK(Sheet2!J831), "",Sheet2!J831)</f>
        <v/>
      </c>
      <c r="X831">
        <f>Sheet2!K855</f>
        <v>0</v>
      </c>
    </row>
    <row r="832" spans="1:24">
      <c r="A832">
        <v>831</v>
      </c>
      <c r="B832" t="str">
        <f t="shared" si="39"/>
        <v>L_QUKE3C_3T</v>
      </c>
      <c r="C832" t="str">
        <f t="shared" si="40"/>
        <v>L</v>
      </c>
      <c r="D832" t="s">
        <v>5</v>
      </c>
      <c r="E832" s="1" t="s">
        <v>18</v>
      </c>
      <c r="F832" s="1">
        <v>3</v>
      </c>
      <c r="G832" t="s">
        <v>8</v>
      </c>
      <c r="H832" s="1" t="s">
        <v>7</v>
      </c>
      <c r="I832" t="str">
        <f t="shared" si="41"/>
        <v>chlamydo</v>
      </c>
      <c r="J832" s="1">
        <v>3</v>
      </c>
      <c r="K832" s="1">
        <v>3</v>
      </c>
      <c r="L832" t="s">
        <v>27</v>
      </c>
      <c r="P832" t="str">
        <f>IF(ISBLANK(Sheet2!C832), "",Sheet2!C832)</f>
        <v/>
      </c>
      <c r="Q832" t="str">
        <f>IF(ISBLANK(Sheet2!D832), "",Sheet2!D832)</f>
        <v/>
      </c>
      <c r="R832" t="str">
        <f>IF(ISBLANK(Sheet2!E832), "",Sheet2!E832)</f>
        <v/>
      </c>
      <c r="S832" t="str">
        <f>IF(ISBLANK(Sheet2!F832), "",Sheet2!F832)</f>
        <v/>
      </c>
      <c r="T832" t="str">
        <f>IF(ISBLANK(Sheet2!G832), "",Sheet2!G832)</f>
        <v/>
      </c>
      <c r="U832" t="str">
        <f>IF(ISBLANK(Sheet2!H832), "",Sheet2!H832)</f>
        <v/>
      </c>
      <c r="V832" t="str">
        <f>IF(ISBLANK(Sheet2!I832), "",Sheet2!I832)</f>
        <v/>
      </c>
      <c r="W832" t="str">
        <f>IF(ISBLANK(Sheet2!J832), "",Sheet2!J832)</f>
        <v/>
      </c>
      <c r="X832">
        <f>Sheet2!K856</f>
        <v>0</v>
      </c>
    </row>
    <row r="833" spans="1:24">
      <c r="A833">
        <v>832</v>
      </c>
      <c r="B833" t="str">
        <f t="shared" si="39"/>
        <v>L_QUKE3C_4T</v>
      </c>
      <c r="C833" t="str">
        <f t="shared" si="40"/>
        <v>L</v>
      </c>
      <c r="D833" t="s">
        <v>5</v>
      </c>
      <c r="E833" s="1" t="s">
        <v>18</v>
      </c>
      <c r="F833" s="1">
        <v>3</v>
      </c>
      <c r="G833" t="s">
        <v>8</v>
      </c>
      <c r="H833" s="1" t="s">
        <v>7</v>
      </c>
      <c r="I833" t="str">
        <f t="shared" si="41"/>
        <v>chlamydo</v>
      </c>
      <c r="J833" s="1">
        <v>4</v>
      </c>
      <c r="K833" s="1">
        <v>4</v>
      </c>
      <c r="L833" t="s">
        <v>27</v>
      </c>
      <c r="P833" t="str">
        <f>IF(ISBLANK(Sheet2!C833), "",Sheet2!C833)</f>
        <v/>
      </c>
      <c r="Q833" t="str">
        <f>IF(ISBLANK(Sheet2!D833), "",Sheet2!D833)</f>
        <v/>
      </c>
      <c r="R833" t="str">
        <f>IF(ISBLANK(Sheet2!E833), "",Sheet2!E833)</f>
        <v/>
      </c>
      <c r="S833" t="str">
        <f>IF(ISBLANK(Sheet2!F833), "",Sheet2!F833)</f>
        <v/>
      </c>
      <c r="T833" t="str">
        <f>IF(ISBLANK(Sheet2!G833), "",Sheet2!G833)</f>
        <v/>
      </c>
      <c r="U833" t="str">
        <f>IF(ISBLANK(Sheet2!H833), "",Sheet2!H833)</f>
        <v/>
      </c>
      <c r="V833" t="str">
        <f>IF(ISBLANK(Sheet2!I833), "",Sheet2!I833)</f>
        <v/>
      </c>
      <c r="W833" t="str">
        <f>IF(ISBLANK(Sheet2!J833), "",Sheet2!J833)</f>
        <v/>
      </c>
      <c r="X833">
        <f>Sheet2!K857</f>
        <v>0</v>
      </c>
    </row>
    <row r="834" spans="1:24">
      <c r="A834">
        <v>833</v>
      </c>
      <c r="B834" t="str">
        <f t="shared" si="39"/>
        <v>L_QUKE3C_5T</v>
      </c>
      <c r="C834" t="str">
        <f t="shared" si="40"/>
        <v>L</v>
      </c>
      <c r="D834" t="s">
        <v>5</v>
      </c>
      <c r="E834" s="1" t="s">
        <v>18</v>
      </c>
      <c r="F834" s="1">
        <v>3</v>
      </c>
      <c r="G834" t="s">
        <v>8</v>
      </c>
      <c r="H834" s="1" t="s">
        <v>7</v>
      </c>
      <c r="I834" t="str">
        <f t="shared" si="41"/>
        <v>chlamydo</v>
      </c>
      <c r="J834" s="1">
        <v>5</v>
      </c>
      <c r="K834" s="1">
        <v>5</v>
      </c>
      <c r="L834" t="s">
        <v>27</v>
      </c>
      <c r="P834" t="str">
        <f>IF(ISBLANK(Sheet2!C834), "",Sheet2!C834)</f>
        <v/>
      </c>
      <c r="Q834" t="str">
        <f>IF(ISBLANK(Sheet2!D834), "",Sheet2!D834)</f>
        <v/>
      </c>
      <c r="R834" t="str">
        <f>IF(ISBLANK(Sheet2!E834), "",Sheet2!E834)</f>
        <v/>
      </c>
      <c r="S834" t="str">
        <f>IF(ISBLANK(Sheet2!F834), "",Sheet2!F834)</f>
        <v/>
      </c>
      <c r="T834" t="str">
        <f>IF(ISBLANK(Sheet2!G834), "",Sheet2!G834)</f>
        <v/>
      </c>
      <c r="U834" t="str">
        <f>IF(ISBLANK(Sheet2!H834), "",Sheet2!H834)</f>
        <v/>
      </c>
      <c r="V834" t="str">
        <f>IF(ISBLANK(Sheet2!I834), "",Sheet2!I834)</f>
        <v/>
      </c>
      <c r="W834" t="str">
        <f>IF(ISBLANK(Sheet2!J834), "",Sheet2!J834)</f>
        <v/>
      </c>
      <c r="X834">
        <f>Sheet2!K858</f>
        <v>0</v>
      </c>
    </row>
    <row r="835" spans="1:24">
      <c r="A835">
        <v>834</v>
      </c>
      <c r="B835" t="str">
        <f t="shared" si="39"/>
        <v>L_QUKE3C_6T</v>
      </c>
      <c r="C835" t="str">
        <f t="shared" si="40"/>
        <v>L</v>
      </c>
      <c r="D835" t="s">
        <v>5</v>
      </c>
      <c r="E835" s="1" t="s">
        <v>18</v>
      </c>
      <c r="F835" s="1">
        <v>3</v>
      </c>
      <c r="G835" t="s">
        <v>8</v>
      </c>
      <c r="H835" s="1" t="s">
        <v>7</v>
      </c>
      <c r="I835" t="str">
        <f t="shared" si="41"/>
        <v>chlamydo</v>
      </c>
      <c r="J835" s="1">
        <v>6</v>
      </c>
      <c r="K835" s="1">
        <v>6</v>
      </c>
      <c r="L835" t="s">
        <v>27</v>
      </c>
      <c r="P835" t="str">
        <f>IF(ISBLANK(Sheet2!C835), "",Sheet2!C835)</f>
        <v/>
      </c>
      <c r="Q835" t="str">
        <f>IF(ISBLANK(Sheet2!D835), "",Sheet2!D835)</f>
        <v/>
      </c>
      <c r="R835" t="str">
        <f>IF(ISBLANK(Sheet2!E835), "",Sheet2!E835)</f>
        <v/>
      </c>
      <c r="S835" t="str">
        <f>IF(ISBLANK(Sheet2!F835), "",Sheet2!F835)</f>
        <v/>
      </c>
      <c r="T835" t="str">
        <f>IF(ISBLANK(Sheet2!G835), "",Sheet2!G835)</f>
        <v/>
      </c>
      <c r="U835" t="str">
        <f>IF(ISBLANK(Sheet2!H835), "",Sheet2!H835)</f>
        <v/>
      </c>
      <c r="V835" t="str">
        <f>IF(ISBLANK(Sheet2!I835), "",Sheet2!I835)</f>
        <v/>
      </c>
      <c r="W835" t="str">
        <f>IF(ISBLANK(Sheet2!J835), "",Sheet2!J835)</f>
        <v/>
      </c>
      <c r="X835">
        <f>Sheet2!K859</f>
        <v>0</v>
      </c>
    </row>
    <row r="836" spans="1:24">
      <c r="A836" s="3">
        <v>835</v>
      </c>
      <c r="B836" s="3" t="str">
        <f t="shared" si="39"/>
        <v>L_QUKE3C_1W</v>
      </c>
      <c r="C836" t="str">
        <f t="shared" si="40"/>
        <v>L</v>
      </c>
      <c r="D836" s="3" t="s">
        <v>5</v>
      </c>
      <c r="E836" s="5" t="s">
        <v>18</v>
      </c>
      <c r="F836" s="5">
        <v>3</v>
      </c>
      <c r="G836" s="3" t="s">
        <v>24</v>
      </c>
      <c r="H836" s="1" t="s">
        <v>7</v>
      </c>
      <c r="I836" s="3" t="str">
        <f t="shared" si="41"/>
        <v>chlamydo</v>
      </c>
      <c r="J836" s="5">
        <v>1</v>
      </c>
      <c r="K836" s="5">
        <v>1</v>
      </c>
      <c r="L836" s="3" t="s">
        <v>27</v>
      </c>
      <c r="P836" t="str">
        <f>IF(ISBLANK(Sheet2!C836), "",Sheet2!C836)</f>
        <v/>
      </c>
      <c r="Q836" t="str">
        <f>IF(ISBLANK(Sheet2!D836), "",Sheet2!D836)</f>
        <v/>
      </c>
      <c r="R836" t="str">
        <f>IF(ISBLANK(Sheet2!E836), "",Sheet2!E836)</f>
        <v/>
      </c>
      <c r="S836" t="str">
        <f>IF(ISBLANK(Sheet2!F836), "",Sheet2!F836)</f>
        <v/>
      </c>
      <c r="T836" t="str">
        <f>IF(ISBLANK(Sheet2!G836), "",Sheet2!G836)</f>
        <v/>
      </c>
      <c r="U836" t="str">
        <f>IF(ISBLANK(Sheet2!H836), "",Sheet2!H836)</f>
        <v/>
      </c>
      <c r="V836" t="str">
        <f>IF(ISBLANK(Sheet2!I836), "",Sheet2!I836)</f>
        <v/>
      </c>
      <c r="W836" t="str">
        <f>IF(ISBLANK(Sheet2!J836), "",Sheet2!J836)</f>
        <v/>
      </c>
      <c r="X836">
        <f>Sheet2!K860</f>
        <v>0</v>
      </c>
    </row>
    <row r="837" spans="1:24">
      <c r="A837" s="3">
        <v>836</v>
      </c>
      <c r="B837" s="3" t="str">
        <f t="shared" si="39"/>
        <v>L_QUKE3C_2W</v>
      </c>
      <c r="C837" t="str">
        <f t="shared" si="40"/>
        <v>L</v>
      </c>
      <c r="D837" s="3" t="s">
        <v>5</v>
      </c>
      <c r="E837" s="5" t="s">
        <v>18</v>
      </c>
      <c r="F837" s="5">
        <v>3</v>
      </c>
      <c r="G837" s="3" t="s">
        <v>24</v>
      </c>
      <c r="H837" s="1" t="s">
        <v>7</v>
      </c>
      <c r="I837" s="3" t="str">
        <f t="shared" si="41"/>
        <v>chlamydo</v>
      </c>
      <c r="J837" s="5">
        <v>2</v>
      </c>
      <c r="K837" s="5">
        <v>2</v>
      </c>
      <c r="L837" s="3" t="s">
        <v>27</v>
      </c>
      <c r="P837" t="str">
        <f>IF(ISBLANK(Sheet2!C837), "",Sheet2!C837)</f>
        <v/>
      </c>
      <c r="Q837" t="str">
        <f>IF(ISBLANK(Sheet2!D837), "",Sheet2!D837)</f>
        <v/>
      </c>
      <c r="R837" t="str">
        <f>IF(ISBLANK(Sheet2!E837), "",Sheet2!E837)</f>
        <v/>
      </c>
      <c r="S837" t="str">
        <f>IF(ISBLANK(Sheet2!F837), "",Sheet2!F837)</f>
        <v/>
      </c>
      <c r="T837" t="str">
        <f>IF(ISBLANK(Sheet2!G837), "",Sheet2!G837)</f>
        <v/>
      </c>
      <c r="U837" t="str">
        <f>IF(ISBLANK(Sheet2!H837), "",Sheet2!H837)</f>
        <v/>
      </c>
      <c r="V837" t="str">
        <f>IF(ISBLANK(Sheet2!I837), "",Sheet2!I837)</f>
        <v/>
      </c>
      <c r="W837" t="str">
        <f>IF(ISBLANK(Sheet2!J837), "",Sheet2!J837)</f>
        <v/>
      </c>
      <c r="X837">
        <f>Sheet2!K861</f>
        <v>0</v>
      </c>
    </row>
    <row r="838" spans="1:24">
      <c r="A838" s="3">
        <v>837</v>
      </c>
      <c r="B838" s="3" t="str">
        <f t="shared" si="39"/>
        <v>L_QUKE3C_3W</v>
      </c>
      <c r="C838" t="str">
        <f t="shared" si="40"/>
        <v>L</v>
      </c>
      <c r="D838" s="3" t="s">
        <v>5</v>
      </c>
      <c r="E838" s="5" t="s">
        <v>18</v>
      </c>
      <c r="F838" s="5">
        <v>3</v>
      </c>
      <c r="G838" s="3" t="s">
        <v>24</v>
      </c>
      <c r="H838" s="1" t="s">
        <v>7</v>
      </c>
      <c r="I838" s="3" t="str">
        <f t="shared" si="41"/>
        <v>chlamydo</v>
      </c>
      <c r="J838" s="5">
        <v>3</v>
      </c>
      <c r="K838" s="5">
        <v>3</v>
      </c>
      <c r="L838" s="3" t="s">
        <v>27</v>
      </c>
      <c r="P838" t="str">
        <f>IF(ISBLANK(Sheet2!C838), "",Sheet2!C838)</f>
        <v/>
      </c>
      <c r="Q838" t="str">
        <f>IF(ISBLANK(Sheet2!D838), "",Sheet2!D838)</f>
        <v/>
      </c>
      <c r="R838" t="str">
        <f>IF(ISBLANK(Sheet2!E838), "",Sheet2!E838)</f>
        <v/>
      </c>
      <c r="S838" t="str">
        <f>IF(ISBLANK(Sheet2!F838), "",Sheet2!F838)</f>
        <v/>
      </c>
      <c r="T838" t="str">
        <f>IF(ISBLANK(Sheet2!G838), "",Sheet2!G838)</f>
        <v/>
      </c>
      <c r="U838" t="str">
        <f>IF(ISBLANK(Sheet2!H838), "",Sheet2!H838)</f>
        <v/>
      </c>
      <c r="V838" t="str">
        <f>IF(ISBLANK(Sheet2!I838), "",Sheet2!I838)</f>
        <v/>
      </c>
      <c r="W838" t="str">
        <f>IF(ISBLANK(Sheet2!J838), "",Sheet2!J838)</f>
        <v/>
      </c>
      <c r="X838">
        <f>Sheet2!K862</f>
        <v>0</v>
      </c>
    </row>
    <row r="839" spans="1:24">
      <c r="A839" s="3">
        <v>838</v>
      </c>
      <c r="B839" s="3" t="str">
        <f t="shared" si="39"/>
        <v>L_QUKE3C_4W</v>
      </c>
      <c r="C839" t="str">
        <f t="shared" si="40"/>
        <v>L</v>
      </c>
      <c r="D839" s="3" t="s">
        <v>5</v>
      </c>
      <c r="E839" s="5" t="s">
        <v>18</v>
      </c>
      <c r="F839" s="5">
        <v>3</v>
      </c>
      <c r="G839" s="3" t="s">
        <v>24</v>
      </c>
      <c r="H839" s="1" t="s">
        <v>7</v>
      </c>
      <c r="I839" s="3" t="str">
        <f t="shared" si="41"/>
        <v>chlamydo</v>
      </c>
      <c r="J839" s="5">
        <v>4</v>
      </c>
      <c r="K839" s="5">
        <v>4</v>
      </c>
      <c r="L839" s="3" t="s">
        <v>27</v>
      </c>
      <c r="P839" t="str">
        <f>IF(ISBLANK(Sheet2!C839), "",Sheet2!C839)</f>
        <v/>
      </c>
      <c r="Q839" t="str">
        <f>IF(ISBLANK(Sheet2!D839), "",Sheet2!D839)</f>
        <v/>
      </c>
      <c r="R839" t="str">
        <f>IF(ISBLANK(Sheet2!E839), "",Sheet2!E839)</f>
        <v/>
      </c>
      <c r="S839" t="str">
        <f>IF(ISBLANK(Sheet2!F839), "",Sheet2!F839)</f>
        <v/>
      </c>
      <c r="T839" t="str">
        <f>IF(ISBLANK(Sheet2!G839), "",Sheet2!G839)</f>
        <v/>
      </c>
      <c r="U839" t="str">
        <f>IF(ISBLANK(Sheet2!H839), "",Sheet2!H839)</f>
        <v/>
      </c>
      <c r="V839" t="str">
        <f>IF(ISBLANK(Sheet2!I839), "",Sheet2!I839)</f>
        <v/>
      </c>
      <c r="W839" t="str">
        <f>IF(ISBLANK(Sheet2!J839), "",Sheet2!J839)</f>
        <v/>
      </c>
      <c r="X839">
        <f>Sheet2!K863</f>
        <v>0</v>
      </c>
    </row>
    <row r="840" spans="1:24">
      <c r="A840" s="3">
        <v>839</v>
      </c>
      <c r="B840" s="3" t="str">
        <f t="shared" si="39"/>
        <v>L_QUKE3C_5W</v>
      </c>
      <c r="C840" t="str">
        <f t="shared" si="40"/>
        <v>L</v>
      </c>
      <c r="D840" s="3" t="s">
        <v>5</v>
      </c>
      <c r="E840" s="5" t="s">
        <v>18</v>
      </c>
      <c r="F840" s="5">
        <v>3</v>
      </c>
      <c r="G840" s="3" t="s">
        <v>24</v>
      </c>
      <c r="H840" s="1" t="s">
        <v>7</v>
      </c>
      <c r="I840" s="3" t="str">
        <f t="shared" si="41"/>
        <v>chlamydo</v>
      </c>
      <c r="J840" s="5">
        <v>5</v>
      </c>
      <c r="K840" s="5">
        <v>5</v>
      </c>
      <c r="L840" s="3" t="s">
        <v>27</v>
      </c>
      <c r="P840" t="str">
        <f>IF(ISBLANK(Sheet2!C840), "",Sheet2!C840)</f>
        <v/>
      </c>
      <c r="Q840" t="str">
        <f>IF(ISBLANK(Sheet2!D840), "",Sheet2!D840)</f>
        <v/>
      </c>
      <c r="R840" t="str">
        <f>IF(ISBLANK(Sheet2!E840), "",Sheet2!E840)</f>
        <v/>
      </c>
      <c r="S840" t="str">
        <f>IF(ISBLANK(Sheet2!F840), "",Sheet2!F840)</f>
        <v/>
      </c>
      <c r="T840" t="str">
        <f>IF(ISBLANK(Sheet2!G840), "",Sheet2!G840)</f>
        <v/>
      </c>
      <c r="U840" t="str">
        <f>IF(ISBLANK(Sheet2!H840), "",Sheet2!H840)</f>
        <v/>
      </c>
      <c r="V840" t="str">
        <f>IF(ISBLANK(Sheet2!I840), "",Sheet2!I840)</f>
        <v/>
      </c>
      <c r="W840" t="str">
        <f>IF(ISBLANK(Sheet2!J840), "",Sheet2!J840)</f>
        <v/>
      </c>
      <c r="X840">
        <f>Sheet2!K864</f>
        <v>0</v>
      </c>
    </row>
    <row r="841" spans="1:24">
      <c r="A841" s="3">
        <v>840</v>
      </c>
      <c r="B841" s="3" t="str">
        <f t="shared" si="39"/>
        <v>L_QUKE3C_6W</v>
      </c>
      <c r="C841" t="str">
        <f t="shared" si="40"/>
        <v>L</v>
      </c>
      <c r="D841" s="3" t="s">
        <v>5</v>
      </c>
      <c r="E841" s="5" t="s">
        <v>18</v>
      </c>
      <c r="F841" s="5">
        <v>3</v>
      </c>
      <c r="G841" s="3" t="s">
        <v>24</v>
      </c>
      <c r="H841" s="1" t="s">
        <v>7</v>
      </c>
      <c r="I841" s="3" t="str">
        <f t="shared" si="41"/>
        <v>chlamydo</v>
      </c>
      <c r="J841" s="5">
        <v>6</v>
      </c>
      <c r="K841" s="5">
        <v>6</v>
      </c>
      <c r="L841" s="3" t="s">
        <v>27</v>
      </c>
      <c r="P841" t="str">
        <f>IF(ISBLANK(Sheet2!C841), "",Sheet2!C841)</f>
        <v/>
      </c>
      <c r="Q841" t="str">
        <f>IF(ISBLANK(Sheet2!D841), "",Sheet2!D841)</f>
        <v/>
      </c>
      <c r="R841" t="str">
        <f>IF(ISBLANK(Sheet2!E841), "",Sheet2!E841)</f>
        <v/>
      </c>
      <c r="S841" t="str">
        <f>IF(ISBLANK(Sheet2!F841), "",Sheet2!F841)</f>
        <v/>
      </c>
      <c r="T841" t="str">
        <f>IF(ISBLANK(Sheet2!G841), "",Sheet2!G841)</f>
        <v/>
      </c>
      <c r="U841" t="str">
        <f>IF(ISBLANK(Sheet2!H841), "",Sheet2!H841)</f>
        <v/>
      </c>
      <c r="V841" t="str">
        <f>IF(ISBLANK(Sheet2!I841), "",Sheet2!I841)</f>
        <v/>
      </c>
      <c r="W841" t="str">
        <f>IF(ISBLANK(Sheet2!J841), "",Sheet2!J841)</f>
        <v/>
      </c>
      <c r="X841">
        <f>Sheet2!K865</f>
        <v>0</v>
      </c>
    </row>
    <row r="842" spans="1:24">
      <c r="A842">
        <v>841</v>
      </c>
      <c r="B842" t="str">
        <f t="shared" si="39"/>
        <v>L_QUPA1C_1T</v>
      </c>
      <c r="C842" t="str">
        <f t="shared" si="40"/>
        <v>L</v>
      </c>
      <c r="D842" t="s">
        <v>5</v>
      </c>
      <c r="E842" s="1" t="s">
        <v>19</v>
      </c>
      <c r="F842" s="1">
        <v>1</v>
      </c>
      <c r="G842" t="s">
        <v>8</v>
      </c>
      <c r="H842" s="1" t="s">
        <v>7</v>
      </c>
      <c r="I842" t="str">
        <f t="shared" si="41"/>
        <v>chlamydo</v>
      </c>
      <c r="J842" s="1">
        <v>1</v>
      </c>
      <c r="K842" s="1">
        <v>1</v>
      </c>
      <c r="L842" t="s">
        <v>27</v>
      </c>
      <c r="M842" t="s">
        <v>13</v>
      </c>
      <c r="P842" t="str">
        <f>IF(ISBLANK(Sheet2!C842), "",Sheet2!C842)</f>
        <v/>
      </c>
      <c r="Q842" t="str">
        <f>IF(ISBLANK(Sheet2!D842), "",Sheet2!D842)</f>
        <v/>
      </c>
      <c r="R842" t="str">
        <f>IF(ISBLANK(Sheet2!E842), "",Sheet2!E842)</f>
        <v/>
      </c>
      <c r="S842" t="str">
        <f>IF(ISBLANK(Sheet2!F842), "",Sheet2!F842)</f>
        <v/>
      </c>
      <c r="T842" t="str">
        <f>IF(ISBLANK(Sheet2!G842), "",Sheet2!G842)</f>
        <v/>
      </c>
      <c r="U842" t="str">
        <f>IF(ISBLANK(Sheet2!H842), "",Sheet2!H842)</f>
        <v/>
      </c>
      <c r="V842" t="str">
        <f>IF(ISBLANK(Sheet2!I842), "",Sheet2!I842)</f>
        <v/>
      </c>
      <c r="W842" t="str">
        <f>IF(ISBLANK(Sheet2!J842), "",Sheet2!J842)</f>
        <v/>
      </c>
      <c r="X842">
        <f>Sheet2!K866</f>
        <v>0</v>
      </c>
    </row>
    <row r="843" spans="1:24">
      <c r="A843">
        <v>842</v>
      </c>
      <c r="B843" t="str">
        <f t="shared" si="39"/>
        <v>L_QUPA1C_2T</v>
      </c>
      <c r="C843" t="str">
        <f t="shared" si="40"/>
        <v>L</v>
      </c>
      <c r="D843" t="s">
        <v>5</v>
      </c>
      <c r="E843" s="1" t="s">
        <v>19</v>
      </c>
      <c r="F843" s="1">
        <v>1</v>
      </c>
      <c r="G843" t="s">
        <v>8</v>
      </c>
      <c r="H843" s="1" t="s">
        <v>7</v>
      </c>
      <c r="I843" t="str">
        <f t="shared" si="41"/>
        <v>chlamydo</v>
      </c>
      <c r="J843" s="1">
        <v>2</v>
      </c>
      <c r="K843" s="1">
        <v>2</v>
      </c>
      <c r="L843" t="s">
        <v>27</v>
      </c>
      <c r="M843" t="s">
        <v>13</v>
      </c>
      <c r="P843" t="str">
        <f>IF(ISBLANK(Sheet2!C843), "",Sheet2!C843)</f>
        <v/>
      </c>
      <c r="Q843" t="str">
        <f>IF(ISBLANK(Sheet2!D843), "",Sheet2!D843)</f>
        <v/>
      </c>
      <c r="R843" t="str">
        <f>IF(ISBLANK(Sheet2!E843), "",Sheet2!E843)</f>
        <v/>
      </c>
      <c r="S843" t="str">
        <f>IF(ISBLANK(Sheet2!F843), "",Sheet2!F843)</f>
        <v/>
      </c>
      <c r="T843" t="str">
        <f>IF(ISBLANK(Sheet2!G843), "",Sheet2!G843)</f>
        <v/>
      </c>
      <c r="U843" t="str">
        <f>IF(ISBLANK(Sheet2!H843), "",Sheet2!H843)</f>
        <v/>
      </c>
      <c r="V843" t="str">
        <f>IF(ISBLANK(Sheet2!I843), "",Sheet2!I843)</f>
        <v/>
      </c>
      <c r="W843" t="str">
        <f>IF(ISBLANK(Sheet2!J843), "",Sheet2!J843)</f>
        <v/>
      </c>
      <c r="X843">
        <f>Sheet2!K867</f>
        <v>0</v>
      </c>
    </row>
    <row r="844" spans="1:24">
      <c r="A844">
        <v>843</v>
      </c>
      <c r="B844" t="str">
        <f t="shared" si="39"/>
        <v>L_QUPA1C_3T</v>
      </c>
      <c r="C844" t="str">
        <f t="shared" si="40"/>
        <v>L</v>
      </c>
      <c r="D844" t="s">
        <v>5</v>
      </c>
      <c r="E844" s="1" t="s">
        <v>19</v>
      </c>
      <c r="F844" s="1">
        <v>1</v>
      </c>
      <c r="G844" t="s">
        <v>8</v>
      </c>
      <c r="H844" s="1" t="s">
        <v>7</v>
      </c>
      <c r="I844" t="str">
        <f t="shared" si="41"/>
        <v>chlamydo</v>
      </c>
      <c r="J844" s="1">
        <v>3</v>
      </c>
      <c r="K844" s="1">
        <v>3</v>
      </c>
      <c r="L844" t="s">
        <v>27</v>
      </c>
      <c r="M844" t="s">
        <v>13</v>
      </c>
      <c r="P844" t="str">
        <f>IF(ISBLANK(Sheet2!C844), "",Sheet2!C844)</f>
        <v/>
      </c>
      <c r="Q844" t="str">
        <f>IF(ISBLANK(Sheet2!D844), "",Sheet2!D844)</f>
        <v/>
      </c>
      <c r="R844" t="str">
        <f>IF(ISBLANK(Sheet2!E844), "",Sheet2!E844)</f>
        <v/>
      </c>
      <c r="S844" t="str">
        <f>IF(ISBLANK(Sheet2!F844), "",Sheet2!F844)</f>
        <v/>
      </c>
      <c r="T844" t="str">
        <f>IF(ISBLANK(Sheet2!G844), "",Sheet2!G844)</f>
        <v/>
      </c>
      <c r="U844" t="str">
        <f>IF(ISBLANK(Sheet2!H844), "",Sheet2!H844)</f>
        <v/>
      </c>
      <c r="V844" t="str">
        <f>IF(ISBLANK(Sheet2!I844), "",Sheet2!I844)</f>
        <v/>
      </c>
      <c r="W844" t="str">
        <f>IF(ISBLANK(Sheet2!J844), "",Sheet2!J844)</f>
        <v/>
      </c>
      <c r="X844">
        <f>Sheet2!K868</f>
        <v>0</v>
      </c>
    </row>
    <row r="845" spans="1:24">
      <c r="A845">
        <v>844</v>
      </c>
      <c r="B845" t="str">
        <f t="shared" si="39"/>
        <v>L_QUPA1C_4T</v>
      </c>
      <c r="C845" t="str">
        <f t="shared" si="40"/>
        <v>L</v>
      </c>
      <c r="D845" t="s">
        <v>5</v>
      </c>
      <c r="E845" s="1" t="s">
        <v>19</v>
      </c>
      <c r="F845" s="1">
        <v>1</v>
      </c>
      <c r="G845" t="s">
        <v>8</v>
      </c>
      <c r="H845" s="1" t="s">
        <v>7</v>
      </c>
      <c r="I845" t="str">
        <f t="shared" si="41"/>
        <v>chlamydo</v>
      </c>
      <c r="J845" s="1">
        <v>4</v>
      </c>
      <c r="K845" s="1">
        <v>4</v>
      </c>
      <c r="L845" t="s">
        <v>27</v>
      </c>
      <c r="M845" t="s">
        <v>13</v>
      </c>
      <c r="P845" t="str">
        <f>IF(ISBLANK(Sheet2!C845), "",Sheet2!C845)</f>
        <v/>
      </c>
      <c r="Q845" t="str">
        <f>IF(ISBLANK(Sheet2!D845), "",Sheet2!D845)</f>
        <v/>
      </c>
      <c r="R845" t="str">
        <f>IF(ISBLANK(Sheet2!E845), "",Sheet2!E845)</f>
        <v/>
      </c>
      <c r="S845" t="str">
        <f>IF(ISBLANK(Sheet2!F845), "",Sheet2!F845)</f>
        <v/>
      </c>
      <c r="T845" t="str">
        <f>IF(ISBLANK(Sheet2!G845), "",Sheet2!G845)</f>
        <v/>
      </c>
      <c r="U845" t="str">
        <f>IF(ISBLANK(Sheet2!H845), "",Sheet2!H845)</f>
        <v/>
      </c>
      <c r="V845" t="str">
        <f>IF(ISBLANK(Sheet2!I845), "",Sheet2!I845)</f>
        <v/>
      </c>
      <c r="W845" t="str">
        <f>IF(ISBLANK(Sheet2!J845), "",Sheet2!J845)</f>
        <v/>
      </c>
      <c r="X845">
        <f>Sheet2!K869</f>
        <v>0</v>
      </c>
    </row>
    <row r="846" spans="1:24">
      <c r="A846">
        <v>845</v>
      </c>
      <c r="B846" t="str">
        <f t="shared" si="39"/>
        <v>L_QUPA1C_5T</v>
      </c>
      <c r="C846" t="str">
        <f t="shared" si="40"/>
        <v>L</v>
      </c>
      <c r="D846" t="s">
        <v>5</v>
      </c>
      <c r="E846" s="1" t="s">
        <v>19</v>
      </c>
      <c r="F846" s="1">
        <v>1</v>
      </c>
      <c r="G846" t="s">
        <v>8</v>
      </c>
      <c r="H846" s="1" t="s">
        <v>7</v>
      </c>
      <c r="I846" t="str">
        <f t="shared" si="41"/>
        <v>chlamydo</v>
      </c>
      <c r="J846" s="1">
        <v>5</v>
      </c>
      <c r="K846" s="1">
        <v>5</v>
      </c>
      <c r="L846" t="s">
        <v>27</v>
      </c>
      <c r="M846" t="s">
        <v>13</v>
      </c>
      <c r="P846" t="str">
        <f>IF(ISBLANK(Sheet2!C846), "",Sheet2!C846)</f>
        <v/>
      </c>
      <c r="Q846" t="str">
        <f>IF(ISBLANK(Sheet2!D846), "",Sheet2!D846)</f>
        <v/>
      </c>
      <c r="R846" t="str">
        <f>IF(ISBLANK(Sheet2!E846), "",Sheet2!E846)</f>
        <v/>
      </c>
      <c r="S846" t="str">
        <f>IF(ISBLANK(Sheet2!F846), "",Sheet2!F846)</f>
        <v/>
      </c>
      <c r="T846" t="str">
        <f>IF(ISBLANK(Sheet2!G846), "",Sheet2!G846)</f>
        <v/>
      </c>
      <c r="U846" t="str">
        <f>IF(ISBLANK(Sheet2!H846), "",Sheet2!H846)</f>
        <v/>
      </c>
      <c r="V846" t="str">
        <f>IF(ISBLANK(Sheet2!I846), "",Sheet2!I846)</f>
        <v/>
      </c>
      <c r="W846" t="str">
        <f>IF(ISBLANK(Sheet2!J846), "",Sheet2!J846)</f>
        <v/>
      </c>
      <c r="X846">
        <f>Sheet2!K870</f>
        <v>0</v>
      </c>
    </row>
    <row r="847" spans="1:24">
      <c r="A847">
        <v>846</v>
      </c>
      <c r="B847" t="str">
        <f t="shared" si="39"/>
        <v>L_QUPA1C_6T</v>
      </c>
      <c r="C847" t="str">
        <f t="shared" si="40"/>
        <v>L</v>
      </c>
      <c r="D847" t="s">
        <v>5</v>
      </c>
      <c r="E847" s="1" t="s">
        <v>19</v>
      </c>
      <c r="F847" s="1">
        <v>1</v>
      </c>
      <c r="G847" t="s">
        <v>8</v>
      </c>
      <c r="H847" s="1" t="s">
        <v>7</v>
      </c>
      <c r="I847" t="str">
        <f t="shared" si="41"/>
        <v>chlamydo</v>
      </c>
      <c r="J847" s="1">
        <v>6</v>
      </c>
      <c r="K847" s="1">
        <v>6</v>
      </c>
      <c r="L847" t="s">
        <v>27</v>
      </c>
      <c r="M847" t="s">
        <v>13</v>
      </c>
      <c r="P847" t="str">
        <f>IF(ISBLANK(Sheet2!C847), "",Sheet2!C847)</f>
        <v/>
      </c>
      <c r="Q847" t="str">
        <f>IF(ISBLANK(Sheet2!D847), "",Sheet2!D847)</f>
        <v/>
      </c>
      <c r="R847" t="str">
        <f>IF(ISBLANK(Sheet2!E847), "",Sheet2!E847)</f>
        <v/>
      </c>
      <c r="S847" t="str">
        <f>IF(ISBLANK(Sheet2!F847), "",Sheet2!F847)</f>
        <v/>
      </c>
      <c r="T847" t="str">
        <f>IF(ISBLANK(Sheet2!G847), "",Sheet2!G847)</f>
        <v/>
      </c>
      <c r="U847" t="str">
        <f>IF(ISBLANK(Sheet2!H847), "",Sheet2!H847)</f>
        <v/>
      </c>
      <c r="V847" t="str">
        <f>IF(ISBLANK(Sheet2!I847), "",Sheet2!I847)</f>
        <v/>
      </c>
      <c r="W847" t="str">
        <f>IF(ISBLANK(Sheet2!J847), "",Sheet2!J847)</f>
        <v/>
      </c>
      <c r="X847">
        <f>Sheet2!K871</f>
        <v>0</v>
      </c>
    </row>
    <row r="848" spans="1:24">
      <c r="A848" s="3">
        <v>847</v>
      </c>
      <c r="B848" s="3" t="str">
        <f t="shared" si="39"/>
        <v>L_QUPA1C_1W</v>
      </c>
      <c r="C848" t="str">
        <f t="shared" si="40"/>
        <v>L</v>
      </c>
      <c r="D848" s="3" t="s">
        <v>5</v>
      </c>
      <c r="E848" s="5" t="s">
        <v>19</v>
      </c>
      <c r="F848" s="5">
        <v>1</v>
      </c>
      <c r="G848" s="3" t="s">
        <v>24</v>
      </c>
      <c r="H848" s="1" t="s">
        <v>7</v>
      </c>
      <c r="I848" s="3" t="str">
        <f t="shared" si="41"/>
        <v>chlamydo</v>
      </c>
      <c r="J848" s="5">
        <v>7</v>
      </c>
      <c r="K848" s="5">
        <v>1</v>
      </c>
      <c r="L848" s="3" t="s">
        <v>27</v>
      </c>
      <c r="M848" t="s">
        <v>13</v>
      </c>
      <c r="P848" t="str">
        <f>IF(ISBLANK(Sheet2!C848), "",Sheet2!C848)</f>
        <v/>
      </c>
      <c r="Q848" t="str">
        <f>IF(ISBLANK(Sheet2!D848), "",Sheet2!D848)</f>
        <v/>
      </c>
      <c r="R848" t="str">
        <f>IF(ISBLANK(Sheet2!E848), "",Sheet2!E848)</f>
        <v/>
      </c>
      <c r="S848" t="str">
        <f>IF(ISBLANK(Sheet2!F848), "",Sheet2!F848)</f>
        <v/>
      </c>
      <c r="T848" t="str">
        <f>IF(ISBLANK(Sheet2!G848), "",Sheet2!G848)</f>
        <v/>
      </c>
      <c r="U848" t="str">
        <f>IF(ISBLANK(Sheet2!H848), "",Sheet2!H848)</f>
        <v/>
      </c>
      <c r="V848" t="str">
        <f>IF(ISBLANK(Sheet2!I848), "",Sheet2!I848)</f>
        <v/>
      </c>
      <c r="W848" t="str">
        <f>IF(ISBLANK(Sheet2!J848), "",Sheet2!J848)</f>
        <v/>
      </c>
      <c r="X848">
        <f>Sheet2!K872</f>
        <v>0</v>
      </c>
    </row>
    <row r="849" spans="1:24">
      <c r="A849" s="3">
        <v>848</v>
      </c>
      <c r="B849" s="3" t="str">
        <f t="shared" si="39"/>
        <v>L_QUPA1C_2W</v>
      </c>
      <c r="C849" t="str">
        <f t="shared" si="40"/>
        <v>L</v>
      </c>
      <c r="D849" s="3" t="s">
        <v>5</v>
      </c>
      <c r="E849" s="5" t="s">
        <v>19</v>
      </c>
      <c r="F849" s="5">
        <v>1</v>
      </c>
      <c r="G849" s="3" t="s">
        <v>24</v>
      </c>
      <c r="H849" s="1" t="s">
        <v>7</v>
      </c>
      <c r="I849" s="3" t="str">
        <f t="shared" si="41"/>
        <v>chlamydo</v>
      </c>
      <c r="J849" s="5">
        <v>8</v>
      </c>
      <c r="K849" s="5">
        <v>2</v>
      </c>
      <c r="L849" s="3" t="s">
        <v>27</v>
      </c>
      <c r="M849" t="s">
        <v>13</v>
      </c>
      <c r="P849" t="str">
        <f>IF(ISBLANK(Sheet2!C849), "",Sheet2!C849)</f>
        <v/>
      </c>
      <c r="Q849" t="str">
        <f>IF(ISBLANK(Sheet2!D849), "",Sheet2!D849)</f>
        <v/>
      </c>
      <c r="R849" t="str">
        <f>IF(ISBLANK(Sheet2!E849), "",Sheet2!E849)</f>
        <v/>
      </c>
      <c r="S849" t="str">
        <f>IF(ISBLANK(Sheet2!F849), "",Sheet2!F849)</f>
        <v/>
      </c>
      <c r="T849" t="str">
        <f>IF(ISBLANK(Sheet2!G849), "",Sheet2!G849)</f>
        <v/>
      </c>
      <c r="U849" t="str">
        <f>IF(ISBLANK(Sheet2!H849), "",Sheet2!H849)</f>
        <v/>
      </c>
      <c r="V849" t="str">
        <f>IF(ISBLANK(Sheet2!I849), "",Sheet2!I849)</f>
        <v/>
      </c>
      <c r="W849" t="str">
        <f>IF(ISBLANK(Sheet2!J849), "",Sheet2!J849)</f>
        <v/>
      </c>
      <c r="X849">
        <f>Sheet2!K873</f>
        <v>0</v>
      </c>
    </row>
    <row r="850" spans="1:24">
      <c r="A850" s="3">
        <v>849</v>
      </c>
      <c r="B850" s="3" t="str">
        <f t="shared" si="39"/>
        <v>L_QUPA1C_3W</v>
      </c>
      <c r="C850" t="str">
        <f t="shared" si="40"/>
        <v>L</v>
      </c>
      <c r="D850" s="3" t="s">
        <v>5</v>
      </c>
      <c r="E850" s="5" t="s">
        <v>19</v>
      </c>
      <c r="F850" s="5">
        <v>1</v>
      </c>
      <c r="G850" s="3" t="s">
        <v>24</v>
      </c>
      <c r="H850" s="1" t="s">
        <v>7</v>
      </c>
      <c r="I850" s="3" t="str">
        <f t="shared" si="41"/>
        <v>chlamydo</v>
      </c>
      <c r="J850" s="5">
        <v>9</v>
      </c>
      <c r="K850" s="5">
        <v>3</v>
      </c>
      <c r="L850" s="3" t="s">
        <v>27</v>
      </c>
      <c r="M850" t="s">
        <v>13</v>
      </c>
      <c r="P850" t="str">
        <f>IF(ISBLANK(Sheet2!C850), "",Sheet2!C850)</f>
        <v/>
      </c>
      <c r="Q850" t="str">
        <f>IF(ISBLANK(Sheet2!D850), "",Sheet2!D850)</f>
        <v/>
      </c>
      <c r="R850" t="str">
        <f>IF(ISBLANK(Sheet2!E850), "",Sheet2!E850)</f>
        <v/>
      </c>
      <c r="S850" t="str">
        <f>IF(ISBLANK(Sheet2!F850), "",Sheet2!F850)</f>
        <v/>
      </c>
      <c r="T850" t="str">
        <f>IF(ISBLANK(Sheet2!G850), "",Sheet2!G850)</f>
        <v/>
      </c>
      <c r="U850" t="str">
        <f>IF(ISBLANK(Sheet2!H850), "",Sheet2!H850)</f>
        <v/>
      </c>
      <c r="V850" t="str">
        <f>IF(ISBLANK(Sheet2!I850), "",Sheet2!I850)</f>
        <v/>
      </c>
      <c r="W850" t="str">
        <f>IF(ISBLANK(Sheet2!J850), "",Sheet2!J850)</f>
        <v/>
      </c>
      <c r="X850">
        <f>Sheet2!K874</f>
        <v>0</v>
      </c>
    </row>
    <row r="851" spans="1:24">
      <c r="A851" s="3">
        <v>850</v>
      </c>
      <c r="B851" s="3" t="str">
        <f t="shared" si="39"/>
        <v>L_QUPA1C_4W</v>
      </c>
      <c r="C851" t="str">
        <f t="shared" si="40"/>
        <v>L</v>
      </c>
      <c r="D851" s="3" t="s">
        <v>5</v>
      </c>
      <c r="E851" s="5" t="s">
        <v>19</v>
      </c>
      <c r="F851" s="5">
        <v>1</v>
      </c>
      <c r="G851" s="3" t="s">
        <v>24</v>
      </c>
      <c r="H851" s="1" t="s">
        <v>7</v>
      </c>
      <c r="I851" s="3" t="str">
        <f t="shared" si="41"/>
        <v>chlamydo</v>
      </c>
      <c r="J851" s="5">
        <v>10</v>
      </c>
      <c r="K851" s="5">
        <v>4</v>
      </c>
      <c r="L851" s="3" t="s">
        <v>27</v>
      </c>
      <c r="M851" t="s">
        <v>13</v>
      </c>
      <c r="P851" t="str">
        <f>IF(ISBLANK(Sheet2!C851), "",Sheet2!C851)</f>
        <v/>
      </c>
      <c r="Q851" t="str">
        <f>IF(ISBLANK(Sheet2!D851), "",Sheet2!D851)</f>
        <v/>
      </c>
      <c r="R851" t="str">
        <f>IF(ISBLANK(Sheet2!E851), "",Sheet2!E851)</f>
        <v/>
      </c>
      <c r="S851" t="str">
        <f>IF(ISBLANK(Sheet2!F851), "",Sheet2!F851)</f>
        <v/>
      </c>
      <c r="T851" t="str">
        <f>IF(ISBLANK(Sheet2!G851), "",Sheet2!G851)</f>
        <v/>
      </c>
      <c r="U851" t="str">
        <f>IF(ISBLANK(Sheet2!H851), "",Sheet2!H851)</f>
        <v/>
      </c>
      <c r="V851" t="str">
        <f>IF(ISBLANK(Sheet2!I851), "",Sheet2!I851)</f>
        <v/>
      </c>
      <c r="W851" t="str">
        <f>IF(ISBLANK(Sheet2!J851), "",Sheet2!J851)</f>
        <v/>
      </c>
      <c r="X851">
        <f>Sheet2!K875</f>
        <v>0</v>
      </c>
    </row>
    <row r="852" spans="1:24">
      <c r="A852" s="3">
        <v>851</v>
      </c>
      <c r="B852" s="3" t="str">
        <f t="shared" si="39"/>
        <v>L_QUPA1C_5W</v>
      </c>
      <c r="C852" t="str">
        <f t="shared" si="40"/>
        <v>L</v>
      </c>
      <c r="D852" s="3" t="s">
        <v>5</v>
      </c>
      <c r="E852" s="5" t="s">
        <v>19</v>
      </c>
      <c r="F852" s="5">
        <v>1</v>
      </c>
      <c r="G852" s="3" t="s">
        <v>24</v>
      </c>
      <c r="H852" s="1" t="s">
        <v>7</v>
      </c>
      <c r="I852" s="3" t="str">
        <f t="shared" si="41"/>
        <v>chlamydo</v>
      </c>
      <c r="J852" s="5">
        <v>11</v>
      </c>
      <c r="K852" s="5">
        <v>5</v>
      </c>
      <c r="L852" s="3" t="s">
        <v>27</v>
      </c>
      <c r="M852" t="s">
        <v>13</v>
      </c>
      <c r="P852" t="str">
        <f>IF(ISBLANK(Sheet2!C852), "",Sheet2!C852)</f>
        <v/>
      </c>
      <c r="Q852" t="str">
        <f>IF(ISBLANK(Sheet2!D852), "",Sheet2!D852)</f>
        <v/>
      </c>
      <c r="R852" t="str">
        <f>IF(ISBLANK(Sheet2!E852), "",Sheet2!E852)</f>
        <v/>
      </c>
      <c r="S852" t="str">
        <f>IF(ISBLANK(Sheet2!F852), "",Sheet2!F852)</f>
        <v/>
      </c>
      <c r="T852" t="str">
        <f>IF(ISBLANK(Sheet2!G852), "",Sheet2!G852)</f>
        <v/>
      </c>
      <c r="U852" t="str">
        <f>IF(ISBLANK(Sheet2!H852), "",Sheet2!H852)</f>
        <v/>
      </c>
      <c r="V852" t="str">
        <f>IF(ISBLANK(Sheet2!I852), "",Sheet2!I852)</f>
        <v/>
      </c>
      <c r="W852" t="str">
        <f>IF(ISBLANK(Sheet2!J852), "",Sheet2!J852)</f>
        <v/>
      </c>
      <c r="X852">
        <f>Sheet2!K876</f>
        <v>0</v>
      </c>
    </row>
    <row r="853" spans="1:24">
      <c r="A853" s="3">
        <v>852</v>
      </c>
      <c r="B853" s="3" t="str">
        <f t="shared" si="39"/>
        <v>L_QUPA1C_6W</v>
      </c>
      <c r="C853" t="str">
        <f t="shared" si="40"/>
        <v>L</v>
      </c>
      <c r="D853" s="3" t="s">
        <v>5</v>
      </c>
      <c r="E853" s="5" t="s">
        <v>19</v>
      </c>
      <c r="F853" s="5">
        <v>1</v>
      </c>
      <c r="G853" s="3" t="s">
        <v>24</v>
      </c>
      <c r="H853" s="1" t="s">
        <v>7</v>
      </c>
      <c r="I853" s="3" t="str">
        <f t="shared" si="41"/>
        <v>chlamydo</v>
      </c>
      <c r="J853" s="5">
        <v>12</v>
      </c>
      <c r="K853" s="5">
        <v>6</v>
      </c>
      <c r="L853" s="3" t="s">
        <v>27</v>
      </c>
      <c r="M853" t="s">
        <v>13</v>
      </c>
      <c r="P853" t="str">
        <f>IF(ISBLANK(Sheet2!C853), "",Sheet2!C853)</f>
        <v/>
      </c>
      <c r="Q853" t="str">
        <f>IF(ISBLANK(Sheet2!D853), "",Sheet2!D853)</f>
        <v/>
      </c>
      <c r="R853" t="str">
        <f>IF(ISBLANK(Sheet2!E853), "",Sheet2!E853)</f>
        <v/>
      </c>
      <c r="S853" t="str">
        <f>IF(ISBLANK(Sheet2!F853), "",Sheet2!F853)</f>
        <v/>
      </c>
      <c r="T853" t="str">
        <f>IF(ISBLANK(Sheet2!G853), "",Sheet2!G853)</f>
        <v/>
      </c>
      <c r="U853" t="str">
        <f>IF(ISBLANK(Sheet2!H853), "",Sheet2!H853)</f>
        <v/>
      </c>
      <c r="V853" t="str">
        <f>IF(ISBLANK(Sheet2!I853), "",Sheet2!I853)</f>
        <v/>
      </c>
      <c r="W853" t="str">
        <f>IF(ISBLANK(Sheet2!J853), "",Sheet2!J853)</f>
        <v/>
      </c>
      <c r="X853">
        <f>Sheet2!K877</f>
        <v>0</v>
      </c>
    </row>
    <row r="854" spans="1:24">
      <c r="A854">
        <v>853</v>
      </c>
      <c r="B854" t="str">
        <f t="shared" si="39"/>
        <v>L_QUPA2C_1T</v>
      </c>
      <c r="C854" t="str">
        <f t="shared" si="40"/>
        <v>L</v>
      </c>
      <c r="D854" t="s">
        <v>5</v>
      </c>
      <c r="E854" s="1" t="s">
        <v>19</v>
      </c>
      <c r="F854" s="1">
        <v>2</v>
      </c>
      <c r="G854" t="s">
        <v>8</v>
      </c>
      <c r="H854" s="1" t="s">
        <v>7</v>
      </c>
      <c r="I854" t="str">
        <f t="shared" si="41"/>
        <v>chlamydo</v>
      </c>
      <c r="J854" s="1">
        <v>1</v>
      </c>
      <c r="K854" s="1">
        <v>1</v>
      </c>
      <c r="L854" t="s">
        <v>27</v>
      </c>
      <c r="M854" t="s">
        <v>13</v>
      </c>
      <c r="P854" t="str">
        <f>IF(ISBLANK(Sheet2!C854), "",Sheet2!C854)</f>
        <v/>
      </c>
      <c r="Q854" t="str">
        <f>IF(ISBLANK(Sheet2!D854), "",Sheet2!D854)</f>
        <v/>
      </c>
      <c r="R854" t="str">
        <f>IF(ISBLANK(Sheet2!E854), "",Sheet2!E854)</f>
        <v/>
      </c>
      <c r="S854" t="str">
        <f>IF(ISBLANK(Sheet2!F854), "",Sheet2!F854)</f>
        <v/>
      </c>
      <c r="T854" t="str">
        <f>IF(ISBLANK(Sheet2!G854), "",Sheet2!G854)</f>
        <v/>
      </c>
      <c r="U854" t="str">
        <f>IF(ISBLANK(Sheet2!H854), "",Sheet2!H854)</f>
        <v/>
      </c>
      <c r="V854" t="str">
        <f>IF(ISBLANK(Sheet2!I854), "",Sheet2!I854)</f>
        <v/>
      </c>
      <c r="W854" t="str">
        <f>IF(ISBLANK(Sheet2!J854), "",Sheet2!J854)</f>
        <v/>
      </c>
      <c r="X854">
        <f>Sheet2!K878</f>
        <v>0</v>
      </c>
    </row>
    <row r="855" spans="1:24">
      <c r="A855">
        <v>854</v>
      </c>
      <c r="B855" t="str">
        <f t="shared" si="39"/>
        <v>L_QUPA2C_2T</v>
      </c>
      <c r="C855" t="str">
        <f t="shared" si="40"/>
        <v>L</v>
      </c>
      <c r="D855" t="s">
        <v>5</v>
      </c>
      <c r="E855" s="1" t="s">
        <v>19</v>
      </c>
      <c r="F855" s="1">
        <v>2</v>
      </c>
      <c r="G855" t="s">
        <v>8</v>
      </c>
      <c r="H855" s="1" t="s">
        <v>7</v>
      </c>
      <c r="I855" t="str">
        <f t="shared" si="41"/>
        <v>chlamydo</v>
      </c>
      <c r="J855" s="1">
        <v>2</v>
      </c>
      <c r="K855" s="1">
        <v>2</v>
      </c>
      <c r="L855" t="s">
        <v>27</v>
      </c>
      <c r="M855" t="s">
        <v>13</v>
      </c>
      <c r="P855" t="str">
        <f>IF(ISBLANK(Sheet2!C855), "",Sheet2!C855)</f>
        <v/>
      </c>
      <c r="Q855" t="str">
        <f>IF(ISBLANK(Sheet2!D855), "",Sheet2!D855)</f>
        <v/>
      </c>
      <c r="R855" t="str">
        <f>IF(ISBLANK(Sheet2!E855), "",Sheet2!E855)</f>
        <v/>
      </c>
      <c r="S855" t="str">
        <f>IF(ISBLANK(Sheet2!F855), "",Sheet2!F855)</f>
        <v/>
      </c>
      <c r="T855" t="str">
        <f>IF(ISBLANK(Sheet2!G855), "",Sheet2!G855)</f>
        <v/>
      </c>
      <c r="U855" t="str">
        <f>IF(ISBLANK(Sheet2!H855), "",Sheet2!H855)</f>
        <v/>
      </c>
      <c r="V855" t="str">
        <f>IF(ISBLANK(Sheet2!I855), "",Sheet2!I855)</f>
        <v/>
      </c>
      <c r="W855" t="str">
        <f>IF(ISBLANK(Sheet2!J855), "",Sheet2!J855)</f>
        <v/>
      </c>
      <c r="X855">
        <f>Sheet2!K879</f>
        <v>0</v>
      </c>
    </row>
    <row r="856" spans="1:24">
      <c r="A856">
        <v>855</v>
      </c>
      <c r="B856" t="str">
        <f t="shared" si="39"/>
        <v>L_QUPA2C_3T</v>
      </c>
      <c r="C856" t="str">
        <f t="shared" si="40"/>
        <v>L</v>
      </c>
      <c r="D856" t="s">
        <v>5</v>
      </c>
      <c r="E856" s="1" t="s">
        <v>19</v>
      </c>
      <c r="F856" s="1">
        <v>2</v>
      </c>
      <c r="G856" t="s">
        <v>8</v>
      </c>
      <c r="H856" s="1" t="s">
        <v>7</v>
      </c>
      <c r="I856" t="str">
        <f t="shared" si="41"/>
        <v>chlamydo</v>
      </c>
      <c r="J856" s="1">
        <v>3</v>
      </c>
      <c r="K856" s="1">
        <v>3</v>
      </c>
      <c r="L856" t="s">
        <v>27</v>
      </c>
      <c r="M856" t="s">
        <v>13</v>
      </c>
      <c r="P856" t="str">
        <f>IF(ISBLANK(Sheet2!C856), "",Sheet2!C856)</f>
        <v/>
      </c>
      <c r="Q856" t="str">
        <f>IF(ISBLANK(Sheet2!D856), "",Sheet2!D856)</f>
        <v/>
      </c>
      <c r="R856" t="str">
        <f>IF(ISBLANK(Sheet2!E856), "",Sheet2!E856)</f>
        <v/>
      </c>
      <c r="S856" t="str">
        <f>IF(ISBLANK(Sheet2!F856), "",Sheet2!F856)</f>
        <v/>
      </c>
      <c r="T856" t="str">
        <f>IF(ISBLANK(Sheet2!G856), "",Sheet2!G856)</f>
        <v/>
      </c>
      <c r="U856" t="str">
        <f>IF(ISBLANK(Sheet2!H856), "",Sheet2!H856)</f>
        <v/>
      </c>
      <c r="V856" t="str">
        <f>IF(ISBLANK(Sheet2!I856), "",Sheet2!I856)</f>
        <v/>
      </c>
      <c r="W856" t="str">
        <f>IF(ISBLANK(Sheet2!J856), "",Sheet2!J856)</f>
        <v/>
      </c>
      <c r="X856">
        <f>Sheet2!K880</f>
        <v>0</v>
      </c>
    </row>
    <row r="857" spans="1:24">
      <c r="A857">
        <v>856</v>
      </c>
      <c r="B857" t="str">
        <f t="shared" si="39"/>
        <v>L_QUPA2C_4T</v>
      </c>
      <c r="C857" t="str">
        <f t="shared" si="40"/>
        <v>L</v>
      </c>
      <c r="D857" t="s">
        <v>5</v>
      </c>
      <c r="E857" s="1" t="s">
        <v>19</v>
      </c>
      <c r="F857" s="1">
        <v>2</v>
      </c>
      <c r="G857" t="s">
        <v>8</v>
      </c>
      <c r="H857" s="1" t="s">
        <v>7</v>
      </c>
      <c r="I857" t="str">
        <f t="shared" si="41"/>
        <v>chlamydo</v>
      </c>
      <c r="J857" s="1">
        <v>4</v>
      </c>
      <c r="K857" s="1">
        <v>4</v>
      </c>
      <c r="L857" t="s">
        <v>27</v>
      </c>
      <c r="M857" t="s">
        <v>13</v>
      </c>
      <c r="P857" t="str">
        <f>IF(ISBLANK(Sheet2!C857), "",Sheet2!C857)</f>
        <v/>
      </c>
      <c r="Q857" t="str">
        <f>IF(ISBLANK(Sheet2!D857), "",Sheet2!D857)</f>
        <v/>
      </c>
      <c r="R857" t="str">
        <f>IF(ISBLANK(Sheet2!E857), "",Sheet2!E857)</f>
        <v/>
      </c>
      <c r="S857" t="str">
        <f>IF(ISBLANK(Sheet2!F857), "",Sheet2!F857)</f>
        <v/>
      </c>
      <c r="T857" t="str">
        <f>IF(ISBLANK(Sheet2!G857), "",Sheet2!G857)</f>
        <v/>
      </c>
      <c r="U857" t="str">
        <f>IF(ISBLANK(Sheet2!H857), "",Sheet2!H857)</f>
        <v/>
      </c>
      <c r="V857" t="str">
        <f>IF(ISBLANK(Sheet2!I857), "",Sheet2!I857)</f>
        <v/>
      </c>
      <c r="W857" t="str">
        <f>IF(ISBLANK(Sheet2!J857), "",Sheet2!J857)</f>
        <v/>
      </c>
      <c r="X857">
        <f>Sheet2!K881</f>
        <v>0</v>
      </c>
    </row>
    <row r="858" spans="1:24">
      <c r="A858">
        <v>857</v>
      </c>
      <c r="B858" t="str">
        <f t="shared" si="39"/>
        <v>L_QUPA2C_5T</v>
      </c>
      <c r="C858" t="str">
        <f t="shared" si="40"/>
        <v>L</v>
      </c>
      <c r="D858" t="s">
        <v>5</v>
      </c>
      <c r="E858" s="1" t="s">
        <v>19</v>
      </c>
      <c r="F858" s="1">
        <v>2</v>
      </c>
      <c r="G858" t="s">
        <v>8</v>
      </c>
      <c r="H858" s="1" t="s">
        <v>7</v>
      </c>
      <c r="I858" t="str">
        <f t="shared" si="41"/>
        <v>chlamydo</v>
      </c>
      <c r="J858" s="1">
        <v>5</v>
      </c>
      <c r="K858" s="1">
        <v>5</v>
      </c>
      <c r="L858" t="s">
        <v>27</v>
      </c>
      <c r="M858" t="s">
        <v>13</v>
      </c>
      <c r="P858" t="str">
        <f>IF(ISBLANK(Sheet2!C858), "",Sheet2!C858)</f>
        <v/>
      </c>
      <c r="Q858" t="str">
        <f>IF(ISBLANK(Sheet2!D858), "",Sheet2!D858)</f>
        <v/>
      </c>
      <c r="R858" t="str">
        <f>IF(ISBLANK(Sheet2!E858), "",Sheet2!E858)</f>
        <v/>
      </c>
      <c r="S858" t="str">
        <f>IF(ISBLANK(Sheet2!F858), "",Sheet2!F858)</f>
        <v/>
      </c>
      <c r="T858" t="str">
        <f>IF(ISBLANK(Sheet2!G858), "",Sheet2!G858)</f>
        <v/>
      </c>
      <c r="U858" t="str">
        <f>IF(ISBLANK(Sheet2!H858), "",Sheet2!H858)</f>
        <v/>
      </c>
      <c r="V858" t="str">
        <f>IF(ISBLANK(Sheet2!I858), "",Sheet2!I858)</f>
        <v/>
      </c>
      <c r="W858" t="str">
        <f>IF(ISBLANK(Sheet2!J858), "",Sheet2!J858)</f>
        <v/>
      </c>
      <c r="X858">
        <f>Sheet2!K882</f>
        <v>0</v>
      </c>
    </row>
    <row r="859" spans="1:24">
      <c r="A859">
        <v>858</v>
      </c>
      <c r="B859" t="str">
        <f t="shared" si="39"/>
        <v>L_QUPA2C_6T</v>
      </c>
      <c r="C859" t="str">
        <f t="shared" si="40"/>
        <v>L</v>
      </c>
      <c r="D859" t="s">
        <v>5</v>
      </c>
      <c r="E859" s="1" t="s">
        <v>19</v>
      </c>
      <c r="F859" s="1">
        <v>2</v>
      </c>
      <c r="G859" t="s">
        <v>8</v>
      </c>
      <c r="H859" s="1" t="s">
        <v>7</v>
      </c>
      <c r="I859" t="str">
        <f t="shared" si="41"/>
        <v>chlamydo</v>
      </c>
      <c r="J859" s="1">
        <v>6</v>
      </c>
      <c r="K859" s="1">
        <v>6</v>
      </c>
      <c r="L859" t="s">
        <v>27</v>
      </c>
      <c r="M859" t="s">
        <v>13</v>
      </c>
      <c r="P859" t="str">
        <f>IF(ISBLANK(Sheet2!C859), "",Sheet2!C859)</f>
        <v/>
      </c>
      <c r="Q859" t="str">
        <f>IF(ISBLANK(Sheet2!D859), "",Sheet2!D859)</f>
        <v/>
      </c>
      <c r="R859" t="str">
        <f>IF(ISBLANK(Sheet2!E859), "",Sheet2!E859)</f>
        <v/>
      </c>
      <c r="S859" t="str">
        <f>IF(ISBLANK(Sheet2!F859), "",Sheet2!F859)</f>
        <v/>
      </c>
      <c r="T859" t="str">
        <f>IF(ISBLANK(Sheet2!G859), "",Sheet2!G859)</f>
        <v/>
      </c>
      <c r="U859" t="str">
        <f>IF(ISBLANK(Sheet2!H859), "",Sheet2!H859)</f>
        <v/>
      </c>
      <c r="V859" t="str">
        <f>IF(ISBLANK(Sheet2!I859), "",Sheet2!I859)</f>
        <v/>
      </c>
      <c r="W859" t="str">
        <f>IF(ISBLANK(Sheet2!J859), "",Sheet2!J859)</f>
        <v/>
      </c>
      <c r="X859">
        <f>Sheet2!K883</f>
        <v>0</v>
      </c>
    </row>
    <row r="860" spans="1:24">
      <c r="A860" s="3">
        <v>859</v>
      </c>
      <c r="B860" s="3" t="str">
        <f t="shared" si="39"/>
        <v>L_QUPA2C_1W</v>
      </c>
      <c r="C860" t="str">
        <f t="shared" si="40"/>
        <v>L</v>
      </c>
      <c r="D860" s="3" t="s">
        <v>5</v>
      </c>
      <c r="E860" s="5" t="s">
        <v>19</v>
      </c>
      <c r="F860" s="5">
        <v>2</v>
      </c>
      <c r="G860" s="3" t="s">
        <v>24</v>
      </c>
      <c r="H860" s="1" t="s">
        <v>7</v>
      </c>
      <c r="I860" s="3" t="str">
        <f t="shared" si="41"/>
        <v>chlamydo</v>
      </c>
      <c r="J860" s="5">
        <v>7</v>
      </c>
      <c r="K860" s="5">
        <v>1</v>
      </c>
      <c r="L860" s="3" t="s">
        <v>27</v>
      </c>
      <c r="M860" t="s">
        <v>13</v>
      </c>
      <c r="P860" t="str">
        <f>IF(ISBLANK(Sheet2!C860), "",Sheet2!C860)</f>
        <v/>
      </c>
      <c r="Q860" t="str">
        <f>IF(ISBLANK(Sheet2!D860), "",Sheet2!D860)</f>
        <v/>
      </c>
      <c r="R860" t="str">
        <f>IF(ISBLANK(Sheet2!E860), "",Sheet2!E860)</f>
        <v/>
      </c>
      <c r="S860" t="str">
        <f>IF(ISBLANK(Sheet2!F860), "",Sheet2!F860)</f>
        <v/>
      </c>
      <c r="T860" t="str">
        <f>IF(ISBLANK(Sheet2!G860), "",Sheet2!G860)</f>
        <v/>
      </c>
      <c r="U860" t="str">
        <f>IF(ISBLANK(Sheet2!H860), "",Sheet2!H860)</f>
        <v/>
      </c>
      <c r="V860" t="str">
        <f>IF(ISBLANK(Sheet2!I860), "",Sheet2!I860)</f>
        <v/>
      </c>
      <c r="W860" t="str">
        <f>IF(ISBLANK(Sheet2!J860), "",Sheet2!J860)</f>
        <v/>
      </c>
      <c r="X860">
        <f>Sheet2!K884</f>
        <v>0</v>
      </c>
    </row>
    <row r="861" spans="1:24">
      <c r="A861" s="3">
        <v>860</v>
      </c>
      <c r="B861" s="3" t="str">
        <f t="shared" si="39"/>
        <v>L_QUPA2C_2W</v>
      </c>
      <c r="C861" t="str">
        <f t="shared" si="40"/>
        <v>L</v>
      </c>
      <c r="D861" s="3" t="s">
        <v>5</v>
      </c>
      <c r="E861" s="5" t="s">
        <v>19</v>
      </c>
      <c r="F861" s="5">
        <v>2</v>
      </c>
      <c r="G861" s="3" t="s">
        <v>24</v>
      </c>
      <c r="H861" s="1" t="s">
        <v>7</v>
      </c>
      <c r="I861" s="3" t="str">
        <f t="shared" si="41"/>
        <v>chlamydo</v>
      </c>
      <c r="J861" s="5">
        <v>8</v>
      </c>
      <c r="K861" s="5">
        <v>2</v>
      </c>
      <c r="L861" s="3" t="s">
        <v>27</v>
      </c>
      <c r="M861" t="s">
        <v>13</v>
      </c>
      <c r="P861" t="str">
        <f>IF(ISBLANK(Sheet2!C861), "",Sheet2!C861)</f>
        <v/>
      </c>
      <c r="Q861" t="str">
        <f>IF(ISBLANK(Sheet2!D861), "",Sheet2!D861)</f>
        <v/>
      </c>
      <c r="R861" t="str">
        <f>IF(ISBLANK(Sheet2!E861), "",Sheet2!E861)</f>
        <v/>
      </c>
      <c r="S861" t="str">
        <f>IF(ISBLANK(Sheet2!F861), "",Sheet2!F861)</f>
        <v/>
      </c>
      <c r="T861" t="str">
        <f>IF(ISBLANK(Sheet2!G861), "",Sheet2!G861)</f>
        <v/>
      </c>
      <c r="U861" t="str">
        <f>IF(ISBLANK(Sheet2!H861), "",Sheet2!H861)</f>
        <v/>
      </c>
      <c r="V861" t="str">
        <f>IF(ISBLANK(Sheet2!I861), "",Sheet2!I861)</f>
        <v/>
      </c>
      <c r="W861" t="str">
        <f>IF(ISBLANK(Sheet2!J861), "",Sheet2!J861)</f>
        <v/>
      </c>
      <c r="X861">
        <f>Sheet2!K885</f>
        <v>0</v>
      </c>
    </row>
    <row r="862" spans="1:24">
      <c r="A862" s="3">
        <v>861</v>
      </c>
      <c r="B862" s="3" t="str">
        <f t="shared" si="39"/>
        <v>L_QUPA2C_3W</v>
      </c>
      <c r="C862" t="str">
        <f t="shared" si="40"/>
        <v>L</v>
      </c>
      <c r="D862" s="3" t="s">
        <v>5</v>
      </c>
      <c r="E862" s="5" t="s">
        <v>19</v>
      </c>
      <c r="F862" s="5">
        <v>2</v>
      </c>
      <c r="G862" s="3" t="s">
        <v>24</v>
      </c>
      <c r="H862" s="1" t="s">
        <v>7</v>
      </c>
      <c r="I862" s="3" t="str">
        <f t="shared" si="41"/>
        <v>chlamydo</v>
      </c>
      <c r="J862" s="5">
        <v>9</v>
      </c>
      <c r="K862" s="5">
        <v>3</v>
      </c>
      <c r="L862" s="3" t="s">
        <v>27</v>
      </c>
      <c r="M862" t="s">
        <v>13</v>
      </c>
      <c r="P862" t="str">
        <f>IF(ISBLANK(Sheet2!C862), "",Sheet2!C862)</f>
        <v/>
      </c>
      <c r="Q862" t="str">
        <f>IF(ISBLANK(Sheet2!D862), "",Sheet2!D862)</f>
        <v/>
      </c>
      <c r="R862" t="str">
        <f>IF(ISBLANK(Sheet2!E862), "",Sheet2!E862)</f>
        <v/>
      </c>
      <c r="S862" t="str">
        <f>IF(ISBLANK(Sheet2!F862), "",Sheet2!F862)</f>
        <v/>
      </c>
      <c r="T862" t="str">
        <f>IF(ISBLANK(Sheet2!G862), "",Sheet2!G862)</f>
        <v/>
      </c>
      <c r="U862" t="str">
        <f>IF(ISBLANK(Sheet2!H862), "",Sheet2!H862)</f>
        <v/>
      </c>
      <c r="V862" t="str">
        <f>IF(ISBLANK(Sheet2!I862), "",Sheet2!I862)</f>
        <v/>
      </c>
      <c r="W862" t="str">
        <f>IF(ISBLANK(Sheet2!J862), "",Sheet2!J862)</f>
        <v/>
      </c>
      <c r="X862">
        <f>Sheet2!K886</f>
        <v>0</v>
      </c>
    </row>
    <row r="863" spans="1:24">
      <c r="A863" s="3">
        <v>862</v>
      </c>
      <c r="B863" s="3" t="str">
        <f t="shared" si="39"/>
        <v>L_QUPA2C_4W</v>
      </c>
      <c r="C863" t="str">
        <f t="shared" si="40"/>
        <v>L</v>
      </c>
      <c r="D863" s="3" t="s">
        <v>5</v>
      </c>
      <c r="E863" s="5" t="s">
        <v>19</v>
      </c>
      <c r="F863" s="5">
        <v>2</v>
      </c>
      <c r="G863" s="3" t="s">
        <v>24</v>
      </c>
      <c r="H863" s="1" t="s">
        <v>7</v>
      </c>
      <c r="I863" s="3" t="str">
        <f t="shared" si="41"/>
        <v>chlamydo</v>
      </c>
      <c r="J863" s="5">
        <v>10</v>
      </c>
      <c r="K863" s="5">
        <v>4</v>
      </c>
      <c r="L863" s="3" t="s">
        <v>27</v>
      </c>
      <c r="M863" t="s">
        <v>13</v>
      </c>
      <c r="P863" t="str">
        <f>IF(ISBLANK(Sheet2!C863), "",Sheet2!C863)</f>
        <v/>
      </c>
      <c r="Q863" t="str">
        <f>IF(ISBLANK(Sheet2!D863), "",Sheet2!D863)</f>
        <v/>
      </c>
      <c r="R863" t="str">
        <f>IF(ISBLANK(Sheet2!E863), "",Sheet2!E863)</f>
        <v/>
      </c>
      <c r="S863" t="str">
        <f>IF(ISBLANK(Sheet2!F863), "",Sheet2!F863)</f>
        <v/>
      </c>
      <c r="T863" t="str">
        <f>IF(ISBLANK(Sheet2!G863), "",Sheet2!G863)</f>
        <v/>
      </c>
      <c r="U863" t="str">
        <f>IF(ISBLANK(Sheet2!H863), "",Sheet2!H863)</f>
        <v/>
      </c>
      <c r="V863" t="str">
        <f>IF(ISBLANK(Sheet2!I863), "",Sheet2!I863)</f>
        <v/>
      </c>
      <c r="W863" t="str">
        <f>IF(ISBLANK(Sheet2!J863), "",Sheet2!J863)</f>
        <v/>
      </c>
      <c r="X863">
        <f>Sheet2!K887</f>
        <v>0</v>
      </c>
    </row>
    <row r="864" spans="1:24">
      <c r="A864" s="3">
        <v>863</v>
      </c>
      <c r="B864" s="3" t="str">
        <f t="shared" si="39"/>
        <v>L_QUPA2C_5W</v>
      </c>
      <c r="C864" t="str">
        <f t="shared" si="40"/>
        <v>L</v>
      </c>
      <c r="D864" s="3" t="s">
        <v>5</v>
      </c>
      <c r="E864" s="5" t="s">
        <v>19</v>
      </c>
      <c r="F864" s="5">
        <v>2</v>
      </c>
      <c r="G864" s="3" t="s">
        <v>24</v>
      </c>
      <c r="H864" s="1" t="s">
        <v>7</v>
      </c>
      <c r="I864" s="3" t="str">
        <f t="shared" si="41"/>
        <v>chlamydo</v>
      </c>
      <c r="J864" s="5">
        <v>11</v>
      </c>
      <c r="K864" s="5">
        <v>5</v>
      </c>
      <c r="L864" s="3" t="s">
        <v>27</v>
      </c>
      <c r="M864" t="s">
        <v>13</v>
      </c>
      <c r="P864" t="str">
        <f>IF(ISBLANK(Sheet2!C864), "",Sheet2!C864)</f>
        <v/>
      </c>
      <c r="Q864" t="str">
        <f>IF(ISBLANK(Sheet2!D864), "",Sheet2!D864)</f>
        <v/>
      </c>
      <c r="R864" t="str">
        <f>IF(ISBLANK(Sheet2!E864), "",Sheet2!E864)</f>
        <v/>
      </c>
      <c r="S864" t="str">
        <f>IF(ISBLANK(Sheet2!F864), "",Sheet2!F864)</f>
        <v/>
      </c>
      <c r="T864" t="str">
        <f>IF(ISBLANK(Sheet2!G864), "",Sheet2!G864)</f>
        <v/>
      </c>
      <c r="U864" t="str">
        <f>IF(ISBLANK(Sheet2!H864), "",Sheet2!H864)</f>
        <v/>
      </c>
      <c r="V864" t="str">
        <f>IF(ISBLANK(Sheet2!I864), "",Sheet2!I864)</f>
        <v/>
      </c>
      <c r="W864" t="str">
        <f>IF(ISBLANK(Sheet2!J864), "",Sheet2!J864)</f>
        <v/>
      </c>
      <c r="X864">
        <f>Sheet2!K888</f>
        <v>0</v>
      </c>
    </row>
    <row r="865" spans="1:24">
      <c r="A865" s="3">
        <v>864</v>
      </c>
      <c r="B865" s="3" t="str">
        <f t="shared" si="39"/>
        <v>L_QUPA2C_6W</v>
      </c>
      <c r="C865" t="str">
        <f t="shared" si="40"/>
        <v>L</v>
      </c>
      <c r="D865" s="3" t="s">
        <v>5</v>
      </c>
      <c r="E865" s="5" t="s">
        <v>19</v>
      </c>
      <c r="F865" s="5">
        <v>2</v>
      </c>
      <c r="G865" s="3" t="s">
        <v>24</v>
      </c>
      <c r="H865" s="1" t="s">
        <v>7</v>
      </c>
      <c r="I865" s="3" t="str">
        <f t="shared" si="41"/>
        <v>chlamydo</v>
      </c>
      <c r="J865" s="5">
        <v>12</v>
      </c>
      <c r="K865" s="5">
        <v>6</v>
      </c>
      <c r="L865" s="3" t="s">
        <v>27</v>
      </c>
      <c r="M865" t="s">
        <v>13</v>
      </c>
      <c r="P865" t="str">
        <f>IF(ISBLANK(Sheet2!C865), "",Sheet2!C865)</f>
        <v/>
      </c>
      <c r="Q865" t="str">
        <f>IF(ISBLANK(Sheet2!D865), "",Sheet2!D865)</f>
        <v/>
      </c>
      <c r="R865" t="str">
        <f>IF(ISBLANK(Sheet2!E865), "",Sheet2!E865)</f>
        <v/>
      </c>
      <c r="S865" t="str">
        <f>IF(ISBLANK(Sheet2!F865), "",Sheet2!F865)</f>
        <v/>
      </c>
      <c r="T865" t="str">
        <f>IF(ISBLANK(Sheet2!G865), "",Sheet2!G865)</f>
        <v/>
      </c>
      <c r="U865" t="str">
        <f>IF(ISBLANK(Sheet2!H865), "",Sheet2!H865)</f>
        <v/>
      </c>
      <c r="V865" t="str">
        <f>IF(ISBLANK(Sheet2!I865), "",Sheet2!I865)</f>
        <v/>
      </c>
      <c r="W865" t="str">
        <f>IF(ISBLANK(Sheet2!J865), "",Sheet2!J865)</f>
        <v/>
      </c>
      <c r="X865">
        <f>Sheet2!K889</f>
        <v>0</v>
      </c>
    </row>
    <row r="866" spans="1:24">
      <c r="A866">
        <v>865</v>
      </c>
      <c r="B866" t="str">
        <f t="shared" si="39"/>
        <v>L_QUPA3C_1T</v>
      </c>
      <c r="C866" t="str">
        <f t="shared" si="40"/>
        <v>L</v>
      </c>
      <c r="D866" t="s">
        <v>5</v>
      </c>
      <c r="E866" s="1" t="s">
        <v>19</v>
      </c>
      <c r="F866" s="1">
        <v>3</v>
      </c>
      <c r="G866" t="s">
        <v>8</v>
      </c>
      <c r="H866" s="1" t="s">
        <v>7</v>
      </c>
      <c r="I866" t="str">
        <f t="shared" si="41"/>
        <v>chlamydo</v>
      </c>
      <c r="J866" s="1">
        <v>1</v>
      </c>
      <c r="K866" s="1">
        <v>1</v>
      </c>
      <c r="L866" t="s">
        <v>27</v>
      </c>
      <c r="M866" t="s">
        <v>13</v>
      </c>
      <c r="P866" t="str">
        <f>IF(ISBLANK(Sheet2!C866), "",Sheet2!C866)</f>
        <v/>
      </c>
      <c r="Q866" t="str">
        <f>IF(ISBLANK(Sheet2!D866), "",Sheet2!D866)</f>
        <v/>
      </c>
      <c r="R866" t="str">
        <f>IF(ISBLANK(Sheet2!E866), "",Sheet2!E866)</f>
        <v/>
      </c>
      <c r="S866" t="str">
        <f>IF(ISBLANK(Sheet2!F866), "",Sheet2!F866)</f>
        <v/>
      </c>
      <c r="T866" t="str">
        <f>IF(ISBLANK(Sheet2!G866), "",Sheet2!G866)</f>
        <v/>
      </c>
      <c r="U866" t="str">
        <f>IF(ISBLANK(Sheet2!H866), "",Sheet2!H866)</f>
        <v/>
      </c>
      <c r="V866" t="str">
        <f>IF(ISBLANK(Sheet2!I866), "",Sheet2!I866)</f>
        <v/>
      </c>
      <c r="W866" t="str">
        <f>IF(ISBLANK(Sheet2!J866), "",Sheet2!J866)</f>
        <v/>
      </c>
      <c r="X866">
        <f>Sheet2!K890</f>
        <v>0</v>
      </c>
    </row>
    <row r="867" spans="1:24">
      <c r="A867">
        <v>866</v>
      </c>
      <c r="B867" t="str">
        <f t="shared" si="39"/>
        <v>L_QUPA3C_2T</v>
      </c>
      <c r="C867" t="str">
        <f t="shared" si="40"/>
        <v>L</v>
      </c>
      <c r="D867" t="s">
        <v>5</v>
      </c>
      <c r="E867" s="1" t="s">
        <v>19</v>
      </c>
      <c r="F867" s="1">
        <v>3</v>
      </c>
      <c r="G867" t="s">
        <v>8</v>
      </c>
      <c r="H867" s="1" t="s">
        <v>7</v>
      </c>
      <c r="I867" t="str">
        <f t="shared" si="41"/>
        <v>chlamydo</v>
      </c>
      <c r="J867" s="1">
        <v>2</v>
      </c>
      <c r="K867" s="1">
        <v>2</v>
      </c>
      <c r="L867" t="s">
        <v>27</v>
      </c>
      <c r="M867" t="s">
        <v>13</v>
      </c>
      <c r="P867" t="str">
        <f>IF(ISBLANK(Sheet2!C867), "",Sheet2!C867)</f>
        <v/>
      </c>
      <c r="Q867" t="str">
        <f>IF(ISBLANK(Sheet2!D867), "",Sheet2!D867)</f>
        <v/>
      </c>
      <c r="R867" t="str">
        <f>IF(ISBLANK(Sheet2!E867), "",Sheet2!E867)</f>
        <v/>
      </c>
      <c r="S867" t="str">
        <f>IF(ISBLANK(Sheet2!F867), "",Sheet2!F867)</f>
        <v/>
      </c>
      <c r="T867" t="str">
        <f>IF(ISBLANK(Sheet2!G867), "",Sheet2!G867)</f>
        <v/>
      </c>
      <c r="U867" t="str">
        <f>IF(ISBLANK(Sheet2!H867), "",Sheet2!H867)</f>
        <v/>
      </c>
      <c r="V867" t="str">
        <f>IF(ISBLANK(Sheet2!I867), "",Sheet2!I867)</f>
        <v/>
      </c>
      <c r="W867" t="str">
        <f>IF(ISBLANK(Sheet2!J867), "",Sheet2!J867)</f>
        <v/>
      </c>
      <c r="X867">
        <f>Sheet2!K891</f>
        <v>0</v>
      </c>
    </row>
    <row r="868" spans="1:24">
      <c r="A868">
        <v>867</v>
      </c>
      <c r="B868" t="str">
        <f t="shared" si="39"/>
        <v>L_QUPA3C_3T</v>
      </c>
      <c r="C868" t="str">
        <f t="shared" si="40"/>
        <v>L</v>
      </c>
      <c r="D868" t="s">
        <v>5</v>
      </c>
      <c r="E868" s="1" t="s">
        <v>19</v>
      </c>
      <c r="F868" s="1">
        <v>3</v>
      </c>
      <c r="G868" t="s">
        <v>8</v>
      </c>
      <c r="H868" s="1" t="s">
        <v>7</v>
      </c>
      <c r="I868" t="str">
        <f t="shared" si="41"/>
        <v>chlamydo</v>
      </c>
      <c r="J868" s="1">
        <v>3</v>
      </c>
      <c r="K868" s="1">
        <v>3</v>
      </c>
      <c r="L868" t="s">
        <v>27</v>
      </c>
      <c r="M868" t="s">
        <v>13</v>
      </c>
      <c r="P868" t="str">
        <f>IF(ISBLANK(Sheet2!C868), "",Sheet2!C868)</f>
        <v/>
      </c>
      <c r="Q868" t="str">
        <f>IF(ISBLANK(Sheet2!D868), "",Sheet2!D868)</f>
        <v/>
      </c>
      <c r="R868" t="str">
        <f>IF(ISBLANK(Sheet2!E868), "",Sheet2!E868)</f>
        <v/>
      </c>
      <c r="S868" t="str">
        <f>IF(ISBLANK(Sheet2!F868), "",Sheet2!F868)</f>
        <v/>
      </c>
      <c r="T868" t="str">
        <f>IF(ISBLANK(Sheet2!G868), "",Sheet2!G868)</f>
        <v/>
      </c>
      <c r="U868" t="str">
        <f>IF(ISBLANK(Sheet2!H868), "",Sheet2!H868)</f>
        <v/>
      </c>
      <c r="V868" t="str">
        <f>IF(ISBLANK(Sheet2!I868), "",Sheet2!I868)</f>
        <v/>
      </c>
      <c r="W868" t="str">
        <f>IF(ISBLANK(Sheet2!J868), "",Sheet2!J868)</f>
        <v/>
      </c>
      <c r="X868">
        <f>Sheet2!K892</f>
        <v>0</v>
      </c>
    </row>
    <row r="869" spans="1:24">
      <c r="A869">
        <v>868</v>
      </c>
      <c r="B869" t="str">
        <f t="shared" si="39"/>
        <v>L_QUPA3C_4T</v>
      </c>
      <c r="C869" t="str">
        <f t="shared" si="40"/>
        <v>L</v>
      </c>
      <c r="D869" t="s">
        <v>5</v>
      </c>
      <c r="E869" s="1" t="s">
        <v>19</v>
      </c>
      <c r="F869" s="1">
        <v>3</v>
      </c>
      <c r="G869" t="s">
        <v>8</v>
      </c>
      <c r="H869" s="1" t="s">
        <v>7</v>
      </c>
      <c r="I869" t="str">
        <f t="shared" si="41"/>
        <v>chlamydo</v>
      </c>
      <c r="J869" s="1">
        <v>4</v>
      </c>
      <c r="K869" s="1">
        <v>4</v>
      </c>
      <c r="L869" t="s">
        <v>27</v>
      </c>
      <c r="M869" t="s">
        <v>13</v>
      </c>
      <c r="P869" t="str">
        <f>IF(ISBLANK(Sheet2!C869), "",Sheet2!C869)</f>
        <v/>
      </c>
      <c r="Q869" t="str">
        <f>IF(ISBLANK(Sheet2!D869), "",Sheet2!D869)</f>
        <v/>
      </c>
      <c r="R869" t="str">
        <f>IF(ISBLANK(Sheet2!E869), "",Sheet2!E869)</f>
        <v/>
      </c>
      <c r="S869" t="str">
        <f>IF(ISBLANK(Sheet2!F869), "",Sheet2!F869)</f>
        <v/>
      </c>
      <c r="T869" t="str">
        <f>IF(ISBLANK(Sheet2!G869), "",Sheet2!G869)</f>
        <v/>
      </c>
      <c r="U869" t="str">
        <f>IF(ISBLANK(Sheet2!H869), "",Sheet2!H869)</f>
        <v/>
      </c>
      <c r="V869" t="str">
        <f>IF(ISBLANK(Sheet2!I869), "",Sheet2!I869)</f>
        <v/>
      </c>
      <c r="W869" t="str">
        <f>IF(ISBLANK(Sheet2!J869), "",Sheet2!J869)</f>
        <v/>
      </c>
      <c r="X869">
        <f>Sheet2!K893</f>
        <v>0</v>
      </c>
    </row>
    <row r="870" spans="1:24">
      <c r="A870">
        <v>869</v>
      </c>
      <c r="B870" t="str">
        <f t="shared" si="39"/>
        <v>L_QUPA3C_5T</v>
      </c>
      <c r="C870" t="str">
        <f t="shared" si="40"/>
        <v>L</v>
      </c>
      <c r="D870" t="s">
        <v>5</v>
      </c>
      <c r="E870" s="1" t="s">
        <v>19</v>
      </c>
      <c r="F870" s="1">
        <v>3</v>
      </c>
      <c r="G870" t="s">
        <v>8</v>
      </c>
      <c r="H870" s="1" t="s">
        <v>7</v>
      </c>
      <c r="I870" t="str">
        <f t="shared" si="41"/>
        <v>chlamydo</v>
      </c>
      <c r="J870" s="1">
        <v>5</v>
      </c>
      <c r="K870" s="1">
        <v>5</v>
      </c>
      <c r="L870" t="s">
        <v>27</v>
      </c>
      <c r="M870" t="s">
        <v>13</v>
      </c>
      <c r="P870" t="str">
        <f>IF(ISBLANK(Sheet2!C870), "",Sheet2!C870)</f>
        <v/>
      </c>
      <c r="Q870" t="str">
        <f>IF(ISBLANK(Sheet2!D870), "",Sheet2!D870)</f>
        <v/>
      </c>
      <c r="R870" t="str">
        <f>IF(ISBLANK(Sheet2!E870), "",Sheet2!E870)</f>
        <v/>
      </c>
      <c r="S870" t="str">
        <f>IF(ISBLANK(Sheet2!F870), "",Sheet2!F870)</f>
        <v/>
      </c>
      <c r="T870" t="str">
        <f>IF(ISBLANK(Sheet2!G870), "",Sheet2!G870)</f>
        <v/>
      </c>
      <c r="U870" t="str">
        <f>IF(ISBLANK(Sheet2!H870), "",Sheet2!H870)</f>
        <v/>
      </c>
      <c r="V870" t="str">
        <f>IF(ISBLANK(Sheet2!I870), "",Sheet2!I870)</f>
        <v/>
      </c>
      <c r="W870" t="str">
        <f>IF(ISBLANK(Sheet2!J870), "",Sheet2!J870)</f>
        <v/>
      </c>
      <c r="X870">
        <f>Sheet2!K894</f>
        <v>0</v>
      </c>
    </row>
    <row r="871" spans="1:24">
      <c r="A871">
        <v>870</v>
      </c>
      <c r="B871" t="str">
        <f t="shared" si="39"/>
        <v>L_QUPA3C_6T</v>
      </c>
      <c r="C871" t="str">
        <f t="shared" si="40"/>
        <v>L</v>
      </c>
      <c r="D871" t="s">
        <v>5</v>
      </c>
      <c r="E871" s="1" t="s">
        <v>19</v>
      </c>
      <c r="F871" s="1">
        <v>3</v>
      </c>
      <c r="G871" t="s">
        <v>8</v>
      </c>
      <c r="H871" s="1" t="s">
        <v>7</v>
      </c>
      <c r="I871" t="str">
        <f t="shared" si="41"/>
        <v>chlamydo</v>
      </c>
      <c r="J871" s="1">
        <v>6</v>
      </c>
      <c r="K871" s="1">
        <v>6</v>
      </c>
      <c r="L871" t="s">
        <v>27</v>
      </c>
      <c r="M871" t="s">
        <v>13</v>
      </c>
      <c r="P871" t="str">
        <f>IF(ISBLANK(Sheet2!C871), "",Sheet2!C871)</f>
        <v/>
      </c>
      <c r="Q871" t="str">
        <f>IF(ISBLANK(Sheet2!D871), "",Sheet2!D871)</f>
        <v/>
      </c>
      <c r="R871" t="str">
        <f>IF(ISBLANK(Sheet2!E871), "",Sheet2!E871)</f>
        <v/>
      </c>
      <c r="S871" t="str">
        <f>IF(ISBLANK(Sheet2!F871), "",Sheet2!F871)</f>
        <v/>
      </c>
      <c r="T871" t="str">
        <f>IF(ISBLANK(Sheet2!G871), "",Sheet2!G871)</f>
        <v/>
      </c>
      <c r="U871" t="str">
        <f>IF(ISBLANK(Sheet2!H871), "",Sheet2!H871)</f>
        <v/>
      </c>
      <c r="V871" t="str">
        <f>IF(ISBLANK(Sheet2!I871), "",Sheet2!I871)</f>
        <v/>
      </c>
      <c r="W871" t="str">
        <f>IF(ISBLANK(Sheet2!J871), "",Sheet2!J871)</f>
        <v/>
      </c>
      <c r="X871">
        <f>Sheet2!K895</f>
        <v>0</v>
      </c>
    </row>
    <row r="872" spans="1:24">
      <c r="A872" s="3">
        <v>871</v>
      </c>
      <c r="B872" s="3" t="str">
        <f t="shared" si="39"/>
        <v>L_QUPA3C_1W</v>
      </c>
      <c r="C872" t="str">
        <f t="shared" si="40"/>
        <v>L</v>
      </c>
      <c r="D872" s="3" t="s">
        <v>5</v>
      </c>
      <c r="E872" s="5" t="s">
        <v>19</v>
      </c>
      <c r="F872" s="5">
        <v>3</v>
      </c>
      <c r="G872" s="3" t="s">
        <v>24</v>
      </c>
      <c r="H872" s="1" t="s">
        <v>7</v>
      </c>
      <c r="I872" s="3" t="str">
        <f t="shared" si="41"/>
        <v>chlamydo</v>
      </c>
      <c r="J872" s="5">
        <v>7</v>
      </c>
      <c r="K872" s="5">
        <v>1</v>
      </c>
      <c r="L872" s="3" t="s">
        <v>27</v>
      </c>
      <c r="M872" t="s">
        <v>13</v>
      </c>
      <c r="P872" t="str">
        <f>IF(ISBLANK(Sheet2!C872), "",Sheet2!C872)</f>
        <v/>
      </c>
      <c r="Q872" t="str">
        <f>IF(ISBLANK(Sheet2!D872), "",Sheet2!D872)</f>
        <v/>
      </c>
      <c r="R872" t="str">
        <f>IF(ISBLANK(Sheet2!E872), "",Sheet2!E872)</f>
        <v/>
      </c>
      <c r="S872" t="str">
        <f>IF(ISBLANK(Sheet2!F872), "",Sheet2!F872)</f>
        <v/>
      </c>
      <c r="T872" t="str">
        <f>IF(ISBLANK(Sheet2!G872), "",Sheet2!G872)</f>
        <v/>
      </c>
      <c r="U872" t="str">
        <f>IF(ISBLANK(Sheet2!H872), "",Sheet2!H872)</f>
        <v/>
      </c>
      <c r="V872" t="str">
        <f>IF(ISBLANK(Sheet2!I872), "",Sheet2!I872)</f>
        <v/>
      </c>
      <c r="W872" t="str">
        <f>IF(ISBLANK(Sheet2!J872), "",Sheet2!J872)</f>
        <v/>
      </c>
      <c r="X872">
        <f>Sheet2!K896</f>
        <v>0</v>
      </c>
    </row>
    <row r="873" spans="1:24">
      <c r="A873" s="3">
        <v>872</v>
      </c>
      <c r="B873" s="3" t="str">
        <f t="shared" si="39"/>
        <v>L_QUPA3C_2W</v>
      </c>
      <c r="C873" t="str">
        <f t="shared" si="40"/>
        <v>L</v>
      </c>
      <c r="D873" s="3" t="s">
        <v>5</v>
      </c>
      <c r="E873" s="5" t="s">
        <v>19</v>
      </c>
      <c r="F873" s="5">
        <v>3</v>
      </c>
      <c r="G873" s="3" t="s">
        <v>24</v>
      </c>
      <c r="H873" s="1" t="s">
        <v>7</v>
      </c>
      <c r="I873" s="3" t="str">
        <f t="shared" si="41"/>
        <v>chlamydo</v>
      </c>
      <c r="J873" s="5">
        <v>8</v>
      </c>
      <c r="K873" s="5">
        <v>2</v>
      </c>
      <c r="L873" s="3" t="s">
        <v>27</v>
      </c>
      <c r="M873" t="s">
        <v>13</v>
      </c>
      <c r="P873" t="str">
        <f>IF(ISBLANK(Sheet2!C873), "",Sheet2!C873)</f>
        <v/>
      </c>
      <c r="Q873" t="str">
        <f>IF(ISBLANK(Sheet2!D873), "",Sheet2!D873)</f>
        <v/>
      </c>
      <c r="R873" t="str">
        <f>IF(ISBLANK(Sheet2!E873), "",Sheet2!E873)</f>
        <v/>
      </c>
      <c r="S873" t="str">
        <f>IF(ISBLANK(Sheet2!F873), "",Sheet2!F873)</f>
        <v/>
      </c>
      <c r="T873" t="str">
        <f>IF(ISBLANK(Sheet2!G873), "",Sheet2!G873)</f>
        <v/>
      </c>
      <c r="U873" t="str">
        <f>IF(ISBLANK(Sheet2!H873), "",Sheet2!H873)</f>
        <v/>
      </c>
      <c r="V873" t="str">
        <f>IF(ISBLANK(Sheet2!I873), "",Sheet2!I873)</f>
        <v/>
      </c>
      <c r="W873" t="str">
        <f>IF(ISBLANK(Sheet2!J873), "",Sheet2!J873)</f>
        <v/>
      </c>
      <c r="X873">
        <f>Sheet2!K897</f>
        <v>0</v>
      </c>
    </row>
    <row r="874" spans="1:24">
      <c r="A874" s="3">
        <v>873</v>
      </c>
      <c r="B874" s="3" t="str">
        <f t="shared" ref="B874:B937" si="42">CONCATENATE(C874,"_", E874,F874,H874,"_",K874,G874)</f>
        <v>L_QUPA3C_3W</v>
      </c>
      <c r="C874" t="str">
        <f t="shared" ref="C874:C937" si="43">IF(D874="leaf disc", "L", "D")</f>
        <v>L</v>
      </c>
      <c r="D874" s="3" t="s">
        <v>5</v>
      </c>
      <c r="E874" s="5" t="s">
        <v>19</v>
      </c>
      <c r="F874" s="5">
        <v>3</v>
      </c>
      <c r="G874" s="3" t="s">
        <v>24</v>
      </c>
      <c r="H874" s="1" t="s">
        <v>7</v>
      </c>
      <c r="I874" s="3" t="str">
        <f t="shared" ref="I874:I937" si="44">IF(H874="S", "sporangia", "chlamydo")</f>
        <v>chlamydo</v>
      </c>
      <c r="J874" s="5">
        <v>9</v>
      </c>
      <c r="K874" s="5">
        <v>3</v>
      </c>
      <c r="L874" s="3" t="s">
        <v>27</v>
      </c>
      <c r="M874" t="s">
        <v>13</v>
      </c>
      <c r="P874" t="str">
        <f>IF(ISBLANK(Sheet2!C874), "",Sheet2!C874)</f>
        <v/>
      </c>
      <c r="Q874" t="str">
        <f>IF(ISBLANK(Sheet2!D874), "",Sheet2!D874)</f>
        <v/>
      </c>
      <c r="R874" t="str">
        <f>IF(ISBLANK(Sheet2!E874), "",Sheet2!E874)</f>
        <v/>
      </c>
      <c r="S874" t="str">
        <f>IF(ISBLANK(Sheet2!F874), "",Sheet2!F874)</f>
        <v/>
      </c>
      <c r="T874" t="str">
        <f>IF(ISBLANK(Sheet2!G874), "",Sheet2!G874)</f>
        <v/>
      </c>
      <c r="U874" t="str">
        <f>IF(ISBLANK(Sheet2!H874), "",Sheet2!H874)</f>
        <v/>
      </c>
      <c r="V874" t="str">
        <f>IF(ISBLANK(Sheet2!I874), "",Sheet2!I874)</f>
        <v/>
      </c>
      <c r="W874" t="str">
        <f>IF(ISBLANK(Sheet2!J874), "",Sheet2!J874)</f>
        <v/>
      </c>
      <c r="X874">
        <f>Sheet2!K898</f>
        <v>0</v>
      </c>
    </row>
    <row r="875" spans="1:24">
      <c r="A875" s="3">
        <v>874</v>
      </c>
      <c r="B875" s="3" t="str">
        <f t="shared" si="42"/>
        <v>L_QUPA3C_4W</v>
      </c>
      <c r="C875" t="str">
        <f t="shared" si="43"/>
        <v>L</v>
      </c>
      <c r="D875" s="3" t="s">
        <v>5</v>
      </c>
      <c r="E875" s="5" t="s">
        <v>19</v>
      </c>
      <c r="F875" s="5">
        <v>3</v>
      </c>
      <c r="G875" s="3" t="s">
        <v>24</v>
      </c>
      <c r="H875" s="1" t="s">
        <v>7</v>
      </c>
      <c r="I875" s="3" t="str">
        <f t="shared" si="44"/>
        <v>chlamydo</v>
      </c>
      <c r="J875" s="5">
        <v>10</v>
      </c>
      <c r="K875" s="5">
        <v>4</v>
      </c>
      <c r="L875" s="3" t="s">
        <v>27</v>
      </c>
      <c r="M875" t="s">
        <v>13</v>
      </c>
      <c r="P875" t="str">
        <f>IF(ISBLANK(Sheet2!C875), "",Sheet2!C875)</f>
        <v/>
      </c>
      <c r="Q875" t="str">
        <f>IF(ISBLANK(Sheet2!D875), "",Sheet2!D875)</f>
        <v/>
      </c>
      <c r="R875" t="str">
        <f>IF(ISBLANK(Sheet2!E875), "",Sheet2!E875)</f>
        <v/>
      </c>
      <c r="S875" t="str">
        <f>IF(ISBLANK(Sheet2!F875), "",Sheet2!F875)</f>
        <v/>
      </c>
      <c r="T875" t="str">
        <f>IF(ISBLANK(Sheet2!G875), "",Sheet2!G875)</f>
        <v/>
      </c>
      <c r="U875" t="str">
        <f>IF(ISBLANK(Sheet2!H875), "",Sheet2!H875)</f>
        <v/>
      </c>
      <c r="V875" t="str">
        <f>IF(ISBLANK(Sheet2!I875), "",Sheet2!I875)</f>
        <v/>
      </c>
      <c r="W875" t="str">
        <f>IF(ISBLANK(Sheet2!J875), "",Sheet2!J875)</f>
        <v/>
      </c>
      <c r="X875">
        <f>Sheet2!K899</f>
        <v>0</v>
      </c>
    </row>
    <row r="876" spans="1:24">
      <c r="A876" s="3">
        <v>875</v>
      </c>
      <c r="B876" s="3" t="str">
        <f t="shared" si="42"/>
        <v>L_QUPA3C_5W</v>
      </c>
      <c r="C876" t="str">
        <f t="shared" si="43"/>
        <v>L</v>
      </c>
      <c r="D876" s="3" t="s">
        <v>5</v>
      </c>
      <c r="E876" s="5" t="s">
        <v>19</v>
      </c>
      <c r="F876" s="5">
        <v>3</v>
      </c>
      <c r="G876" s="3" t="s">
        <v>24</v>
      </c>
      <c r="H876" s="1" t="s">
        <v>7</v>
      </c>
      <c r="I876" s="3" t="str">
        <f t="shared" si="44"/>
        <v>chlamydo</v>
      </c>
      <c r="J876" s="5">
        <v>11</v>
      </c>
      <c r="K876" s="5">
        <v>5</v>
      </c>
      <c r="L876" s="3" t="s">
        <v>27</v>
      </c>
      <c r="M876" t="s">
        <v>13</v>
      </c>
      <c r="P876" t="str">
        <f>IF(ISBLANK(Sheet2!C876), "",Sheet2!C876)</f>
        <v/>
      </c>
      <c r="Q876" t="str">
        <f>IF(ISBLANK(Sheet2!D876), "",Sheet2!D876)</f>
        <v/>
      </c>
      <c r="R876" t="str">
        <f>IF(ISBLANK(Sheet2!E876), "",Sheet2!E876)</f>
        <v/>
      </c>
      <c r="S876" t="str">
        <f>IF(ISBLANK(Sheet2!F876), "",Sheet2!F876)</f>
        <v/>
      </c>
      <c r="T876" t="str">
        <f>IF(ISBLANK(Sheet2!G876), "",Sheet2!G876)</f>
        <v/>
      </c>
      <c r="U876" t="str">
        <f>IF(ISBLANK(Sheet2!H876), "",Sheet2!H876)</f>
        <v/>
      </c>
      <c r="V876" t="str">
        <f>IF(ISBLANK(Sheet2!I876), "",Sheet2!I876)</f>
        <v/>
      </c>
      <c r="W876" t="str">
        <f>IF(ISBLANK(Sheet2!J876), "",Sheet2!J876)</f>
        <v/>
      </c>
      <c r="X876">
        <f>Sheet2!K900</f>
        <v>0</v>
      </c>
    </row>
    <row r="877" spans="1:24">
      <c r="A877" s="3">
        <v>876</v>
      </c>
      <c r="B877" s="3" t="str">
        <f t="shared" si="42"/>
        <v>L_QUPA3C_6W</v>
      </c>
      <c r="C877" t="str">
        <f t="shared" si="43"/>
        <v>L</v>
      </c>
      <c r="D877" s="3" t="s">
        <v>5</v>
      </c>
      <c r="E877" s="5" t="s">
        <v>19</v>
      </c>
      <c r="F877" s="5">
        <v>3</v>
      </c>
      <c r="G877" s="3" t="s">
        <v>24</v>
      </c>
      <c r="H877" s="1" t="s">
        <v>7</v>
      </c>
      <c r="I877" s="3" t="str">
        <f t="shared" si="44"/>
        <v>chlamydo</v>
      </c>
      <c r="J877" s="5">
        <v>12</v>
      </c>
      <c r="K877" s="5">
        <v>6</v>
      </c>
      <c r="L877" s="3" t="s">
        <v>27</v>
      </c>
      <c r="M877" t="s">
        <v>13</v>
      </c>
      <c r="P877" t="str">
        <f>IF(ISBLANK(Sheet2!C877), "",Sheet2!C877)</f>
        <v/>
      </c>
      <c r="Q877" t="str">
        <f>IF(ISBLANK(Sheet2!D877), "",Sheet2!D877)</f>
        <v/>
      </c>
      <c r="R877" t="str">
        <f>IF(ISBLANK(Sheet2!E877), "",Sheet2!E877)</f>
        <v/>
      </c>
      <c r="S877" t="str">
        <f>IF(ISBLANK(Sheet2!F877), "",Sheet2!F877)</f>
        <v/>
      </c>
      <c r="T877" t="str">
        <f>IF(ISBLANK(Sheet2!G877), "",Sheet2!G877)</f>
        <v/>
      </c>
      <c r="U877" t="str">
        <f>IF(ISBLANK(Sheet2!H877), "",Sheet2!H877)</f>
        <v/>
      </c>
      <c r="V877" t="str">
        <f>IF(ISBLANK(Sheet2!I877), "",Sheet2!I877)</f>
        <v/>
      </c>
      <c r="W877" t="str">
        <f>IF(ISBLANK(Sheet2!J877), "",Sheet2!J877)</f>
        <v/>
      </c>
      <c r="X877">
        <f>Sheet2!K901</f>
        <v>0</v>
      </c>
    </row>
    <row r="878" spans="1:24">
      <c r="A878">
        <v>877</v>
      </c>
      <c r="B878" t="str">
        <f t="shared" si="42"/>
        <v>L_RHCA1C_1T</v>
      </c>
      <c r="C878" t="str">
        <f t="shared" si="43"/>
        <v>L</v>
      </c>
      <c r="D878" t="s">
        <v>5</v>
      </c>
      <c r="E878" s="1" t="s">
        <v>20</v>
      </c>
      <c r="F878" s="1">
        <v>1</v>
      </c>
      <c r="G878" t="s">
        <v>8</v>
      </c>
      <c r="H878" s="1" t="s">
        <v>7</v>
      </c>
      <c r="I878" t="str">
        <f t="shared" si="44"/>
        <v>chlamydo</v>
      </c>
      <c r="J878" s="1">
        <v>1</v>
      </c>
      <c r="K878" s="1">
        <v>1</v>
      </c>
      <c r="L878" t="s">
        <v>27</v>
      </c>
      <c r="P878" t="str">
        <f>IF(ISBLANK(Sheet2!C878), "",Sheet2!C878)</f>
        <v/>
      </c>
      <c r="Q878" t="str">
        <f>IF(ISBLANK(Sheet2!D878), "",Sheet2!D878)</f>
        <v/>
      </c>
      <c r="R878" t="str">
        <f>IF(ISBLANK(Sheet2!E878), "",Sheet2!E878)</f>
        <v/>
      </c>
      <c r="S878" t="str">
        <f>IF(ISBLANK(Sheet2!F878), "",Sheet2!F878)</f>
        <v/>
      </c>
      <c r="T878" t="str">
        <f>IF(ISBLANK(Sheet2!G878), "",Sheet2!G878)</f>
        <v/>
      </c>
      <c r="U878" t="str">
        <f>IF(ISBLANK(Sheet2!H878), "",Sheet2!H878)</f>
        <v/>
      </c>
      <c r="V878" t="str">
        <f>IF(ISBLANK(Sheet2!I878), "",Sheet2!I878)</f>
        <v/>
      </c>
      <c r="W878" t="str">
        <f>IF(ISBLANK(Sheet2!J878), "",Sheet2!J878)</f>
        <v/>
      </c>
      <c r="X878">
        <f>Sheet2!K902</f>
        <v>0</v>
      </c>
    </row>
    <row r="879" spans="1:24">
      <c r="A879">
        <v>878</v>
      </c>
      <c r="B879" t="str">
        <f t="shared" si="42"/>
        <v>L_RHCA1C_2T</v>
      </c>
      <c r="C879" t="str">
        <f t="shared" si="43"/>
        <v>L</v>
      </c>
      <c r="D879" t="s">
        <v>5</v>
      </c>
      <c r="E879" s="1" t="s">
        <v>20</v>
      </c>
      <c r="F879" s="1">
        <v>1</v>
      </c>
      <c r="G879" t="s">
        <v>8</v>
      </c>
      <c r="H879" s="1" t="s">
        <v>7</v>
      </c>
      <c r="I879" t="str">
        <f t="shared" si="44"/>
        <v>chlamydo</v>
      </c>
      <c r="J879" s="1">
        <v>2</v>
      </c>
      <c r="K879" s="1">
        <v>2</v>
      </c>
      <c r="L879" t="s">
        <v>27</v>
      </c>
      <c r="P879" t="str">
        <f>IF(ISBLANK(Sheet2!C879), "",Sheet2!C879)</f>
        <v/>
      </c>
      <c r="Q879" t="str">
        <f>IF(ISBLANK(Sheet2!D879), "",Sheet2!D879)</f>
        <v/>
      </c>
      <c r="R879" t="str">
        <f>IF(ISBLANK(Sheet2!E879), "",Sheet2!E879)</f>
        <v/>
      </c>
      <c r="S879" t="str">
        <f>IF(ISBLANK(Sheet2!F879), "",Sheet2!F879)</f>
        <v/>
      </c>
      <c r="T879" t="str">
        <f>IF(ISBLANK(Sheet2!G879), "",Sheet2!G879)</f>
        <v/>
      </c>
      <c r="U879" t="str">
        <f>IF(ISBLANK(Sheet2!H879), "",Sheet2!H879)</f>
        <v/>
      </c>
      <c r="V879" t="str">
        <f>IF(ISBLANK(Sheet2!I879), "",Sheet2!I879)</f>
        <v/>
      </c>
      <c r="W879" t="str">
        <f>IF(ISBLANK(Sheet2!J879), "",Sheet2!J879)</f>
        <v/>
      </c>
      <c r="X879">
        <f>Sheet2!K903</f>
        <v>0</v>
      </c>
    </row>
    <row r="880" spans="1:24">
      <c r="A880">
        <v>879</v>
      </c>
      <c r="B880" t="str">
        <f t="shared" si="42"/>
        <v>L_RHCA1C_3T</v>
      </c>
      <c r="C880" t="str">
        <f t="shared" si="43"/>
        <v>L</v>
      </c>
      <c r="D880" t="s">
        <v>5</v>
      </c>
      <c r="E880" s="1" t="s">
        <v>20</v>
      </c>
      <c r="F880" s="1">
        <v>1</v>
      </c>
      <c r="G880" t="s">
        <v>8</v>
      </c>
      <c r="H880" s="1" t="s">
        <v>7</v>
      </c>
      <c r="I880" t="str">
        <f t="shared" si="44"/>
        <v>chlamydo</v>
      </c>
      <c r="J880" s="1">
        <v>3</v>
      </c>
      <c r="K880" s="1">
        <v>3</v>
      </c>
      <c r="L880" t="s">
        <v>27</v>
      </c>
      <c r="P880" t="str">
        <f>IF(ISBLANK(Sheet2!C880), "",Sheet2!C880)</f>
        <v/>
      </c>
      <c r="Q880" t="str">
        <f>IF(ISBLANK(Sheet2!D880), "",Sheet2!D880)</f>
        <v/>
      </c>
      <c r="R880" t="str">
        <f>IF(ISBLANK(Sheet2!E880), "",Sheet2!E880)</f>
        <v/>
      </c>
      <c r="S880" t="str">
        <f>IF(ISBLANK(Sheet2!F880), "",Sheet2!F880)</f>
        <v/>
      </c>
      <c r="T880" t="str">
        <f>IF(ISBLANK(Sheet2!G880), "",Sheet2!G880)</f>
        <v/>
      </c>
      <c r="U880" t="str">
        <f>IF(ISBLANK(Sheet2!H880), "",Sheet2!H880)</f>
        <v/>
      </c>
      <c r="V880" t="str">
        <f>IF(ISBLANK(Sheet2!I880), "",Sheet2!I880)</f>
        <v/>
      </c>
      <c r="W880" t="str">
        <f>IF(ISBLANK(Sheet2!J880), "",Sheet2!J880)</f>
        <v/>
      </c>
      <c r="X880">
        <f>Sheet2!K904</f>
        <v>0</v>
      </c>
    </row>
    <row r="881" spans="1:24">
      <c r="A881">
        <v>880</v>
      </c>
      <c r="B881" t="str">
        <f t="shared" si="42"/>
        <v>L_RHCA1C_4T</v>
      </c>
      <c r="C881" t="str">
        <f t="shared" si="43"/>
        <v>L</v>
      </c>
      <c r="D881" t="s">
        <v>5</v>
      </c>
      <c r="E881" s="1" t="s">
        <v>20</v>
      </c>
      <c r="F881" s="1">
        <v>1</v>
      </c>
      <c r="G881" t="s">
        <v>8</v>
      </c>
      <c r="H881" s="1" t="s">
        <v>7</v>
      </c>
      <c r="I881" t="str">
        <f t="shared" si="44"/>
        <v>chlamydo</v>
      </c>
      <c r="J881" s="1">
        <v>4</v>
      </c>
      <c r="K881" s="1">
        <v>4</v>
      </c>
      <c r="L881" t="s">
        <v>27</v>
      </c>
      <c r="P881" t="str">
        <f>IF(ISBLANK(Sheet2!C881), "",Sheet2!C881)</f>
        <v/>
      </c>
      <c r="Q881" t="str">
        <f>IF(ISBLANK(Sheet2!D881), "",Sheet2!D881)</f>
        <v/>
      </c>
      <c r="R881" t="str">
        <f>IF(ISBLANK(Sheet2!E881), "",Sheet2!E881)</f>
        <v/>
      </c>
      <c r="S881" t="str">
        <f>IF(ISBLANK(Sheet2!F881), "",Sheet2!F881)</f>
        <v/>
      </c>
      <c r="T881" t="str">
        <f>IF(ISBLANK(Sheet2!G881), "",Sheet2!G881)</f>
        <v/>
      </c>
      <c r="U881" t="str">
        <f>IF(ISBLANK(Sheet2!H881), "",Sheet2!H881)</f>
        <v/>
      </c>
      <c r="V881" t="str">
        <f>IF(ISBLANK(Sheet2!I881), "",Sheet2!I881)</f>
        <v/>
      </c>
      <c r="W881" t="str">
        <f>IF(ISBLANK(Sheet2!J881), "",Sheet2!J881)</f>
        <v/>
      </c>
      <c r="X881">
        <f>Sheet2!K905</f>
        <v>0</v>
      </c>
    </row>
    <row r="882" spans="1:24">
      <c r="A882">
        <v>881</v>
      </c>
      <c r="B882" t="str">
        <f t="shared" si="42"/>
        <v>L_RHCA1C_5T</v>
      </c>
      <c r="C882" t="str">
        <f t="shared" si="43"/>
        <v>L</v>
      </c>
      <c r="D882" t="s">
        <v>5</v>
      </c>
      <c r="E882" s="1" t="s">
        <v>20</v>
      </c>
      <c r="F882" s="1">
        <v>1</v>
      </c>
      <c r="G882" t="s">
        <v>8</v>
      </c>
      <c r="H882" s="1" t="s">
        <v>7</v>
      </c>
      <c r="I882" t="str">
        <f t="shared" si="44"/>
        <v>chlamydo</v>
      </c>
      <c r="J882" s="1">
        <v>5</v>
      </c>
      <c r="K882" s="1">
        <v>5</v>
      </c>
      <c r="L882" t="s">
        <v>27</v>
      </c>
      <c r="P882" t="str">
        <f>IF(ISBLANK(Sheet2!C882), "",Sheet2!C882)</f>
        <v/>
      </c>
      <c r="Q882" t="str">
        <f>IF(ISBLANK(Sheet2!D882), "",Sheet2!D882)</f>
        <v/>
      </c>
      <c r="R882" t="str">
        <f>IF(ISBLANK(Sheet2!E882), "",Sheet2!E882)</f>
        <v/>
      </c>
      <c r="S882" t="str">
        <f>IF(ISBLANK(Sheet2!F882), "",Sheet2!F882)</f>
        <v/>
      </c>
      <c r="T882" t="str">
        <f>IF(ISBLANK(Sheet2!G882), "",Sheet2!G882)</f>
        <v/>
      </c>
      <c r="U882" t="str">
        <f>IF(ISBLANK(Sheet2!H882), "",Sheet2!H882)</f>
        <v/>
      </c>
      <c r="V882" t="str">
        <f>IF(ISBLANK(Sheet2!I882), "",Sheet2!I882)</f>
        <v/>
      </c>
      <c r="W882" t="str">
        <f>IF(ISBLANK(Sheet2!J882), "",Sheet2!J882)</f>
        <v/>
      </c>
      <c r="X882">
        <f>Sheet2!K906</f>
        <v>0</v>
      </c>
    </row>
    <row r="883" spans="1:24">
      <c r="A883">
        <v>882</v>
      </c>
      <c r="B883" t="str">
        <f t="shared" si="42"/>
        <v>L_RHCA1C_6T</v>
      </c>
      <c r="C883" t="str">
        <f t="shared" si="43"/>
        <v>L</v>
      </c>
      <c r="D883" t="s">
        <v>5</v>
      </c>
      <c r="E883" s="1" t="s">
        <v>20</v>
      </c>
      <c r="F883" s="1">
        <v>1</v>
      </c>
      <c r="G883" t="s">
        <v>8</v>
      </c>
      <c r="H883" s="1" t="s">
        <v>7</v>
      </c>
      <c r="I883" t="str">
        <f t="shared" si="44"/>
        <v>chlamydo</v>
      </c>
      <c r="J883" s="1">
        <v>6</v>
      </c>
      <c r="K883" s="1">
        <v>6</v>
      </c>
      <c r="L883" t="s">
        <v>27</v>
      </c>
      <c r="P883" t="str">
        <f>IF(ISBLANK(Sheet2!C883), "",Sheet2!C883)</f>
        <v/>
      </c>
      <c r="Q883" t="str">
        <f>IF(ISBLANK(Sheet2!D883), "",Sheet2!D883)</f>
        <v/>
      </c>
      <c r="R883" t="str">
        <f>IF(ISBLANK(Sheet2!E883), "",Sheet2!E883)</f>
        <v/>
      </c>
      <c r="S883" t="str">
        <f>IF(ISBLANK(Sheet2!F883), "",Sheet2!F883)</f>
        <v/>
      </c>
      <c r="T883" t="str">
        <f>IF(ISBLANK(Sheet2!G883), "",Sheet2!G883)</f>
        <v/>
      </c>
      <c r="U883" t="str">
        <f>IF(ISBLANK(Sheet2!H883), "",Sheet2!H883)</f>
        <v/>
      </c>
      <c r="V883" t="str">
        <f>IF(ISBLANK(Sheet2!I883), "",Sheet2!I883)</f>
        <v/>
      </c>
      <c r="W883" t="str">
        <f>IF(ISBLANK(Sheet2!J883), "",Sheet2!J883)</f>
        <v/>
      </c>
      <c r="X883">
        <f>Sheet2!K907</f>
        <v>0</v>
      </c>
    </row>
    <row r="884" spans="1:24">
      <c r="A884" s="3">
        <v>883</v>
      </c>
      <c r="B884" s="3" t="str">
        <f t="shared" si="42"/>
        <v>L_RHCA1C_1W</v>
      </c>
      <c r="C884" t="str">
        <f t="shared" si="43"/>
        <v>L</v>
      </c>
      <c r="D884" s="3" t="s">
        <v>5</v>
      </c>
      <c r="E884" s="5" t="s">
        <v>20</v>
      </c>
      <c r="F884" s="5">
        <v>1</v>
      </c>
      <c r="G884" s="3" t="s">
        <v>24</v>
      </c>
      <c r="H884" s="1" t="s">
        <v>7</v>
      </c>
      <c r="I884" s="3" t="str">
        <f t="shared" si="44"/>
        <v>chlamydo</v>
      </c>
      <c r="J884" s="5">
        <v>1</v>
      </c>
      <c r="K884" s="5">
        <v>1</v>
      </c>
      <c r="L884" s="3" t="s">
        <v>27</v>
      </c>
      <c r="P884" t="str">
        <f>IF(ISBLANK(Sheet2!C884), "",Sheet2!C884)</f>
        <v/>
      </c>
      <c r="Q884" t="str">
        <f>IF(ISBLANK(Sheet2!D884), "",Sheet2!D884)</f>
        <v/>
      </c>
      <c r="R884" t="str">
        <f>IF(ISBLANK(Sheet2!E884), "",Sheet2!E884)</f>
        <v/>
      </c>
      <c r="S884" t="str">
        <f>IF(ISBLANK(Sheet2!F884), "",Sheet2!F884)</f>
        <v/>
      </c>
      <c r="T884" t="str">
        <f>IF(ISBLANK(Sheet2!G884), "",Sheet2!G884)</f>
        <v/>
      </c>
      <c r="U884" t="str">
        <f>IF(ISBLANK(Sheet2!H884), "",Sheet2!H884)</f>
        <v/>
      </c>
      <c r="V884" t="str">
        <f>IF(ISBLANK(Sheet2!I884), "",Sheet2!I884)</f>
        <v/>
      </c>
      <c r="W884" t="str">
        <f>IF(ISBLANK(Sheet2!J884), "",Sheet2!J884)</f>
        <v/>
      </c>
      <c r="X884">
        <f>Sheet2!K908</f>
        <v>0</v>
      </c>
    </row>
    <row r="885" spans="1:24">
      <c r="A885" s="3">
        <v>884</v>
      </c>
      <c r="B885" s="3" t="str">
        <f t="shared" si="42"/>
        <v>L_RHCA1C_2W</v>
      </c>
      <c r="C885" t="str">
        <f t="shared" si="43"/>
        <v>L</v>
      </c>
      <c r="D885" s="3" t="s">
        <v>5</v>
      </c>
      <c r="E885" s="5" t="s">
        <v>20</v>
      </c>
      <c r="F885" s="5">
        <v>1</v>
      </c>
      <c r="G885" s="3" t="s">
        <v>24</v>
      </c>
      <c r="H885" s="1" t="s">
        <v>7</v>
      </c>
      <c r="I885" s="3" t="str">
        <f t="shared" si="44"/>
        <v>chlamydo</v>
      </c>
      <c r="J885" s="5">
        <v>2</v>
      </c>
      <c r="K885" s="5">
        <v>2</v>
      </c>
      <c r="L885" s="3" t="s">
        <v>27</v>
      </c>
      <c r="P885" t="str">
        <f>IF(ISBLANK(Sheet2!C885), "",Sheet2!C885)</f>
        <v/>
      </c>
      <c r="Q885" t="str">
        <f>IF(ISBLANK(Sheet2!D885), "",Sheet2!D885)</f>
        <v/>
      </c>
      <c r="R885" t="str">
        <f>IF(ISBLANK(Sheet2!E885), "",Sheet2!E885)</f>
        <v/>
      </c>
      <c r="S885" t="str">
        <f>IF(ISBLANK(Sheet2!F885), "",Sheet2!F885)</f>
        <v/>
      </c>
      <c r="T885" t="str">
        <f>IF(ISBLANK(Sheet2!G885), "",Sheet2!G885)</f>
        <v/>
      </c>
      <c r="U885" t="str">
        <f>IF(ISBLANK(Sheet2!H885), "",Sheet2!H885)</f>
        <v/>
      </c>
      <c r="V885" t="str">
        <f>IF(ISBLANK(Sheet2!I885), "",Sheet2!I885)</f>
        <v/>
      </c>
      <c r="W885" t="str">
        <f>IF(ISBLANK(Sheet2!J885), "",Sheet2!J885)</f>
        <v/>
      </c>
      <c r="X885">
        <f>Sheet2!K909</f>
        <v>0</v>
      </c>
    </row>
    <row r="886" spans="1:24">
      <c r="A886" s="3">
        <v>885</v>
      </c>
      <c r="B886" s="3" t="str">
        <f t="shared" si="42"/>
        <v>L_RHCA1C_3W</v>
      </c>
      <c r="C886" t="str">
        <f t="shared" si="43"/>
        <v>L</v>
      </c>
      <c r="D886" s="3" t="s">
        <v>5</v>
      </c>
      <c r="E886" s="5" t="s">
        <v>20</v>
      </c>
      <c r="F886" s="5">
        <v>1</v>
      </c>
      <c r="G886" s="3" t="s">
        <v>24</v>
      </c>
      <c r="H886" s="1" t="s">
        <v>7</v>
      </c>
      <c r="I886" s="3" t="str">
        <f t="shared" si="44"/>
        <v>chlamydo</v>
      </c>
      <c r="J886" s="5">
        <v>3</v>
      </c>
      <c r="K886" s="5">
        <v>3</v>
      </c>
      <c r="L886" s="3" t="s">
        <v>27</v>
      </c>
      <c r="P886" t="str">
        <f>IF(ISBLANK(Sheet2!C886), "",Sheet2!C886)</f>
        <v/>
      </c>
      <c r="Q886" t="str">
        <f>IF(ISBLANK(Sheet2!D886), "",Sheet2!D886)</f>
        <v/>
      </c>
      <c r="R886" t="str">
        <f>IF(ISBLANK(Sheet2!E886), "",Sheet2!E886)</f>
        <v/>
      </c>
      <c r="S886" t="str">
        <f>IF(ISBLANK(Sheet2!F886), "",Sheet2!F886)</f>
        <v/>
      </c>
      <c r="T886" t="str">
        <f>IF(ISBLANK(Sheet2!G886), "",Sheet2!G886)</f>
        <v/>
      </c>
      <c r="U886" t="str">
        <f>IF(ISBLANK(Sheet2!H886), "",Sheet2!H886)</f>
        <v/>
      </c>
      <c r="V886" t="str">
        <f>IF(ISBLANK(Sheet2!I886), "",Sheet2!I886)</f>
        <v/>
      </c>
      <c r="W886" t="str">
        <f>IF(ISBLANK(Sheet2!J886), "",Sheet2!J886)</f>
        <v/>
      </c>
      <c r="X886">
        <f>Sheet2!K910</f>
        <v>0</v>
      </c>
    </row>
    <row r="887" spans="1:24">
      <c r="A887" s="3">
        <v>886</v>
      </c>
      <c r="B887" s="3" t="str">
        <f t="shared" si="42"/>
        <v>L_RHCA1C_4W</v>
      </c>
      <c r="C887" t="str">
        <f t="shared" si="43"/>
        <v>L</v>
      </c>
      <c r="D887" s="3" t="s">
        <v>5</v>
      </c>
      <c r="E887" s="5" t="s">
        <v>20</v>
      </c>
      <c r="F887" s="5">
        <v>1</v>
      </c>
      <c r="G887" s="3" t="s">
        <v>24</v>
      </c>
      <c r="H887" s="1" t="s">
        <v>7</v>
      </c>
      <c r="I887" s="3" t="str">
        <f t="shared" si="44"/>
        <v>chlamydo</v>
      </c>
      <c r="J887" s="5">
        <v>4</v>
      </c>
      <c r="K887" s="5">
        <v>4</v>
      </c>
      <c r="L887" s="3" t="s">
        <v>27</v>
      </c>
      <c r="P887" t="str">
        <f>IF(ISBLANK(Sheet2!C887), "",Sheet2!C887)</f>
        <v/>
      </c>
      <c r="Q887" t="str">
        <f>IF(ISBLANK(Sheet2!D887), "",Sheet2!D887)</f>
        <v/>
      </c>
      <c r="R887" t="str">
        <f>IF(ISBLANK(Sheet2!E887), "",Sheet2!E887)</f>
        <v/>
      </c>
      <c r="S887" t="str">
        <f>IF(ISBLANK(Sheet2!F887), "",Sheet2!F887)</f>
        <v/>
      </c>
      <c r="T887" t="str">
        <f>IF(ISBLANK(Sheet2!G887), "",Sheet2!G887)</f>
        <v/>
      </c>
      <c r="U887" t="str">
        <f>IF(ISBLANK(Sheet2!H887), "",Sheet2!H887)</f>
        <v/>
      </c>
      <c r="V887" t="str">
        <f>IF(ISBLANK(Sheet2!I887), "",Sheet2!I887)</f>
        <v/>
      </c>
      <c r="W887" t="str">
        <f>IF(ISBLANK(Sheet2!J887), "",Sheet2!J887)</f>
        <v/>
      </c>
      <c r="X887">
        <f>Sheet2!K911</f>
        <v>0</v>
      </c>
    </row>
    <row r="888" spans="1:24">
      <c r="A888" s="3">
        <v>887</v>
      </c>
      <c r="B888" s="3" t="str">
        <f t="shared" si="42"/>
        <v>L_RHCA1C_5W</v>
      </c>
      <c r="C888" t="str">
        <f t="shared" si="43"/>
        <v>L</v>
      </c>
      <c r="D888" s="3" t="s">
        <v>5</v>
      </c>
      <c r="E888" s="5" t="s">
        <v>20</v>
      </c>
      <c r="F888" s="5">
        <v>1</v>
      </c>
      <c r="G888" s="3" t="s">
        <v>24</v>
      </c>
      <c r="H888" s="1" t="s">
        <v>7</v>
      </c>
      <c r="I888" s="3" t="str">
        <f t="shared" si="44"/>
        <v>chlamydo</v>
      </c>
      <c r="J888" s="5">
        <v>5</v>
      </c>
      <c r="K888" s="5">
        <v>5</v>
      </c>
      <c r="L888" s="3" t="s">
        <v>27</v>
      </c>
      <c r="P888" t="str">
        <f>IF(ISBLANK(Sheet2!C888), "",Sheet2!C888)</f>
        <v/>
      </c>
      <c r="Q888" t="str">
        <f>IF(ISBLANK(Sheet2!D888), "",Sheet2!D888)</f>
        <v/>
      </c>
      <c r="R888" t="str">
        <f>IF(ISBLANK(Sheet2!E888), "",Sheet2!E888)</f>
        <v/>
      </c>
      <c r="S888" t="str">
        <f>IF(ISBLANK(Sheet2!F888), "",Sheet2!F888)</f>
        <v/>
      </c>
      <c r="T888" t="str">
        <f>IF(ISBLANK(Sheet2!G888), "",Sheet2!G888)</f>
        <v/>
      </c>
      <c r="U888" t="str">
        <f>IF(ISBLANK(Sheet2!H888), "",Sheet2!H888)</f>
        <v/>
      </c>
      <c r="V888" t="str">
        <f>IF(ISBLANK(Sheet2!I888), "",Sheet2!I888)</f>
        <v/>
      </c>
      <c r="W888" t="str">
        <f>IF(ISBLANK(Sheet2!J888), "",Sheet2!J888)</f>
        <v/>
      </c>
      <c r="X888">
        <f>Sheet2!K912</f>
        <v>0</v>
      </c>
    </row>
    <row r="889" spans="1:24">
      <c r="A889" s="3">
        <v>888</v>
      </c>
      <c r="B889" s="3" t="str">
        <f t="shared" si="42"/>
        <v>L_RHCA1C_6W</v>
      </c>
      <c r="C889" t="str">
        <f t="shared" si="43"/>
        <v>L</v>
      </c>
      <c r="D889" s="3" t="s">
        <v>5</v>
      </c>
      <c r="E889" s="5" t="s">
        <v>20</v>
      </c>
      <c r="F889" s="5">
        <v>1</v>
      </c>
      <c r="G889" s="3" t="s">
        <v>24</v>
      </c>
      <c r="H889" s="1" t="s">
        <v>7</v>
      </c>
      <c r="I889" s="3" t="str">
        <f t="shared" si="44"/>
        <v>chlamydo</v>
      </c>
      <c r="J889" s="5">
        <v>6</v>
      </c>
      <c r="K889" s="5">
        <v>6</v>
      </c>
      <c r="L889" s="3" t="s">
        <v>27</v>
      </c>
      <c r="P889" t="str">
        <f>IF(ISBLANK(Sheet2!C889), "",Sheet2!C889)</f>
        <v/>
      </c>
      <c r="Q889" t="str">
        <f>IF(ISBLANK(Sheet2!D889), "",Sheet2!D889)</f>
        <v/>
      </c>
      <c r="R889" t="str">
        <f>IF(ISBLANK(Sheet2!E889), "",Sheet2!E889)</f>
        <v/>
      </c>
      <c r="S889" t="str">
        <f>IF(ISBLANK(Sheet2!F889), "",Sheet2!F889)</f>
        <v/>
      </c>
      <c r="T889" t="str">
        <f>IF(ISBLANK(Sheet2!G889), "",Sheet2!G889)</f>
        <v/>
      </c>
      <c r="U889" t="str">
        <f>IF(ISBLANK(Sheet2!H889), "",Sheet2!H889)</f>
        <v/>
      </c>
      <c r="V889" t="str">
        <f>IF(ISBLANK(Sheet2!I889), "",Sheet2!I889)</f>
        <v/>
      </c>
      <c r="W889" t="str">
        <f>IF(ISBLANK(Sheet2!J889), "",Sheet2!J889)</f>
        <v/>
      </c>
      <c r="X889">
        <f>Sheet2!K913</f>
        <v>0</v>
      </c>
    </row>
    <row r="890" spans="1:24">
      <c r="A890">
        <v>889</v>
      </c>
      <c r="B890" t="str">
        <f t="shared" si="42"/>
        <v>L_RHCA2C_1T</v>
      </c>
      <c r="C890" t="str">
        <f t="shared" si="43"/>
        <v>L</v>
      </c>
      <c r="D890" t="s">
        <v>5</v>
      </c>
      <c r="E890" s="1" t="s">
        <v>20</v>
      </c>
      <c r="F890" s="1">
        <v>2</v>
      </c>
      <c r="G890" t="s">
        <v>8</v>
      </c>
      <c r="H890" s="1" t="s">
        <v>7</v>
      </c>
      <c r="I890" t="str">
        <f t="shared" si="44"/>
        <v>chlamydo</v>
      </c>
      <c r="J890" s="1">
        <v>1</v>
      </c>
      <c r="K890" s="1">
        <v>1</v>
      </c>
      <c r="L890" t="s">
        <v>27</v>
      </c>
      <c r="P890" t="str">
        <f>IF(ISBLANK(Sheet2!C890), "",Sheet2!C890)</f>
        <v/>
      </c>
      <c r="Q890" t="str">
        <f>IF(ISBLANK(Sheet2!D890), "",Sheet2!D890)</f>
        <v/>
      </c>
      <c r="R890" t="str">
        <f>IF(ISBLANK(Sheet2!E890), "",Sheet2!E890)</f>
        <v/>
      </c>
      <c r="S890" t="str">
        <f>IF(ISBLANK(Sheet2!F890), "",Sheet2!F890)</f>
        <v/>
      </c>
      <c r="T890" t="str">
        <f>IF(ISBLANK(Sheet2!G890), "",Sheet2!G890)</f>
        <v/>
      </c>
      <c r="U890" t="str">
        <f>IF(ISBLANK(Sheet2!H890), "",Sheet2!H890)</f>
        <v/>
      </c>
      <c r="V890" t="str">
        <f>IF(ISBLANK(Sheet2!I890), "",Sheet2!I890)</f>
        <v/>
      </c>
      <c r="W890" t="str">
        <f>IF(ISBLANK(Sheet2!J890), "",Sheet2!J890)</f>
        <v/>
      </c>
      <c r="X890">
        <f>Sheet2!K914</f>
        <v>0</v>
      </c>
    </row>
    <row r="891" spans="1:24">
      <c r="A891">
        <v>890</v>
      </c>
      <c r="B891" t="str">
        <f t="shared" si="42"/>
        <v>L_RHCA2C_2T</v>
      </c>
      <c r="C891" t="str">
        <f t="shared" si="43"/>
        <v>L</v>
      </c>
      <c r="D891" t="s">
        <v>5</v>
      </c>
      <c r="E891" s="1" t="s">
        <v>20</v>
      </c>
      <c r="F891" s="1">
        <v>2</v>
      </c>
      <c r="G891" t="s">
        <v>8</v>
      </c>
      <c r="H891" s="1" t="s">
        <v>7</v>
      </c>
      <c r="I891" t="str">
        <f t="shared" si="44"/>
        <v>chlamydo</v>
      </c>
      <c r="J891" s="1">
        <v>2</v>
      </c>
      <c r="K891" s="1">
        <v>2</v>
      </c>
      <c r="L891" t="s">
        <v>27</v>
      </c>
      <c r="P891" t="str">
        <f>IF(ISBLANK(Sheet2!C891), "",Sheet2!C891)</f>
        <v/>
      </c>
      <c r="Q891" t="str">
        <f>IF(ISBLANK(Sheet2!D891), "",Sheet2!D891)</f>
        <v/>
      </c>
      <c r="R891" t="str">
        <f>IF(ISBLANK(Sheet2!E891), "",Sheet2!E891)</f>
        <v/>
      </c>
      <c r="S891" t="str">
        <f>IF(ISBLANK(Sheet2!F891), "",Sheet2!F891)</f>
        <v/>
      </c>
      <c r="T891" t="str">
        <f>IF(ISBLANK(Sheet2!G891), "",Sheet2!G891)</f>
        <v/>
      </c>
      <c r="U891" t="str">
        <f>IF(ISBLANK(Sheet2!H891), "",Sheet2!H891)</f>
        <v/>
      </c>
      <c r="V891" t="str">
        <f>IF(ISBLANK(Sheet2!I891), "",Sheet2!I891)</f>
        <v/>
      </c>
      <c r="W891" t="str">
        <f>IF(ISBLANK(Sheet2!J891), "",Sheet2!J891)</f>
        <v/>
      </c>
      <c r="X891">
        <f>Sheet2!K915</f>
        <v>0</v>
      </c>
    </row>
    <row r="892" spans="1:24">
      <c r="A892">
        <v>891</v>
      </c>
      <c r="B892" t="str">
        <f t="shared" si="42"/>
        <v>L_RHCA2C_3T</v>
      </c>
      <c r="C892" t="str">
        <f t="shared" si="43"/>
        <v>L</v>
      </c>
      <c r="D892" t="s">
        <v>5</v>
      </c>
      <c r="E892" s="1" t="s">
        <v>20</v>
      </c>
      <c r="F892" s="1">
        <v>2</v>
      </c>
      <c r="G892" t="s">
        <v>8</v>
      </c>
      <c r="H892" s="1" t="s">
        <v>7</v>
      </c>
      <c r="I892" t="str">
        <f t="shared" si="44"/>
        <v>chlamydo</v>
      </c>
      <c r="J892" s="1">
        <v>3</v>
      </c>
      <c r="K892" s="1">
        <v>3</v>
      </c>
      <c r="L892" t="s">
        <v>27</v>
      </c>
      <c r="P892" t="str">
        <f>IF(ISBLANK(Sheet2!C892), "",Sheet2!C892)</f>
        <v/>
      </c>
      <c r="Q892" t="str">
        <f>IF(ISBLANK(Sheet2!D892), "",Sheet2!D892)</f>
        <v/>
      </c>
      <c r="R892" t="str">
        <f>IF(ISBLANK(Sheet2!E892), "",Sheet2!E892)</f>
        <v/>
      </c>
      <c r="S892" t="str">
        <f>IF(ISBLANK(Sheet2!F892), "",Sheet2!F892)</f>
        <v/>
      </c>
      <c r="T892" t="str">
        <f>IF(ISBLANK(Sheet2!G892), "",Sheet2!G892)</f>
        <v/>
      </c>
      <c r="U892" t="str">
        <f>IF(ISBLANK(Sheet2!H892), "",Sheet2!H892)</f>
        <v/>
      </c>
      <c r="V892" t="str">
        <f>IF(ISBLANK(Sheet2!I892), "",Sheet2!I892)</f>
        <v/>
      </c>
      <c r="W892" t="str">
        <f>IF(ISBLANK(Sheet2!J892), "",Sheet2!J892)</f>
        <v/>
      </c>
      <c r="X892">
        <f>Sheet2!K916</f>
        <v>0</v>
      </c>
    </row>
    <row r="893" spans="1:24">
      <c r="A893">
        <v>892</v>
      </c>
      <c r="B893" t="str">
        <f t="shared" si="42"/>
        <v>L_RHCA2C_4T</v>
      </c>
      <c r="C893" t="str">
        <f t="shared" si="43"/>
        <v>L</v>
      </c>
      <c r="D893" t="s">
        <v>5</v>
      </c>
      <c r="E893" s="1" t="s">
        <v>20</v>
      </c>
      <c r="F893" s="1">
        <v>2</v>
      </c>
      <c r="G893" t="s">
        <v>8</v>
      </c>
      <c r="H893" s="1" t="s">
        <v>7</v>
      </c>
      <c r="I893" t="str">
        <f t="shared" si="44"/>
        <v>chlamydo</v>
      </c>
      <c r="J893" s="1">
        <v>4</v>
      </c>
      <c r="K893" s="1">
        <v>4</v>
      </c>
      <c r="L893" t="s">
        <v>27</v>
      </c>
      <c r="P893" t="str">
        <f>IF(ISBLANK(Sheet2!C893), "",Sheet2!C893)</f>
        <v/>
      </c>
      <c r="Q893" t="str">
        <f>IF(ISBLANK(Sheet2!D893), "",Sheet2!D893)</f>
        <v/>
      </c>
      <c r="R893" t="str">
        <f>IF(ISBLANK(Sheet2!E893), "",Sheet2!E893)</f>
        <v/>
      </c>
      <c r="S893" t="str">
        <f>IF(ISBLANK(Sheet2!F893), "",Sheet2!F893)</f>
        <v/>
      </c>
      <c r="T893" t="str">
        <f>IF(ISBLANK(Sheet2!G893), "",Sheet2!G893)</f>
        <v/>
      </c>
      <c r="U893" t="str">
        <f>IF(ISBLANK(Sheet2!H893), "",Sheet2!H893)</f>
        <v/>
      </c>
      <c r="V893" t="str">
        <f>IF(ISBLANK(Sheet2!I893), "",Sheet2!I893)</f>
        <v/>
      </c>
      <c r="W893" t="str">
        <f>IF(ISBLANK(Sheet2!J893), "",Sheet2!J893)</f>
        <v/>
      </c>
      <c r="X893">
        <f>Sheet2!K917</f>
        <v>0</v>
      </c>
    </row>
    <row r="894" spans="1:24">
      <c r="A894">
        <v>893</v>
      </c>
      <c r="B894" t="str">
        <f t="shared" si="42"/>
        <v>L_RHCA2C_5T</v>
      </c>
      <c r="C894" t="str">
        <f t="shared" si="43"/>
        <v>L</v>
      </c>
      <c r="D894" t="s">
        <v>5</v>
      </c>
      <c r="E894" s="1" t="s">
        <v>20</v>
      </c>
      <c r="F894" s="1">
        <v>2</v>
      </c>
      <c r="G894" t="s">
        <v>8</v>
      </c>
      <c r="H894" s="1" t="s">
        <v>7</v>
      </c>
      <c r="I894" t="str">
        <f t="shared" si="44"/>
        <v>chlamydo</v>
      </c>
      <c r="J894" s="1">
        <v>5</v>
      </c>
      <c r="K894" s="1">
        <v>5</v>
      </c>
      <c r="L894" t="s">
        <v>27</v>
      </c>
      <c r="P894" t="str">
        <f>IF(ISBLANK(Sheet2!C894), "",Sheet2!C894)</f>
        <v/>
      </c>
      <c r="Q894" t="str">
        <f>IF(ISBLANK(Sheet2!D894), "",Sheet2!D894)</f>
        <v/>
      </c>
      <c r="R894" t="str">
        <f>IF(ISBLANK(Sheet2!E894), "",Sheet2!E894)</f>
        <v/>
      </c>
      <c r="S894" t="str">
        <f>IF(ISBLANK(Sheet2!F894), "",Sheet2!F894)</f>
        <v/>
      </c>
      <c r="T894" t="str">
        <f>IF(ISBLANK(Sheet2!G894), "",Sheet2!G894)</f>
        <v/>
      </c>
      <c r="U894" t="str">
        <f>IF(ISBLANK(Sheet2!H894), "",Sheet2!H894)</f>
        <v/>
      </c>
      <c r="V894" t="str">
        <f>IF(ISBLANK(Sheet2!I894), "",Sheet2!I894)</f>
        <v/>
      </c>
      <c r="W894" t="str">
        <f>IF(ISBLANK(Sheet2!J894), "",Sheet2!J894)</f>
        <v/>
      </c>
      <c r="X894">
        <f>Sheet2!K918</f>
        <v>0</v>
      </c>
    </row>
    <row r="895" spans="1:24">
      <c r="A895">
        <v>894</v>
      </c>
      <c r="B895" t="str">
        <f t="shared" si="42"/>
        <v>L_RHCA2C_6T</v>
      </c>
      <c r="C895" t="str">
        <f t="shared" si="43"/>
        <v>L</v>
      </c>
      <c r="D895" t="s">
        <v>5</v>
      </c>
      <c r="E895" s="1" t="s">
        <v>20</v>
      </c>
      <c r="F895" s="1">
        <v>2</v>
      </c>
      <c r="G895" t="s">
        <v>8</v>
      </c>
      <c r="H895" s="1" t="s">
        <v>7</v>
      </c>
      <c r="I895" t="str">
        <f t="shared" si="44"/>
        <v>chlamydo</v>
      </c>
      <c r="J895" s="1">
        <v>6</v>
      </c>
      <c r="K895" s="1">
        <v>6</v>
      </c>
      <c r="L895" t="s">
        <v>27</v>
      </c>
      <c r="P895" t="str">
        <f>IF(ISBLANK(Sheet2!C895), "",Sheet2!C895)</f>
        <v/>
      </c>
      <c r="Q895" t="str">
        <f>IF(ISBLANK(Sheet2!D895), "",Sheet2!D895)</f>
        <v/>
      </c>
      <c r="R895" t="str">
        <f>IF(ISBLANK(Sheet2!E895), "",Sheet2!E895)</f>
        <v/>
      </c>
      <c r="S895" t="str">
        <f>IF(ISBLANK(Sheet2!F895), "",Sheet2!F895)</f>
        <v/>
      </c>
      <c r="T895" t="str">
        <f>IF(ISBLANK(Sheet2!G895), "",Sheet2!G895)</f>
        <v/>
      </c>
      <c r="U895" t="str">
        <f>IF(ISBLANK(Sheet2!H895), "",Sheet2!H895)</f>
        <v/>
      </c>
      <c r="V895" t="str">
        <f>IF(ISBLANK(Sheet2!I895), "",Sheet2!I895)</f>
        <v/>
      </c>
      <c r="W895" t="str">
        <f>IF(ISBLANK(Sheet2!J895), "",Sheet2!J895)</f>
        <v/>
      </c>
      <c r="X895">
        <f>Sheet2!K919</f>
        <v>0</v>
      </c>
    </row>
    <row r="896" spans="1:24">
      <c r="A896" s="3">
        <v>895</v>
      </c>
      <c r="B896" s="3" t="str">
        <f t="shared" si="42"/>
        <v>L_RHCA2C_1W</v>
      </c>
      <c r="C896" t="str">
        <f t="shared" si="43"/>
        <v>L</v>
      </c>
      <c r="D896" s="3" t="s">
        <v>5</v>
      </c>
      <c r="E896" s="5" t="s">
        <v>20</v>
      </c>
      <c r="F896" s="5">
        <v>2</v>
      </c>
      <c r="G896" s="3" t="s">
        <v>24</v>
      </c>
      <c r="H896" s="1" t="s">
        <v>7</v>
      </c>
      <c r="I896" s="3" t="str">
        <f t="shared" si="44"/>
        <v>chlamydo</v>
      </c>
      <c r="J896" s="5">
        <v>1</v>
      </c>
      <c r="K896" s="5">
        <v>1</v>
      </c>
      <c r="L896" s="3" t="s">
        <v>27</v>
      </c>
      <c r="P896" t="str">
        <f>IF(ISBLANK(Sheet2!C896), "",Sheet2!C896)</f>
        <v/>
      </c>
      <c r="Q896" t="str">
        <f>IF(ISBLANK(Sheet2!D896), "",Sheet2!D896)</f>
        <v/>
      </c>
      <c r="R896" t="str">
        <f>IF(ISBLANK(Sheet2!E896), "",Sheet2!E896)</f>
        <v/>
      </c>
      <c r="S896" t="str">
        <f>IF(ISBLANK(Sheet2!F896), "",Sheet2!F896)</f>
        <v/>
      </c>
      <c r="T896" t="str">
        <f>IF(ISBLANK(Sheet2!G896), "",Sheet2!G896)</f>
        <v/>
      </c>
      <c r="U896" t="str">
        <f>IF(ISBLANK(Sheet2!H896), "",Sheet2!H896)</f>
        <v/>
      </c>
      <c r="V896" t="str">
        <f>IF(ISBLANK(Sheet2!I896), "",Sheet2!I896)</f>
        <v/>
      </c>
      <c r="W896" t="str">
        <f>IF(ISBLANK(Sheet2!J896), "",Sheet2!J896)</f>
        <v/>
      </c>
      <c r="X896">
        <f>Sheet2!K920</f>
        <v>0</v>
      </c>
    </row>
    <row r="897" spans="1:24">
      <c r="A897" s="3">
        <v>896</v>
      </c>
      <c r="B897" s="3" t="str">
        <f t="shared" si="42"/>
        <v>L_RHCA2C_2W</v>
      </c>
      <c r="C897" t="str">
        <f t="shared" si="43"/>
        <v>L</v>
      </c>
      <c r="D897" s="3" t="s">
        <v>5</v>
      </c>
      <c r="E897" s="5" t="s">
        <v>20</v>
      </c>
      <c r="F897" s="5">
        <v>2</v>
      </c>
      <c r="G897" s="3" t="s">
        <v>24</v>
      </c>
      <c r="H897" s="1" t="s">
        <v>7</v>
      </c>
      <c r="I897" s="3" t="str">
        <f t="shared" si="44"/>
        <v>chlamydo</v>
      </c>
      <c r="J897" s="5">
        <v>2</v>
      </c>
      <c r="K897" s="5">
        <v>2</v>
      </c>
      <c r="L897" s="3" t="s">
        <v>27</v>
      </c>
      <c r="P897" t="str">
        <f>IF(ISBLANK(Sheet2!C897), "",Sheet2!C897)</f>
        <v/>
      </c>
      <c r="Q897" t="str">
        <f>IF(ISBLANK(Sheet2!D897), "",Sheet2!D897)</f>
        <v/>
      </c>
      <c r="R897" t="str">
        <f>IF(ISBLANK(Sheet2!E897), "",Sheet2!E897)</f>
        <v/>
      </c>
      <c r="S897" t="str">
        <f>IF(ISBLANK(Sheet2!F897), "",Sheet2!F897)</f>
        <v/>
      </c>
      <c r="T897" t="str">
        <f>IF(ISBLANK(Sheet2!G897), "",Sheet2!G897)</f>
        <v/>
      </c>
      <c r="U897" t="str">
        <f>IF(ISBLANK(Sheet2!H897), "",Sheet2!H897)</f>
        <v/>
      </c>
      <c r="V897" t="str">
        <f>IF(ISBLANK(Sheet2!I897), "",Sheet2!I897)</f>
        <v/>
      </c>
      <c r="W897" t="str">
        <f>IF(ISBLANK(Sheet2!J897), "",Sheet2!J897)</f>
        <v/>
      </c>
      <c r="X897">
        <f>Sheet2!K921</f>
        <v>0</v>
      </c>
    </row>
    <row r="898" spans="1:24">
      <c r="A898" s="3">
        <v>897</v>
      </c>
      <c r="B898" s="3" t="str">
        <f t="shared" si="42"/>
        <v>L_RHCA2C_3W</v>
      </c>
      <c r="C898" t="str">
        <f t="shared" si="43"/>
        <v>L</v>
      </c>
      <c r="D898" s="3" t="s">
        <v>5</v>
      </c>
      <c r="E898" s="5" t="s">
        <v>20</v>
      </c>
      <c r="F898" s="5">
        <v>2</v>
      </c>
      <c r="G898" s="3" t="s">
        <v>24</v>
      </c>
      <c r="H898" s="1" t="s">
        <v>7</v>
      </c>
      <c r="I898" s="3" t="str">
        <f t="shared" si="44"/>
        <v>chlamydo</v>
      </c>
      <c r="J898" s="5">
        <v>3</v>
      </c>
      <c r="K898" s="5">
        <v>3</v>
      </c>
      <c r="L898" s="3" t="s">
        <v>27</v>
      </c>
      <c r="P898" t="str">
        <f>IF(ISBLANK(Sheet2!C898), "",Sheet2!C898)</f>
        <v/>
      </c>
      <c r="Q898" t="str">
        <f>IF(ISBLANK(Sheet2!D898), "",Sheet2!D898)</f>
        <v/>
      </c>
      <c r="R898" t="str">
        <f>IF(ISBLANK(Sheet2!E898), "",Sheet2!E898)</f>
        <v/>
      </c>
      <c r="S898" t="str">
        <f>IF(ISBLANK(Sheet2!F898), "",Sheet2!F898)</f>
        <v/>
      </c>
      <c r="T898" t="str">
        <f>IF(ISBLANK(Sheet2!G898), "",Sheet2!G898)</f>
        <v/>
      </c>
      <c r="U898" t="str">
        <f>IF(ISBLANK(Sheet2!H898), "",Sheet2!H898)</f>
        <v/>
      </c>
      <c r="V898" t="str">
        <f>IF(ISBLANK(Sheet2!I898), "",Sheet2!I898)</f>
        <v/>
      </c>
      <c r="W898" t="str">
        <f>IF(ISBLANK(Sheet2!J898), "",Sheet2!J898)</f>
        <v/>
      </c>
      <c r="X898">
        <f>Sheet2!K922</f>
        <v>0</v>
      </c>
    </row>
    <row r="899" spans="1:24">
      <c r="A899" s="3">
        <v>898</v>
      </c>
      <c r="B899" s="3" t="str">
        <f t="shared" si="42"/>
        <v>L_RHCA2C_4W</v>
      </c>
      <c r="C899" t="str">
        <f t="shared" si="43"/>
        <v>L</v>
      </c>
      <c r="D899" s="3" t="s">
        <v>5</v>
      </c>
      <c r="E899" s="5" t="s">
        <v>20</v>
      </c>
      <c r="F899" s="5">
        <v>2</v>
      </c>
      <c r="G899" s="3" t="s">
        <v>24</v>
      </c>
      <c r="H899" s="1" t="s">
        <v>7</v>
      </c>
      <c r="I899" s="3" t="str">
        <f t="shared" si="44"/>
        <v>chlamydo</v>
      </c>
      <c r="J899" s="5">
        <v>4</v>
      </c>
      <c r="K899" s="5">
        <v>4</v>
      </c>
      <c r="L899" s="3" t="s">
        <v>27</v>
      </c>
      <c r="P899" t="str">
        <f>IF(ISBLANK(Sheet2!C899), "",Sheet2!C899)</f>
        <v/>
      </c>
      <c r="Q899" t="str">
        <f>IF(ISBLANK(Sheet2!D899), "",Sheet2!D899)</f>
        <v/>
      </c>
      <c r="R899" t="str">
        <f>IF(ISBLANK(Sheet2!E899), "",Sheet2!E899)</f>
        <v/>
      </c>
      <c r="S899" t="str">
        <f>IF(ISBLANK(Sheet2!F899), "",Sheet2!F899)</f>
        <v/>
      </c>
      <c r="T899" t="str">
        <f>IF(ISBLANK(Sheet2!G899), "",Sheet2!G899)</f>
        <v/>
      </c>
      <c r="U899" t="str">
        <f>IF(ISBLANK(Sheet2!H899), "",Sheet2!H899)</f>
        <v/>
      </c>
      <c r="V899" t="str">
        <f>IF(ISBLANK(Sheet2!I899), "",Sheet2!I899)</f>
        <v/>
      </c>
      <c r="W899" t="str">
        <f>IF(ISBLANK(Sheet2!J899), "",Sheet2!J899)</f>
        <v/>
      </c>
      <c r="X899">
        <f>Sheet2!K923</f>
        <v>0</v>
      </c>
    </row>
    <row r="900" spans="1:24">
      <c r="A900" s="3">
        <v>899</v>
      </c>
      <c r="B900" s="3" t="str">
        <f t="shared" si="42"/>
        <v>L_RHCA2C_5W</v>
      </c>
      <c r="C900" t="str">
        <f t="shared" si="43"/>
        <v>L</v>
      </c>
      <c r="D900" s="3" t="s">
        <v>5</v>
      </c>
      <c r="E900" s="5" t="s">
        <v>20</v>
      </c>
      <c r="F900" s="5">
        <v>2</v>
      </c>
      <c r="G900" s="3" t="s">
        <v>24</v>
      </c>
      <c r="H900" s="1" t="s">
        <v>7</v>
      </c>
      <c r="I900" s="3" t="str">
        <f t="shared" si="44"/>
        <v>chlamydo</v>
      </c>
      <c r="J900" s="5">
        <v>5</v>
      </c>
      <c r="K900" s="5">
        <v>5</v>
      </c>
      <c r="L900" s="3" t="s">
        <v>27</v>
      </c>
      <c r="P900" t="str">
        <f>IF(ISBLANK(Sheet2!C900), "",Sheet2!C900)</f>
        <v/>
      </c>
      <c r="Q900" t="str">
        <f>IF(ISBLANK(Sheet2!D900), "",Sheet2!D900)</f>
        <v/>
      </c>
      <c r="R900" t="str">
        <f>IF(ISBLANK(Sheet2!E900), "",Sheet2!E900)</f>
        <v/>
      </c>
      <c r="S900" t="str">
        <f>IF(ISBLANK(Sheet2!F900), "",Sheet2!F900)</f>
        <v/>
      </c>
      <c r="T900" t="str">
        <f>IF(ISBLANK(Sheet2!G900), "",Sheet2!G900)</f>
        <v/>
      </c>
      <c r="U900" t="str">
        <f>IF(ISBLANK(Sheet2!H900), "",Sheet2!H900)</f>
        <v/>
      </c>
      <c r="V900" t="str">
        <f>IF(ISBLANK(Sheet2!I900), "",Sheet2!I900)</f>
        <v/>
      </c>
      <c r="W900" t="str">
        <f>IF(ISBLANK(Sheet2!J900), "",Sheet2!J900)</f>
        <v/>
      </c>
      <c r="X900">
        <f>Sheet2!K924</f>
        <v>0</v>
      </c>
    </row>
    <row r="901" spans="1:24">
      <c r="A901" s="3">
        <v>900</v>
      </c>
      <c r="B901" s="3" t="str">
        <f t="shared" si="42"/>
        <v>L_RHCA2C_6W</v>
      </c>
      <c r="C901" t="str">
        <f t="shared" si="43"/>
        <v>L</v>
      </c>
      <c r="D901" s="3" t="s">
        <v>5</v>
      </c>
      <c r="E901" s="5" t="s">
        <v>20</v>
      </c>
      <c r="F901" s="5">
        <v>2</v>
      </c>
      <c r="G901" s="3" t="s">
        <v>24</v>
      </c>
      <c r="H901" s="1" t="s">
        <v>7</v>
      </c>
      <c r="I901" s="3" t="str">
        <f t="shared" si="44"/>
        <v>chlamydo</v>
      </c>
      <c r="J901" s="5">
        <v>6</v>
      </c>
      <c r="K901" s="5">
        <v>6</v>
      </c>
      <c r="L901" s="3" t="s">
        <v>27</v>
      </c>
      <c r="P901" t="str">
        <f>IF(ISBLANK(Sheet2!C901), "",Sheet2!C901)</f>
        <v/>
      </c>
      <c r="Q901" t="str">
        <f>IF(ISBLANK(Sheet2!D901), "",Sheet2!D901)</f>
        <v/>
      </c>
      <c r="R901" t="str">
        <f>IF(ISBLANK(Sheet2!E901), "",Sheet2!E901)</f>
        <v/>
      </c>
      <c r="S901" t="str">
        <f>IF(ISBLANK(Sheet2!F901), "",Sheet2!F901)</f>
        <v/>
      </c>
      <c r="T901" t="str">
        <f>IF(ISBLANK(Sheet2!G901), "",Sheet2!G901)</f>
        <v/>
      </c>
      <c r="U901" t="str">
        <f>IF(ISBLANK(Sheet2!H901), "",Sheet2!H901)</f>
        <v/>
      </c>
      <c r="V901" t="str">
        <f>IF(ISBLANK(Sheet2!I901), "",Sheet2!I901)</f>
        <v/>
      </c>
      <c r="W901" t="str">
        <f>IF(ISBLANK(Sheet2!J901), "",Sheet2!J901)</f>
        <v/>
      </c>
      <c r="X901">
        <f>Sheet2!K925</f>
        <v>0</v>
      </c>
    </row>
    <row r="902" spans="1:24">
      <c r="A902">
        <v>901</v>
      </c>
      <c r="B902" t="str">
        <f t="shared" si="42"/>
        <v>L_RHCA3C_1T</v>
      </c>
      <c r="C902" t="str">
        <f t="shared" si="43"/>
        <v>L</v>
      </c>
      <c r="D902" t="s">
        <v>5</v>
      </c>
      <c r="E902" s="1" t="s">
        <v>20</v>
      </c>
      <c r="F902" s="1">
        <v>3</v>
      </c>
      <c r="G902" t="s">
        <v>8</v>
      </c>
      <c r="H902" s="1" t="s">
        <v>7</v>
      </c>
      <c r="I902" t="str">
        <f t="shared" si="44"/>
        <v>chlamydo</v>
      </c>
      <c r="J902" s="1">
        <v>1</v>
      </c>
      <c r="K902" s="1">
        <v>1</v>
      </c>
      <c r="L902" t="s">
        <v>27</v>
      </c>
      <c r="P902" t="str">
        <f>IF(ISBLANK(Sheet2!C902), "",Sheet2!C902)</f>
        <v/>
      </c>
      <c r="Q902" t="str">
        <f>IF(ISBLANK(Sheet2!D902), "",Sheet2!D902)</f>
        <v/>
      </c>
      <c r="R902" t="str">
        <f>IF(ISBLANK(Sheet2!E902), "",Sheet2!E902)</f>
        <v/>
      </c>
      <c r="S902" t="str">
        <f>IF(ISBLANK(Sheet2!F902), "",Sheet2!F902)</f>
        <v/>
      </c>
      <c r="T902" t="str">
        <f>IF(ISBLANK(Sheet2!G902), "",Sheet2!G902)</f>
        <v/>
      </c>
      <c r="U902" t="str">
        <f>IF(ISBLANK(Sheet2!H902), "",Sheet2!H902)</f>
        <v/>
      </c>
      <c r="V902" t="str">
        <f>IF(ISBLANK(Sheet2!I902), "",Sheet2!I902)</f>
        <v/>
      </c>
      <c r="W902" t="str">
        <f>IF(ISBLANK(Sheet2!J902), "",Sheet2!J902)</f>
        <v/>
      </c>
      <c r="X902">
        <f>Sheet2!K926</f>
        <v>0</v>
      </c>
    </row>
    <row r="903" spans="1:24">
      <c r="A903">
        <v>902</v>
      </c>
      <c r="B903" t="str">
        <f t="shared" si="42"/>
        <v>L_RHCA3C_2T</v>
      </c>
      <c r="C903" t="str">
        <f t="shared" si="43"/>
        <v>L</v>
      </c>
      <c r="D903" t="s">
        <v>5</v>
      </c>
      <c r="E903" s="1" t="s">
        <v>20</v>
      </c>
      <c r="F903" s="1">
        <v>3</v>
      </c>
      <c r="G903" t="s">
        <v>8</v>
      </c>
      <c r="H903" s="1" t="s">
        <v>7</v>
      </c>
      <c r="I903" t="str">
        <f t="shared" si="44"/>
        <v>chlamydo</v>
      </c>
      <c r="J903" s="1">
        <v>2</v>
      </c>
      <c r="K903" s="1">
        <v>2</v>
      </c>
      <c r="L903" t="s">
        <v>27</v>
      </c>
      <c r="P903" t="str">
        <f>IF(ISBLANK(Sheet2!C903), "",Sheet2!C903)</f>
        <v/>
      </c>
      <c r="Q903" t="str">
        <f>IF(ISBLANK(Sheet2!D903), "",Sheet2!D903)</f>
        <v/>
      </c>
      <c r="R903" t="str">
        <f>IF(ISBLANK(Sheet2!E903), "",Sheet2!E903)</f>
        <v/>
      </c>
      <c r="S903" t="str">
        <f>IF(ISBLANK(Sheet2!F903), "",Sheet2!F903)</f>
        <v/>
      </c>
      <c r="T903" t="str">
        <f>IF(ISBLANK(Sheet2!G903), "",Sheet2!G903)</f>
        <v/>
      </c>
      <c r="U903" t="str">
        <f>IF(ISBLANK(Sheet2!H903), "",Sheet2!H903)</f>
        <v/>
      </c>
      <c r="V903" t="str">
        <f>IF(ISBLANK(Sheet2!I903), "",Sheet2!I903)</f>
        <v/>
      </c>
      <c r="W903" t="str">
        <f>IF(ISBLANK(Sheet2!J903), "",Sheet2!J903)</f>
        <v/>
      </c>
      <c r="X903">
        <f>Sheet2!K927</f>
        <v>0</v>
      </c>
    </row>
    <row r="904" spans="1:24">
      <c r="A904">
        <v>903</v>
      </c>
      <c r="B904" t="str">
        <f t="shared" si="42"/>
        <v>L_RHCA3C_3T</v>
      </c>
      <c r="C904" t="str">
        <f t="shared" si="43"/>
        <v>L</v>
      </c>
      <c r="D904" t="s">
        <v>5</v>
      </c>
      <c r="E904" s="1" t="s">
        <v>20</v>
      </c>
      <c r="F904" s="1">
        <v>3</v>
      </c>
      <c r="G904" t="s">
        <v>8</v>
      </c>
      <c r="H904" s="1" t="s">
        <v>7</v>
      </c>
      <c r="I904" t="str">
        <f t="shared" si="44"/>
        <v>chlamydo</v>
      </c>
      <c r="J904" s="1">
        <v>3</v>
      </c>
      <c r="K904" s="1">
        <v>3</v>
      </c>
      <c r="L904" t="s">
        <v>27</v>
      </c>
      <c r="P904" t="str">
        <f>IF(ISBLANK(Sheet2!C904), "",Sheet2!C904)</f>
        <v/>
      </c>
      <c r="Q904" t="str">
        <f>IF(ISBLANK(Sheet2!D904), "",Sheet2!D904)</f>
        <v/>
      </c>
      <c r="R904" t="str">
        <f>IF(ISBLANK(Sheet2!E904), "",Sheet2!E904)</f>
        <v/>
      </c>
      <c r="S904" t="str">
        <f>IF(ISBLANK(Sheet2!F904), "",Sheet2!F904)</f>
        <v/>
      </c>
      <c r="T904" t="str">
        <f>IF(ISBLANK(Sheet2!G904), "",Sheet2!G904)</f>
        <v/>
      </c>
      <c r="U904" t="str">
        <f>IF(ISBLANK(Sheet2!H904), "",Sheet2!H904)</f>
        <v/>
      </c>
      <c r="V904" t="str">
        <f>IF(ISBLANK(Sheet2!I904), "",Sheet2!I904)</f>
        <v/>
      </c>
      <c r="W904" t="str">
        <f>IF(ISBLANK(Sheet2!J904), "",Sheet2!J904)</f>
        <v/>
      </c>
      <c r="X904">
        <f>Sheet2!K928</f>
        <v>0</v>
      </c>
    </row>
    <row r="905" spans="1:24">
      <c r="A905">
        <v>904</v>
      </c>
      <c r="B905" t="str">
        <f t="shared" si="42"/>
        <v>L_RHCA3C_4T</v>
      </c>
      <c r="C905" t="str">
        <f t="shared" si="43"/>
        <v>L</v>
      </c>
      <c r="D905" t="s">
        <v>5</v>
      </c>
      <c r="E905" s="1" t="s">
        <v>20</v>
      </c>
      <c r="F905" s="1">
        <v>3</v>
      </c>
      <c r="G905" t="s">
        <v>8</v>
      </c>
      <c r="H905" s="1" t="s">
        <v>7</v>
      </c>
      <c r="I905" t="str">
        <f t="shared" si="44"/>
        <v>chlamydo</v>
      </c>
      <c r="J905" s="1">
        <v>4</v>
      </c>
      <c r="K905" s="1">
        <v>4</v>
      </c>
      <c r="L905" t="s">
        <v>27</v>
      </c>
      <c r="P905" t="str">
        <f>IF(ISBLANK(Sheet2!C905), "",Sheet2!C905)</f>
        <v/>
      </c>
      <c r="Q905" t="str">
        <f>IF(ISBLANK(Sheet2!D905), "",Sheet2!D905)</f>
        <v/>
      </c>
      <c r="R905" t="str">
        <f>IF(ISBLANK(Sheet2!E905), "",Sheet2!E905)</f>
        <v/>
      </c>
      <c r="S905" t="str">
        <f>IF(ISBLANK(Sheet2!F905), "",Sheet2!F905)</f>
        <v/>
      </c>
      <c r="T905" t="str">
        <f>IF(ISBLANK(Sheet2!G905), "",Sheet2!G905)</f>
        <v/>
      </c>
      <c r="U905" t="str">
        <f>IF(ISBLANK(Sheet2!H905), "",Sheet2!H905)</f>
        <v/>
      </c>
      <c r="V905" t="str">
        <f>IF(ISBLANK(Sheet2!I905), "",Sheet2!I905)</f>
        <v/>
      </c>
      <c r="W905" t="str">
        <f>IF(ISBLANK(Sheet2!J905), "",Sheet2!J905)</f>
        <v/>
      </c>
      <c r="X905">
        <f>Sheet2!K929</f>
        <v>0</v>
      </c>
    </row>
    <row r="906" spans="1:24">
      <c r="A906">
        <v>905</v>
      </c>
      <c r="B906" t="str">
        <f t="shared" si="42"/>
        <v>L_RHCA3C_5T</v>
      </c>
      <c r="C906" t="str">
        <f t="shared" si="43"/>
        <v>L</v>
      </c>
      <c r="D906" t="s">
        <v>5</v>
      </c>
      <c r="E906" s="1" t="s">
        <v>20</v>
      </c>
      <c r="F906" s="1">
        <v>3</v>
      </c>
      <c r="G906" t="s">
        <v>8</v>
      </c>
      <c r="H906" s="1" t="s">
        <v>7</v>
      </c>
      <c r="I906" t="str">
        <f t="shared" si="44"/>
        <v>chlamydo</v>
      </c>
      <c r="J906" s="1">
        <v>5</v>
      </c>
      <c r="K906" s="1">
        <v>5</v>
      </c>
      <c r="L906" t="s">
        <v>27</v>
      </c>
      <c r="P906" t="str">
        <f>IF(ISBLANK(Sheet2!C906), "",Sheet2!C906)</f>
        <v/>
      </c>
      <c r="Q906" t="str">
        <f>IF(ISBLANK(Sheet2!D906), "",Sheet2!D906)</f>
        <v/>
      </c>
      <c r="R906" t="str">
        <f>IF(ISBLANK(Sheet2!E906), "",Sheet2!E906)</f>
        <v/>
      </c>
      <c r="S906" t="str">
        <f>IF(ISBLANK(Sheet2!F906), "",Sheet2!F906)</f>
        <v/>
      </c>
      <c r="T906" t="str">
        <f>IF(ISBLANK(Sheet2!G906), "",Sheet2!G906)</f>
        <v/>
      </c>
      <c r="U906" t="str">
        <f>IF(ISBLANK(Sheet2!H906), "",Sheet2!H906)</f>
        <v/>
      </c>
      <c r="V906" t="str">
        <f>IF(ISBLANK(Sheet2!I906), "",Sheet2!I906)</f>
        <v/>
      </c>
      <c r="W906" t="str">
        <f>IF(ISBLANK(Sheet2!J906), "",Sheet2!J906)</f>
        <v/>
      </c>
      <c r="X906">
        <f>Sheet2!K930</f>
        <v>0</v>
      </c>
    </row>
    <row r="907" spans="1:24">
      <c r="A907">
        <v>906</v>
      </c>
      <c r="B907" t="str">
        <f t="shared" si="42"/>
        <v>L_RHCA3C_6T</v>
      </c>
      <c r="C907" t="str">
        <f t="shared" si="43"/>
        <v>L</v>
      </c>
      <c r="D907" t="s">
        <v>5</v>
      </c>
      <c r="E907" s="1" t="s">
        <v>20</v>
      </c>
      <c r="F907" s="1">
        <v>3</v>
      </c>
      <c r="G907" t="s">
        <v>8</v>
      </c>
      <c r="H907" s="1" t="s">
        <v>7</v>
      </c>
      <c r="I907" t="str">
        <f t="shared" si="44"/>
        <v>chlamydo</v>
      </c>
      <c r="J907" s="1">
        <v>6</v>
      </c>
      <c r="K907" s="1">
        <v>6</v>
      </c>
      <c r="L907" t="s">
        <v>27</v>
      </c>
      <c r="P907" t="str">
        <f>IF(ISBLANK(Sheet2!C907), "",Sheet2!C907)</f>
        <v/>
      </c>
      <c r="Q907" t="str">
        <f>IF(ISBLANK(Sheet2!D907), "",Sheet2!D907)</f>
        <v/>
      </c>
      <c r="R907" t="str">
        <f>IF(ISBLANK(Sheet2!E907), "",Sheet2!E907)</f>
        <v/>
      </c>
      <c r="S907" t="str">
        <f>IF(ISBLANK(Sheet2!F907), "",Sheet2!F907)</f>
        <v/>
      </c>
      <c r="T907" t="str">
        <f>IF(ISBLANK(Sheet2!G907), "",Sheet2!G907)</f>
        <v/>
      </c>
      <c r="U907" t="str">
        <f>IF(ISBLANK(Sheet2!H907), "",Sheet2!H907)</f>
        <v/>
      </c>
      <c r="V907" t="str">
        <f>IF(ISBLANK(Sheet2!I907), "",Sheet2!I907)</f>
        <v/>
      </c>
      <c r="W907" t="str">
        <f>IF(ISBLANK(Sheet2!J907), "",Sheet2!J907)</f>
        <v/>
      </c>
      <c r="X907">
        <f>Sheet2!K931</f>
        <v>0</v>
      </c>
    </row>
    <row r="908" spans="1:24">
      <c r="A908" s="3">
        <v>907</v>
      </c>
      <c r="B908" s="3" t="str">
        <f t="shared" si="42"/>
        <v>L_RHCA3C_1W</v>
      </c>
      <c r="C908" t="str">
        <f t="shared" si="43"/>
        <v>L</v>
      </c>
      <c r="D908" s="3" t="s">
        <v>5</v>
      </c>
      <c r="E908" s="5" t="s">
        <v>20</v>
      </c>
      <c r="F908" s="5">
        <v>3</v>
      </c>
      <c r="G908" s="3" t="s">
        <v>24</v>
      </c>
      <c r="H908" s="1" t="s">
        <v>7</v>
      </c>
      <c r="I908" s="3" t="str">
        <f t="shared" si="44"/>
        <v>chlamydo</v>
      </c>
      <c r="J908" s="5">
        <v>1</v>
      </c>
      <c r="K908" s="5">
        <v>1</v>
      </c>
      <c r="L908" s="3" t="s">
        <v>27</v>
      </c>
      <c r="P908" t="str">
        <f>IF(ISBLANK(Sheet2!C908), "",Sheet2!C908)</f>
        <v/>
      </c>
      <c r="Q908" t="str">
        <f>IF(ISBLANK(Sheet2!D908), "",Sheet2!D908)</f>
        <v/>
      </c>
      <c r="R908" t="str">
        <f>IF(ISBLANK(Sheet2!E908), "",Sheet2!E908)</f>
        <v/>
      </c>
      <c r="S908" t="str">
        <f>IF(ISBLANK(Sheet2!F908), "",Sheet2!F908)</f>
        <v/>
      </c>
      <c r="T908" t="str">
        <f>IF(ISBLANK(Sheet2!G908), "",Sheet2!G908)</f>
        <v/>
      </c>
      <c r="U908" t="str">
        <f>IF(ISBLANK(Sheet2!H908), "",Sheet2!H908)</f>
        <v/>
      </c>
      <c r="V908" t="str">
        <f>IF(ISBLANK(Sheet2!I908), "",Sheet2!I908)</f>
        <v/>
      </c>
      <c r="W908" t="str">
        <f>IF(ISBLANK(Sheet2!J908), "",Sheet2!J908)</f>
        <v/>
      </c>
      <c r="X908">
        <f>Sheet2!K932</f>
        <v>0</v>
      </c>
    </row>
    <row r="909" spans="1:24">
      <c r="A909" s="3">
        <v>908</v>
      </c>
      <c r="B909" s="3" t="str">
        <f t="shared" si="42"/>
        <v>L_RHCA3C_2W</v>
      </c>
      <c r="C909" t="str">
        <f t="shared" si="43"/>
        <v>L</v>
      </c>
      <c r="D909" s="3" t="s">
        <v>5</v>
      </c>
      <c r="E909" s="5" t="s">
        <v>20</v>
      </c>
      <c r="F909" s="5">
        <v>3</v>
      </c>
      <c r="G909" s="3" t="s">
        <v>24</v>
      </c>
      <c r="H909" s="1" t="s">
        <v>7</v>
      </c>
      <c r="I909" s="3" t="str">
        <f t="shared" si="44"/>
        <v>chlamydo</v>
      </c>
      <c r="J909" s="5">
        <v>2</v>
      </c>
      <c r="K909" s="5">
        <v>2</v>
      </c>
      <c r="L909" s="3" t="s">
        <v>27</v>
      </c>
      <c r="P909" t="str">
        <f>IF(ISBLANK(Sheet2!C909), "",Sheet2!C909)</f>
        <v/>
      </c>
      <c r="Q909" t="str">
        <f>IF(ISBLANK(Sheet2!D909), "",Sheet2!D909)</f>
        <v/>
      </c>
      <c r="R909" t="str">
        <f>IF(ISBLANK(Sheet2!E909), "",Sheet2!E909)</f>
        <v/>
      </c>
      <c r="S909" t="str">
        <f>IF(ISBLANK(Sheet2!F909), "",Sheet2!F909)</f>
        <v/>
      </c>
      <c r="T909" t="str">
        <f>IF(ISBLANK(Sheet2!G909), "",Sheet2!G909)</f>
        <v/>
      </c>
      <c r="U909" t="str">
        <f>IF(ISBLANK(Sheet2!H909), "",Sheet2!H909)</f>
        <v/>
      </c>
      <c r="V909" t="str">
        <f>IF(ISBLANK(Sheet2!I909), "",Sheet2!I909)</f>
        <v/>
      </c>
      <c r="W909" t="str">
        <f>IF(ISBLANK(Sheet2!J909), "",Sheet2!J909)</f>
        <v/>
      </c>
      <c r="X909">
        <f>Sheet2!K933</f>
        <v>0</v>
      </c>
    </row>
    <row r="910" spans="1:24">
      <c r="A910" s="3">
        <v>909</v>
      </c>
      <c r="B910" s="3" t="str">
        <f t="shared" si="42"/>
        <v>L_RHCA3C_3W</v>
      </c>
      <c r="C910" t="str">
        <f t="shared" si="43"/>
        <v>L</v>
      </c>
      <c r="D910" s="3" t="s">
        <v>5</v>
      </c>
      <c r="E910" s="5" t="s">
        <v>20</v>
      </c>
      <c r="F910" s="5">
        <v>3</v>
      </c>
      <c r="G910" s="3" t="s">
        <v>24</v>
      </c>
      <c r="H910" s="1" t="s">
        <v>7</v>
      </c>
      <c r="I910" s="3" t="str">
        <f t="shared" si="44"/>
        <v>chlamydo</v>
      </c>
      <c r="J910" s="5">
        <v>3</v>
      </c>
      <c r="K910" s="5">
        <v>3</v>
      </c>
      <c r="L910" s="3" t="s">
        <v>27</v>
      </c>
      <c r="P910" t="str">
        <f>IF(ISBLANK(Sheet2!C910), "",Sheet2!C910)</f>
        <v/>
      </c>
      <c r="Q910" t="str">
        <f>IF(ISBLANK(Sheet2!D910), "",Sheet2!D910)</f>
        <v/>
      </c>
      <c r="R910" t="str">
        <f>IF(ISBLANK(Sheet2!E910), "",Sheet2!E910)</f>
        <v/>
      </c>
      <c r="S910" t="str">
        <f>IF(ISBLANK(Sheet2!F910), "",Sheet2!F910)</f>
        <v/>
      </c>
      <c r="T910" t="str">
        <f>IF(ISBLANK(Sheet2!G910), "",Sheet2!G910)</f>
        <v/>
      </c>
      <c r="U910" t="str">
        <f>IF(ISBLANK(Sheet2!H910), "",Sheet2!H910)</f>
        <v/>
      </c>
      <c r="V910" t="str">
        <f>IF(ISBLANK(Sheet2!I910), "",Sheet2!I910)</f>
        <v/>
      </c>
      <c r="W910" t="str">
        <f>IF(ISBLANK(Sheet2!J910), "",Sheet2!J910)</f>
        <v/>
      </c>
      <c r="X910">
        <f>Sheet2!K934</f>
        <v>0</v>
      </c>
    </row>
    <row r="911" spans="1:24">
      <c r="A911" s="3">
        <v>910</v>
      </c>
      <c r="B911" s="3" t="str">
        <f t="shared" si="42"/>
        <v>L_RHCA3C_4W</v>
      </c>
      <c r="C911" t="str">
        <f t="shared" si="43"/>
        <v>L</v>
      </c>
      <c r="D911" s="3" t="s">
        <v>5</v>
      </c>
      <c r="E911" s="5" t="s">
        <v>20</v>
      </c>
      <c r="F911" s="5">
        <v>3</v>
      </c>
      <c r="G911" s="3" t="s">
        <v>24</v>
      </c>
      <c r="H911" s="1" t="s">
        <v>7</v>
      </c>
      <c r="I911" s="3" t="str">
        <f t="shared" si="44"/>
        <v>chlamydo</v>
      </c>
      <c r="J911" s="5">
        <v>4</v>
      </c>
      <c r="K911" s="5">
        <v>4</v>
      </c>
      <c r="L911" s="3" t="s">
        <v>27</v>
      </c>
      <c r="P911" t="str">
        <f>IF(ISBLANK(Sheet2!C911), "",Sheet2!C911)</f>
        <v/>
      </c>
      <c r="Q911" t="str">
        <f>IF(ISBLANK(Sheet2!D911), "",Sheet2!D911)</f>
        <v/>
      </c>
      <c r="R911" t="str">
        <f>IF(ISBLANK(Sheet2!E911), "",Sheet2!E911)</f>
        <v/>
      </c>
      <c r="S911" t="str">
        <f>IF(ISBLANK(Sheet2!F911), "",Sheet2!F911)</f>
        <v/>
      </c>
      <c r="T911" t="str">
        <f>IF(ISBLANK(Sheet2!G911), "",Sheet2!G911)</f>
        <v/>
      </c>
      <c r="U911" t="str">
        <f>IF(ISBLANK(Sheet2!H911), "",Sheet2!H911)</f>
        <v/>
      </c>
      <c r="V911" t="str">
        <f>IF(ISBLANK(Sheet2!I911), "",Sheet2!I911)</f>
        <v/>
      </c>
      <c r="W911" t="str">
        <f>IF(ISBLANK(Sheet2!J911), "",Sheet2!J911)</f>
        <v/>
      </c>
      <c r="X911">
        <f>Sheet2!K935</f>
        <v>0</v>
      </c>
    </row>
    <row r="912" spans="1:24">
      <c r="A912" s="3">
        <v>911</v>
      </c>
      <c r="B912" s="3" t="str">
        <f t="shared" si="42"/>
        <v>L_RHCA3C_5W</v>
      </c>
      <c r="C912" t="str">
        <f t="shared" si="43"/>
        <v>L</v>
      </c>
      <c r="D912" s="3" t="s">
        <v>5</v>
      </c>
      <c r="E912" s="5" t="s">
        <v>20</v>
      </c>
      <c r="F912" s="5">
        <v>3</v>
      </c>
      <c r="G912" s="3" t="s">
        <v>24</v>
      </c>
      <c r="H912" s="1" t="s">
        <v>7</v>
      </c>
      <c r="I912" s="3" t="str">
        <f t="shared" si="44"/>
        <v>chlamydo</v>
      </c>
      <c r="J912" s="5">
        <v>5</v>
      </c>
      <c r="K912" s="5">
        <v>5</v>
      </c>
      <c r="L912" s="3" t="s">
        <v>27</v>
      </c>
      <c r="P912" t="str">
        <f>IF(ISBLANK(Sheet2!C912), "",Sheet2!C912)</f>
        <v/>
      </c>
      <c r="Q912" t="str">
        <f>IF(ISBLANK(Sheet2!D912), "",Sheet2!D912)</f>
        <v/>
      </c>
      <c r="R912" t="str">
        <f>IF(ISBLANK(Sheet2!E912), "",Sheet2!E912)</f>
        <v/>
      </c>
      <c r="S912" t="str">
        <f>IF(ISBLANK(Sheet2!F912), "",Sheet2!F912)</f>
        <v/>
      </c>
      <c r="T912" t="str">
        <f>IF(ISBLANK(Sheet2!G912), "",Sheet2!G912)</f>
        <v/>
      </c>
      <c r="U912" t="str">
        <f>IF(ISBLANK(Sheet2!H912), "",Sheet2!H912)</f>
        <v/>
      </c>
      <c r="V912" t="str">
        <f>IF(ISBLANK(Sheet2!I912), "",Sheet2!I912)</f>
        <v/>
      </c>
      <c r="W912" t="str">
        <f>IF(ISBLANK(Sheet2!J912), "",Sheet2!J912)</f>
        <v/>
      </c>
      <c r="X912">
        <f>Sheet2!K936</f>
        <v>0</v>
      </c>
    </row>
    <row r="913" spans="1:24">
      <c r="A913" s="3">
        <v>912</v>
      </c>
      <c r="B913" s="3" t="str">
        <f t="shared" si="42"/>
        <v>L_RHCA3C_6W</v>
      </c>
      <c r="C913" t="str">
        <f t="shared" si="43"/>
        <v>L</v>
      </c>
      <c r="D913" s="3" t="s">
        <v>5</v>
      </c>
      <c r="E913" s="5" t="s">
        <v>20</v>
      </c>
      <c r="F913" s="5">
        <v>3</v>
      </c>
      <c r="G913" s="3" t="s">
        <v>24</v>
      </c>
      <c r="H913" s="1" t="s">
        <v>7</v>
      </c>
      <c r="I913" s="3" t="str">
        <f t="shared" si="44"/>
        <v>chlamydo</v>
      </c>
      <c r="J913" s="5">
        <v>6</v>
      </c>
      <c r="K913" s="5">
        <v>6</v>
      </c>
      <c r="L913" s="3" t="s">
        <v>27</v>
      </c>
      <c r="P913" t="str">
        <f>IF(ISBLANK(Sheet2!C913), "",Sheet2!C913)</f>
        <v/>
      </c>
      <c r="Q913" t="str">
        <f>IF(ISBLANK(Sheet2!D913), "",Sheet2!D913)</f>
        <v/>
      </c>
      <c r="R913" t="str">
        <f>IF(ISBLANK(Sheet2!E913), "",Sheet2!E913)</f>
        <v/>
      </c>
      <c r="S913" t="str">
        <f>IF(ISBLANK(Sheet2!F913), "",Sheet2!F913)</f>
        <v/>
      </c>
      <c r="T913" t="str">
        <f>IF(ISBLANK(Sheet2!G913), "",Sheet2!G913)</f>
        <v/>
      </c>
      <c r="U913" t="str">
        <f>IF(ISBLANK(Sheet2!H913), "",Sheet2!H913)</f>
        <v/>
      </c>
      <c r="V913" t="str">
        <f>IF(ISBLANK(Sheet2!I913), "",Sheet2!I913)</f>
        <v/>
      </c>
      <c r="W913" t="str">
        <f>IF(ISBLANK(Sheet2!J913), "",Sheet2!J913)</f>
        <v/>
      </c>
      <c r="X913">
        <f>Sheet2!K937</f>
        <v>0</v>
      </c>
    </row>
    <row r="914" spans="1:24">
      <c r="A914">
        <v>913</v>
      </c>
      <c r="B914" t="str">
        <f t="shared" si="42"/>
        <v>L_TODI1C_1T</v>
      </c>
      <c r="C914" t="str">
        <f t="shared" si="43"/>
        <v>L</v>
      </c>
      <c r="D914" t="s">
        <v>5</v>
      </c>
      <c r="E914" s="1" t="s">
        <v>1107</v>
      </c>
      <c r="F914" s="1">
        <v>1</v>
      </c>
      <c r="G914" t="s">
        <v>8</v>
      </c>
      <c r="H914" s="1" t="s">
        <v>7</v>
      </c>
      <c r="I914" t="str">
        <f t="shared" si="44"/>
        <v>chlamydo</v>
      </c>
      <c r="J914" s="1">
        <v>1</v>
      </c>
      <c r="K914" s="1">
        <v>1</v>
      </c>
      <c r="L914" t="s">
        <v>27</v>
      </c>
      <c r="P914" t="str">
        <f>IF(ISBLANK(Sheet2!C914), "",Sheet2!C914)</f>
        <v/>
      </c>
      <c r="Q914" t="str">
        <f>IF(ISBLANK(Sheet2!D914), "",Sheet2!D914)</f>
        <v/>
      </c>
      <c r="R914" t="str">
        <f>IF(ISBLANK(Sheet2!E914), "",Sheet2!E914)</f>
        <v/>
      </c>
      <c r="S914" t="str">
        <f>IF(ISBLANK(Sheet2!F914), "",Sheet2!F914)</f>
        <v/>
      </c>
      <c r="T914" t="str">
        <f>IF(ISBLANK(Sheet2!G914), "",Sheet2!G914)</f>
        <v/>
      </c>
      <c r="U914" t="str">
        <f>IF(ISBLANK(Sheet2!H914), "",Sheet2!H914)</f>
        <v/>
      </c>
      <c r="V914" t="str">
        <f>IF(ISBLANK(Sheet2!I914), "",Sheet2!I914)</f>
        <v/>
      </c>
      <c r="W914" t="str">
        <f>IF(ISBLANK(Sheet2!J914), "",Sheet2!J914)</f>
        <v/>
      </c>
      <c r="X914">
        <f>Sheet2!K914</f>
        <v>0</v>
      </c>
    </row>
    <row r="915" spans="1:24">
      <c r="A915">
        <v>914</v>
      </c>
      <c r="B915" t="str">
        <f t="shared" si="42"/>
        <v>L_TODI1C_2T</v>
      </c>
      <c r="C915" t="str">
        <f t="shared" si="43"/>
        <v>L</v>
      </c>
      <c r="D915" t="s">
        <v>5</v>
      </c>
      <c r="E915" s="1" t="s">
        <v>1107</v>
      </c>
      <c r="F915" s="1">
        <v>1</v>
      </c>
      <c r="G915" t="s">
        <v>8</v>
      </c>
      <c r="H915" s="1" t="s">
        <v>7</v>
      </c>
      <c r="I915" t="str">
        <f t="shared" si="44"/>
        <v>chlamydo</v>
      </c>
      <c r="J915" s="1">
        <v>2</v>
      </c>
      <c r="K915" s="1">
        <v>2</v>
      </c>
      <c r="L915" t="s">
        <v>27</v>
      </c>
      <c r="P915" t="str">
        <f>IF(ISBLANK(Sheet2!C915), "",Sheet2!C915)</f>
        <v/>
      </c>
      <c r="Q915" t="str">
        <f>IF(ISBLANK(Sheet2!D915), "",Sheet2!D915)</f>
        <v/>
      </c>
      <c r="R915" t="str">
        <f>IF(ISBLANK(Sheet2!E915), "",Sheet2!E915)</f>
        <v/>
      </c>
      <c r="S915" t="str">
        <f>IF(ISBLANK(Sheet2!F915), "",Sheet2!F915)</f>
        <v/>
      </c>
      <c r="T915" t="str">
        <f>IF(ISBLANK(Sheet2!G915), "",Sheet2!G915)</f>
        <v/>
      </c>
      <c r="U915" t="str">
        <f>IF(ISBLANK(Sheet2!H915), "",Sheet2!H915)</f>
        <v/>
      </c>
      <c r="V915" t="str">
        <f>IF(ISBLANK(Sheet2!I915), "",Sheet2!I915)</f>
        <v/>
      </c>
      <c r="W915" t="str">
        <f>IF(ISBLANK(Sheet2!J915), "",Sheet2!J915)</f>
        <v/>
      </c>
      <c r="X915">
        <f>Sheet2!K915</f>
        <v>0</v>
      </c>
    </row>
    <row r="916" spans="1:24">
      <c r="A916">
        <v>915</v>
      </c>
      <c r="B916" t="str">
        <f t="shared" si="42"/>
        <v>L_TODI1C_3T</v>
      </c>
      <c r="C916" t="str">
        <f t="shared" si="43"/>
        <v>L</v>
      </c>
      <c r="D916" t="s">
        <v>5</v>
      </c>
      <c r="E916" s="1" t="s">
        <v>1107</v>
      </c>
      <c r="F916" s="1">
        <v>1</v>
      </c>
      <c r="G916" t="s">
        <v>8</v>
      </c>
      <c r="H916" s="1" t="s">
        <v>7</v>
      </c>
      <c r="I916" t="str">
        <f t="shared" si="44"/>
        <v>chlamydo</v>
      </c>
      <c r="J916" s="1">
        <v>3</v>
      </c>
      <c r="K916" s="1">
        <v>3</v>
      </c>
      <c r="L916" t="s">
        <v>27</v>
      </c>
      <c r="P916" t="str">
        <f>IF(ISBLANK(Sheet2!C916), "",Sheet2!C916)</f>
        <v/>
      </c>
      <c r="Q916" t="str">
        <f>IF(ISBLANK(Sheet2!D916), "",Sheet2!D916)</f>
        <v/>
      </c>
      <c r="R916" t="str">
        <f>IF(ISBLANK(Sheet2!E916), "",Sheet2!E916)</f>
        <v/>
      </c>
      <c r="S916" t="str">
        <f>IF(ISBLANK(Sheet2!F916), "",Sheet2!F916)</f>
        <v/>
      </c>
      <c r="T916" t="str">
        <f>IF(ISBLANK(Sheet2!G916), "",Sheet2!G916)</f>
        <v/>
      </c>
      <c r="U916" t="str">
        <f>IF(ISBLANK(Sheet2!H916), "",Sheet2!H916)</f>
        <v/>
      </c>
      <c r="V916" t="str">
        <f>IF(ISBLANK(Sheet2!I916), "",Sheet2!I916)</f>
        <v/>
      </c>
      <c r="W916" t="str">
        <f>IF(ISBLANK(Sheet2!J916), "",Sheet2!J916)</f>
        <v/>
      </c>
      <c r="X916">
        <f>Sheet2!K916</f>
        <v>0</v>
      </c>
    </row>
    <row r="917" spans="1:24">
      <c r="A917">
        <v>916</v>
      </c>
      <c r="B917" t="str">
        <f t="shared" si="42"/>
        <v>L_TODI1C_4T</v>
      </c>
      <c r="C917" t="str">
        <f t="shared" si="43"/>
        <v>L</v>
      </c>
      <c r="D917" t="s">
        <v>5</v>
      </c>
      <c r="E917" s="1" t="s">
        <v>1107</v>
      </c>
      <c r="F917" s="1">
        <v>1</v>
      </c>
      <c r="G917" t="s">
        <v>8</v>
      </c>
      <c r="H917" s="1" t="s">
        <v>7</v>
      </c>
      <c r="I917" t="str">
        <f t="shared" si="44"/>
        <v>chlamydo</v>
      </c>
      <c r="J917" s="1">
        <v>4</v>
      </c>
      <c r="K917" s="1">
        <v>4</v>
      </c>
      <c r="L917" t="s">
        <v>27</v>
      </c>
      <c r="P917" t="str">
        <f>IF(ISBLANK(Sheet2!C917), "",Sheet2!C917)</f>
        <v/>
      </c>
      <c r="Q917" t="str">
        <f>IF(ISBLANK(Sheet2!D917), "",Sheet2!D917)</f>
        <v/>
      </c>
      <c r="R917" t="str">
        <f>IF(ISBLANK(Sheet2!E917), "",Sheet2!E917)</f>
        <v/>
      </c>
      <c r="S917" t="str">
        <f>IF(ISBLANK(Sheet2!F917), "",Sheet2!F917)</f>
        <v/>
      </c>
      <c r="T917" t="str">
        <f>IF(ISBLANK(Sheet2!G917), "",Sheet2!G917)</f>
        <v/>
      </c>
      <c r="U917" t="str">
        <f>IF(ISBLANK(Sheet2!H917), "",Sheet2!H917)</f>
        <v/>
      </c>
      <c r="V917" t="str">
        <f>IF(ISBLANK(Sheet2!I917), "",Sheet2!I917)</f>
        <v/>
      </c>
      <c r="W917" t="str">
        <f>IF(ISBLANK(Sheet2!J917), "",Sheet2!J917)</f>
        <v/>
      </c>
      <c r="X917">
        <f>Sheet2!K917</f>
        <v>0</v>
      </c>
    </row>
    <row r="918" spans="1:24">
      <c r="A918">
        <v>917</v>
      </c>
      <c r="B918" t="str">
        <f t="shared" si="42"/>
        <v>L_TODI1C_5T</v>
      </c>
      <c r="C918" t="str">
        <f t="shared" si="43"/>
        <v>L</v>
      </c>
      <c r="D918" t="s">
        <v>5</v>
      </c>
      <c r="E918" s="1" t="s">
        <v>1107</v>
      </c>
      <c r="F918" s="1">
        <v>1</v>
      </c>
      <c r="G918" t="s">
        <v>8</v>
      </c>
      <c r="H918" s="1" t="s">
        <v>7</v>
      </c>
      <c r="I918" t="str">
        <f t="shared" si="44"/>
        <v>chlamydo</v>
      </c>
      <c r="J918" s="1">
        <v>5</v>
      </c>
      <c r="K918" s="1">
        <v>5</v>
      </c>
      <c r="L918" t="s">
        <v>27</v>
      </c>
      <c r="P918" t="str">
        <f>IF(ISBLANK(Sheet2!C918), "",Sheet2!C918)</f>
        <v/>
      </c>
      <c r="Q918" t="str">
        <f>IF(ISBLANK(Sheet2!D918), "",Sheet2!D918)</f>
        <v/>
      </c>
      <c r="R918" t="str">
        <f>IF(ISBLANK(Sheet2!E918), "",Sheet2!E918)</f>
        <v/>
      </c>
      <c r="S918" t="str">
        <f>IF(ISBLANK(Sheet2!F918), "",Sheet2!F918)</f>
        <v/>
      </c>
      <c r="T918" t="str">
        <f>IF(ISBLANK(Sheet2!G918), "",Sheet2!G918)</f>
        <v/>
      </c>
      <c r="U918" t="str">
        <f>IF(ISBLANK(Sheet2!H918), "",Sheet2!H918)</f>
        <v/>
      </c>
      <c r="V918" t="str">
        <f>IF(ISBLANK(Sheet2!I918), "",Sheet2!I918)</f>
        <v/>
      </c>
      <c r="W918" t="str">
        <f>IF(ISBLANK(Sheet2!J918), "",Sheet2!J918)</f>
        <v/>
      </c>
      <c r="X918">
        <f>Sheet2!K918</f>
        <v>0</v>
      </c>
    </row>
    <row r="919" spans="1:24">
      <c r="A919">
        <v>918</v>
      </c>
      <c r="B919" t="str">
        <f t="shared" si="42"/>
        <v>L_TODI1C_6T</v>
      </c>
      <c r="C919" t="str">
        <f t="shared" si="43"/>
        <v>L</v>
      </c>
      <c r="D919" t="s">
        <v>5</v>
      </c>
      <c r="E919" s="1" t="s">
        <v>1107</v>
      </c>
      <c r="F919" s="1">
        <v>1</v>
      </c>
      <c r="G919" t="s">
        <v>8</v>
      </c>
      <c r="H919" s="1" t="s">
        <v>7</v>
      </c>
      <c r="I919" t="str">
        <f t="shared" si="44"/>
        <v>chlamydo</v>
      </c>
      <c r="J919" s="1">
        <v>6</v>
      </c>
      <c r="K919" s="1">
        <v>6</v>
      </c>
      <c r="L919" t="s">
        <v>27</v>
      </c>
      <c r="P919" t="str">
        <f>IF(ISBLANK(Sheet2!C919), "",Sheet2!C919)</f>
        <v/>
      </c>
      <c r="Q919" t="str">
        <f>IF(ISBLANK(Sheet2!D919), "",Sheet2!D919)</f>
        <v/>
      </c>
      <c r="R919" t="str">
        <f>IF(ISBLANK(Sheet2!E919), "",Sheet2!E919)</f>
        <v/>
      </c>
      <c r="S919" t="str">
        <f>IF(ISBLANK(Sheet2!F919), "",Sheet2!F919)</f>
        <v/>
      </c>
      <c r="T919" t="str">
        <f>IF(ISBLANK(Sheet2!G919), "",Sheet2!G919)</f>
        <v/>
      </c>
      <c r="U919" t="str">
        <f>IF(ISBLANK(Sheet2!H919), "",Sheet2!H919)</f>
        <v/>
      </c>
      <c r="V919" t="str">
        <f>IF(ISBLANK(Sheet2!I919), "",Sheet2!I919)</f>
        <v/>
      </c>
      <c r="W919" t="str">
        <f>IF(ISBLANK(Sheet2!J919), "",Sheet2!J919)</f>
        <v/>
      </c>
      <c r="X919">
        <f>Sheet2!K919</f>
        <v>0</v>
      </c>
    </row>
    <row r="920" spans="1:24">
      <c r="A920" s="3">
        <v>919</v>
      </c>
      <c r="B920" s="3" t="str">
        <f t="shared" si="42"/>
        <v>L_TODI1C_1W</v>
      </c>
      <c r="C920" t="str">
        <f t="shared" si="43"/>
        <v>L</v>
      </c>
      <c r="D920" s="3" t="s">
        <v>5</v>
      </c>
      <c r="E920" s="5" t="s">
        <v>1107</v>
      </c>
      <c r="F920" s="5">
        <v>1</v>
      </c>
      <c r="G920" s="3" t="s">
        <v>24</v>
      </c>
      <c r="H920" s="1" t="s">
        <v>7</v>
      </c>
      <c r="I920" s="3" t="str">
        <f t="shared" si="44"/>
        <v>chlamydo</v>
      </c>
      <c r="J920" s="5">
        <v>1</v>
      </c>
      <c r="K920" s="5">
        <v>1</v>
      </c>
      <c r="L920" s="3" t="s">
        <v>27</v>
      </c>
      <c r="P920" t="str">
        <f>IF(ISBLANK(Sheet2!C920), "",Sheet2!C920)</f>
        <v/>
      </c>
      <c r="Q920" t="str">
        <f>IF(ISBLANK(Sheet2!D920), "",Sheet2!D920)</f>
        <v/>
      </c>
      <c r="R920" t="str">
        <f>IF(ISBLANK(Sheet2!E920), "",Sheet2!E920)</f>
        <v/>
      </c>
      <c r="S920" t="str">
        <f>IF(ISBLANK(Sheet2!F920), "",Sheet2!F920)</f>
        <v/>
      </c>
      <c r="T920" t="str">
        <f>IF(ISBLANK(Sheet2!G920), "",Sheet2!G920)</f>
        <v/>
      </c>
      <c r="U920" t="str">
        <f>IF(ISBLANK(Sheet2!H920), "",Sheet2!H920)</f>
        <v/>
      </c>
      <c r="V920" t="str">
        <f>IF(ISBLANK(Sheet2!I920), "",Sheet2!I920)</f>
        <v/>
      </c>
      <c r="W920" t="str">
        <f>IF(ISBLANK(Sheet2!J920), "",Sheet2!J920)</f>
        <v/>
      </c>
      <c r="X920">
        <f>Sheet2!K920</f>
        <v>0</v>
      </c>
    </row>
    <row r="921" spans="1:24">
      <c r="A921" s="3">
        <v>920</v>
      </c>
      <c r="B921" s="3" t="str">
        <f t="shared" si="42"/>
        <v>L_TODI1C_2W</v>
      </c>
      <c r="C921" t="str">
        <f t="shared" si="43"/>
        <v>L</v>
      </c>
      <c r="D921" s="3" t="s">
        <v>5</v>
      </c>
      <c r="E921" s="5" t="s">
        <v>1107</v>
      </c>
      <c r="F921" s="5">
        <v>1</v>
      </c>
      <c r="G921" s="3" t="s">
        <v>24</v>
      </c>
      <c r="H921" s="1" t="s">
        <v>7</v>
      </c>
      <c r="I921" s="3" t="str">
        <f t="shared" si="44"/>
        <v>chlamydo</v>
      </c>
      <c r="J921" s="5">
        <v>2</v>
      </c>
      <c r="K921" s="5">
        <v>2</v>
      </c>
      <c r="L921" s="3" t="s">
        <v>27</v>
      </c>
      <c r="P921" t="str">
        <f>IF(ISBLANK(Sheet2!C921), "",Sheet2!C921)</f>
        <v/>
      </c>
      <c r="Q921" t="str">
        <f>IF(ISBLANK(Sheet2!D921), "",Sheet2!D921)</f>
        <v/>
      </c>
      <c r="R921" t="str">
        <f>IF(ISBLANK(Sheet2!E921), "",Sheet2!E921)</f>
        <v/>
      </c>
      <c r="S921" t="str">
        <f>IF(ISBLANK(Sheet2!F921), "",Sheet2!F921)</f>
        <v/>
      </c>
      <c r="T921" t="str">
        <f>IF(ISBLANK(Sheet2!G921), "",Sheet2!G921)</f>
        <v/>
      </c>
      <c r="U921" t="str">
        <f>IF(ISBLANK(Sheet2!H921), "",Sheet2!H921)</f>
        <v/>
      </c>
      <c r="V921" t="str">
        <f>IF(ISBLANK(Sheet2!I921), "",Sheet2!I921)</f>
        <v/>
      </c>
      <c r="W921" t="str">
        <f>IF(ISBLANK(Sheet2!J921), "",Sheet2!J921)</f>
        <v/>
      </c>
      <c r="X921">
        <f>Sheet2!K921</f>
        <v>0</v>
      </c>
    </row>
    <row r="922" spans="1:24">
      <c r="A922" s="3">
        <v>921</v>
      </c>
      <c r="B922" s="3" t="str">
        <f t="shared" si="42"/>
        <v>L_TODI1C_3W</v>
      </c>
      <c r="C922" t="str">
        <f t="shared" si="43"/>
        <v>L</v>
      </c>
      <c r="D922" s="3" t="s">
        <v>5</v>
      </c>
      <c r="E922" s="5" t="s">
        <v>1107</v>
      </c>
      <c r="F922" s="5">
        <v>1</v>
      </c>
      <c r="G922" s="3" t="s">
        <v>24</v>
      </c>
      <c r="H922" s="1" t="s">
        <v>7</v>
      </c>
      <c r="I922" s="3" t="str">
        <f t="shared" si="44"/>
        <v>chlamydo</v>
      </c>
      <c r="J922" s="5">
        <v>3</v>
      </c>
      <c r="K922" s="5">
        <v>3</v>
      </c>
      <c r="L922" s="3" t="s">
        <v>27</v>
      </c>
      <c r="P922" t="str">
        <f>IF(ISBLANK(Sheet2!C922), "",Sheet2!C922)</f>
        <v/>
      </c>
      <c r="Q922" t="str">
        <f>IF(ISBLANK(Sheet2!D922), "",Sheet2!D922)</f>
        <v/>
      </c>
      <c r="R922" t="str">
        <f>IF(ISBLANK(Sheet2!E922), "",Sheet2!E922)</f>
        <v/>
      </c>
      <c r="S922" t="str">
        <f>IF(ISBLANK(Sheet2!F922), "",Sheet2!F922)</f>
        <v/>
      </c>
      <c r="T922" t="str">
        <f>IF(ISBLANK(Sheet2!G922), "",Sheet2!G922)</f>
        <v/>
      </c>
      <c r="U922" t="str">
        <f>IF(ISBLANK(Sheet2!H922), "",Sheet2!H922)</f>
        <v/>
      </c>
      <c r="V922" t="str">
        <f>IF(ISBLANK(Sheet2!I922), "",Sheet2!I922)</f>
        <v/>
      </c>
      <c r="W922" t="str">
        <f>IF(ISBLANK(Sheet2!J922), "",Sheet2!J922)</f>
        <v/>
      </c>
      <c r="X922">
        <f>Sheet2!K922</f>
        <v>0</v>
      </c>
    </row>
    <row r="923" spans="1:24">
      <c r="A923" s="3">
        <v>922</v>
      </c>
      <c r="B923" s="3" t="str">
        <f t="shared" si="42"/>
        <v>L_TODI1C_4W</v>
      </c>
      <c r="C923" t="str">
        <f t="shared" si="43"/>
        <v>L</v>
      </c>
      <c r="D923" s="3" t="s">
        <v>5</v>
      </c>
      <c r="E923" s="5" t="s">
        <v>1107</v>
      </c>
      <c r="F923" s="5">
        <v>1</v>
      </c>
      <c r="G923" s="3" t="s">
        <v>24</v>
      </c>
      <c r="H923" s="1" t="s">
        <v>7</v>
      </c>
      <c r="I923" s="3" t="str">
        <f t="shared" si="44"/>
        <v>chlamydo</v>
      </c>
      <c r="J923" s="5">
        <v>4</v>
      </c>
      <c r="K923" s="5">
        <v>4</v>
      </c>
      <c r="L923" s="3" t="s">
        <v>27</v>
      </c>
      <c r="P923" t="str">
        <f>IF(ISBLANK(Sheet2!C923), "",Sheet2!C923)</f>
        <v/>
      </c>
      <c r="Q923" t="str">
        <f>IF(ISBLANK(Sheet2!D923), "",Sheet2!D923)</f>
        <v/>
      </c>
      <c r="R923" t="str">
        <f>IF(ISBLANK(Sheet2!E923), "",Sheet2!E923)</f>
        <v/>
      </c>
      <c r="S923" t="str">
        <f>IF(ISBLANK(Sheet2!F923), "",Sheet2!F923)</f>
        <v/>
      </c>
      <c r="T923" t="str">
        <f>IF(ISBLANK(Sheet2!G923), "",Sheet2!G923)</f>
        <v/>
      </c>
      <c r="U923" t="str">
        <f>IF(ISBLANK(Sheet2!H923), "",Sheet2!H923)</f>
        <v/>
      </c>
      <c r="V923" t="str">
        <f>IF(ISBLANK(Sheet2!I923), "",Sheet2!I923)</f>
        <v/>
      </c>
      <c r="W923" t="str">
        <f>IF(ISBLANK(Sheet2!J923), "",Sheet2!J923)</f>
        <v/>
      </c>
      <c r="X923">
        <f>Sheet2!K923</f>
        <v>0</v>
      </c>
    </row>
    <row r="924" spans="1:24">
      <c r="A924" s="3">
        <v>923</v>
      </c>
      <c r="B924" s="3" t="str">
        <f t="shared" si="42"/>
        <v>L_TODI1C_5W</v>
      </c>
      <c r="C924" t="str">
        <f t="shared" si="43"/>
        <v>L</v>
      </c>
      <c r="D924" s="3" t="s">
        <v>5</v>
      </c>
      <c r="E924" s="5" t="s">
        <v>1107</v>
      </c>
      <c r="F924" s="5">
        <v>1</v>
      </c>
      <c r="G924" s="3" t="s">
        <v>24</v>
      </c>
      <c r="H924" s="1" t="s">
        <v>7</v>
      </c>
      <c r="I924" s="3" t="str">
        <f t="shared" si="44"/>
        <v>chlamydo</v>
      </c>
      <c r="J924" s="5">
        <v>5</v>
      </c>
      <c r="K924" s="5">
        <v>5</v>
      </c>
      <c r="L924" s="3" t="s">
        <v>27</v>
      </c>
      <c r="P924" t="str">
        <f>IF(ISBLANK(Sheet2!C924), "",Sheet2!C924)</f>
        <v/>
      </c>
      <c r="Q924" t="str">
        <f>IF(ISBLANK(Sheet2!D924), "",Sheet2!D924)</f>
        <v/>
      </c>
      <c r="R924" t="str">
        <f>IF(ISBLANK(Sheet2!E924), "",Sheet2!E924)</f>
        <v/>
      </c>
      <c r="S924" t="str">
        <f>IF(ISBLANK(Sheet2!F924), "",Sheet2!F924)</f>
        <v/>
      </c>
      <c r="T924" t="str">
        <f>IF(ISBLANK(Sheet2!G924), "",Sheet2!G924)</f>
        <v/>
      </c>
      <c r="U924" t="str">
        <f>IF(ISBLANK(Sheet2!H924), "",Sheet2!H924)</f>
        <v/>
      </c>
      <c r="V924" t="str">
        <f>IF(ISBLANK(Sheet2!I924), "",Sheet2!I924)</f>
        <v/>
      </c>
      <c r="W924" t="str">
        <f>IF(ISBLANK(Sheet2!J924), "",Sheet2!J924)</f>
        <v/>
      </c>
      <c r="X924">
        <f>Sheet2!K924</f>
        <v>0</v>
      </c>
    </row>
    <row r="925" spans="1:24">
      <c r="A925" s="3">
        <v>924</v>
      </c>
      <c r="B925" s="3" t="str">
        <f t="shared" si="42"/>
        <v>L_TODI1C_6W</v>
      </c>
      <c r="C925" t="str">
        <f t="shared" si="43"/>
        <v>L</v>
      </c>
      <c r="D925" s="3" t="s">
        <v>5</v>
      </c>
      <c r="E925" s="5" t="s">
        <v>1107</v>
      </c>
      <c r="F925" s="5">
        <v>1</v>
      </c>
      <c r="G925" s="3" t="s">
        <v>24</v>
      </c>
      <c r="H925" s="1" t="s">
        <v>7</v>
      </c>
      <c r="I925" s="3" t="str">
        <f t="shared" si="44"/>
        <v>chlamydo</v>
      </c>
      <c r="J925" s="5">
        <v>6</v>
      </c>
      <c r="K925" s="5">
        <v>6</v>
      </c>
      <c r="L925" s="3" t="s">
        <v>27</v>
      </c>
      <c r="P925" t="str">
        <f>IF(ISBLANK(Sheet2!C925), "",Sheet2!C925)</f>
        <v/>
      </c>
      <c r="Q925" t="str">
        <f>IF(ISBLANK(Sheet2!D925), "",Sheet2!D925)</f>
        <v/>
      </c>
      <c r="R925" t="str">
        <f>IF(ISBLANK(Sheet2!E925), "",Sheet2!E925)</f>
        <v/>
      </c>
      <c r="S925" t="str">
        <f>IF(ISBLANK(Sheet2!F925), "",Sheet2!F925)</f>
        <v/>
      </c>
      <c r="T925" t="str">
        <f>IF(ISBLANK(Sheet2!G925), "",Sheet2!G925)</f>
        <v/>
      </c>
      <c r="U925" t="str">
        <f>IF(ISBLANK(Sheet2!H925), "",Sheet2!H925)</f>
        <v/>
      </c>
      <c r="V925" t="str">
        <f>IF(ISBLANK(Sheet2!I925), "",Sheet2!I925)</f>
        <v/>
      </c>
      <c r="W925" t="str">
        <f>IF(ISBLANK(Sheet2!J925), "",Sheet2!J925)</f>
        <v/>
      </c>
      <c r="X925">
        <f>Sheet2!K925</f>
        <v>0</v>
      </c>
    </row>
    <row r="926" spans="1:24">
      <c r="A926">
        <v>925</v>
      </c>
      <c r="B926" t="str">
        <f t="shared" si="42"/>
        <v>L_TODI2C_1T</v>
      </c>
      <c r="C926" t="str">
        <f t="shared" si="43"/>
        <v>L</v>
      </c>
      <c r="D926" t="s">
        <v>5</v>
      </c>
      <c r="E926" s="1" t="s">
        <v>1107</v>
      </c>
      <c r="F926" s="1">
        <v>2</v>
      </c>
      <c r="G926" t="s">
        <v>8</v>
      </c>
      <c r="H926" s="1" t="s">
        <v>7</v>
      </c>
      <c r="I926" t="str">
        <f t="shared" si="44"/>
        <v>chlamydo</v>
      </c>
      <c r="J926" s="1">
        <v>1</v>
      </c>
      <c r="K926" s="1">
        <v>1</v>
      </c>
      <c r="L926" t="s">
        <v>27</v>
      </c>
      <c r="P926" t="str">
        <f>IF(ISBLANK(Sheet2!C926), "",Sheet2!C926)</f>
        <v/>
      </c>
      <c r="Q926" t="str">
        <f>IF(ISBLANK(Sheet2!D926), "",Sheet2!D926)</f>
        <v/>
      </c>
      <c r="R926" t="str">
        <f>IF(ISBLANK(Sheet2!E926), "",Sheet2!E926)</f>
        <v/>
      </c>
      <c r="S926" t="str">
        <f>IF(ISBLANK(Sheet2!F926), "",Sheet2!F926)</f>
        <v/>
      </c>
      <c r="T926" t="str">
        <f>IF(ISBLANK(Sheet2!G926), "",Sheet2!G926)</f>
        <v/>
      </c>
      <c r="U926" t="str">
        <f>IF(ISBLANK(Sheet2!H926), "",Sheet2!H926)</f>
        <v/>
      </c>
      <c r="V926" t="str">
        <f>IF(ISBLANK(Sheet2!I926), "",Sheet2!I926)</f>
        <v/>
      </c>
      <c r="W926" t="str">
        <f>IF(ISBLANK(Sheet2!J926), "",Sheet2!J926)</f>
        <v/>
      </c>
      <c r="X926">
        <f>Sheet2!K926</f>
        <v>0</v>
      </c>
    </row>
    <row r="927" spans="1:24">
      <c r="A927">
        <v>926</v>
      </c>
      <c r="B927" t="str">
        <f t="shared" si="42"/>
        <v>L_TODI2C_2T</v>
      </c>
      <c r="C927" t="str">
        <f t="shared" si="43"/>
        <v>L</v>
      </c>
      <c r="D927" t="s">
        <v>5</v>
      </c>
      <c r="E927" s="1" t="s">
        <v>1107</v>
      </c>
      <c r="F927" s="1">
        <v>2</v>
      </c>
      <c r="G927" t="s">
        <v>8</v>
      </c>
      <c r="H927" s="1" t="s">
        <v>7</v>
      </c>
      <c r="I927" t="str">
        <f t="shared" si="44"/>
        <v>chlamydo</v>
      </c>
      <c r="J927" s="1">
        <v>2</v>
      </c>
      <c r="K927" s="1">
        <v>2</v>
      </c>
      <c r="L927" t="s">
        <v>27</v>
      </c>
      <c r="P927" t="str">
        <f>IF(ISBLANK(Sheet2!C927), "",Sheet2!C927)</f>
        <v/>
      </c>
      <c r="Q927" t="str">
        <f>IF(ISBLANK(Sheet2!D927), "",Sheet2!D927)</f>
        <v/>
      </c>
      <c r="R927" t="str">
        <f>IF(ISBLANK(Sheet2!E927), "",Sheet2!E927)</f>
        <v/>
      </c>
      <c r="S927" t="str">
        <f>IF(ISBLANK(Sheet2!F927), "",Sheet2!F927)</f>
        <v/>
      </c>
      <c r="T927" t="str">
        <f>IF(ISBLANK(Sheet2!G927), "",Sheet2!G927)</f>
        <v/>
      </c>
      <c r="U927" t="str">
        <f>IF(ISBLANK(Sheet2!H927), "",Sheet2!H927)</f>
        <v/>
      </c>
      <c r="V927" t="str">
        <f>IF(ISBLANK(Sheet2!I927), "",Sheet2!I927)</f>
        <v/>
      </c>
      <c r="W927" t="str">
        <f>IF(ISBLANK(Sheet2!J927), "",Sheet2!J927)</f>
        <v/>
      </c>
      <c r="X927">
        <f>Sheet2!K927</f>
        <v>0</v>
      </c>
    </row>
    <row r="928" spans="1:24">
      <c r="A928">
        <v>927</v>
      </c>
      <c r="B928" t="str">
        <f t="shared" si="42"/>
        <v>L_TODI2C_3T</v>
      </c>
      <c r="C928" t="str">
        <f t="shared" si="43"/>
        <v>L</v>
      </c>
      <c r="D928" t="s">
        <v>5</v>
      </c>
      <c r="E928" s="1" t="s">
        <v>1107</v>
      </c>
      <c r="F928" s="1">
        <v>2</v>
      </c>
      <c r="G928" t="s">
        <v>8</v>
      </c>
      <c r="H928" s="1" t="s">
        <v>7</v>
      </c>
      <c r="I928" t="str">
        <f t="shared" si="44"/>
        <v>chlamydo</v>
      </c>
      <c r="J928" s="1">
        <v>3</v>
      </c>
      <c r="K928" s="1">
        <v>3</v>
      </c>
      <c r="L928" t="s">
        <v>27</v>
      </c>
      <c r="P928" t="str">
        <f>IF(ISBLANK(Sheet2!C928), "",Sheet2!C928)</f>
        <v/>
      </c>
      <c r="Q928" t="str">
        <f>IF(ISBLANK(Sheet2!D928), "",Sheet2!D928)</f>
        <v/>
      </c>
      <c r="R928" t="str">
        <f>IF(ISBLANK(Sheet2!E928), "",Sheet2!E928)</f>
        <v/>
      </c>
      <c r="S928" t="str">
        <f>IF(ISBLANK(Sheet2!F928), "",Sheet2!F928)</f>
        <v/>
      </c>
      <c r="T928" t="str">
        <f>IF(ISBLANK(Sheet2!G928), "",Sheet2!G928)</f>
        <v/>
      </c>
      <c r="U928" t="str">
        <f>IF(ISBLANK(Sheet2!H928), "",Sheet2!H928)</f>
        <v/>
      </c>
      <c r="V928" t="str">
        <f>IF(ISBLANK(Sheet2!I928), "",Sheet2!I928)</f>
        <v/>
      </c>
      <c r="W928" t="str">
        <f>IF(ISBLANK(Sheet2!J928), "",Sheet2!J928)</f>
        <v/>
      </c>
      <c r="X928">
        <f>Sheet2!K928</f>
        <v>0</v>
      </c>
    </row>
    <row r="929" spans="1:24">
      <c r="A929">
        <v>928</v>
      </c>
      <c r="B929" t="str">
        <f t="shared" si="42"/>
        <v>L_TODI2C_4T</v>
      </c>
      <c r="C929" t="str">
        <f t="shared" si="43"/>
        <v>L</v>
      </c>
      <c r="D929" t="s">
        <v>5</v>
      </c>
      <c r="E929" s="1" t="s">
        <v>1107</v>
      </c>
      <c r="F929" s="1">
        <v>2</v>
      </c>
      <c r="G929" t="s">
        <v>8</v>
      </c>
      <c r="H929" s="1" t="s">
        <v>7</v>
      </c>
      <c r="I929" t="str">
        <f t="shared" si="44"/>
        <v>chlamydo</v>
      </c>
      <c r="J929" s="1">
        <v>4</v>
      </c>
      <c r="K929" s="1">
        <v>4</v>
      </c>
      <c r="L929" t="s">
        <v>27</v>
      </c>
      <c r="P929" t="str">
        <f>IF(ISBLANK(Sheet2!C929), "",Sheet2!C929)</f>
        <v/>
      </c>
      <c r="Q929" t="str">
        <f>IF(ISBLANK(Sheet2!D929), "",Sheet2!D929)</f>
        <v/>
      </c>
      <c r="R929" t="str">
        <f>IF(ISBLANK(Sheet2!E929), "",Sheet2!E929)</f>
        <v/>
      </c>
      <c r="S929" t="str">
        <f>IF(ISBLANK(Sheet2!F929), "",Sheet2!F929)</f>
        <v/>
      </c>
      <c r="T929" t="str">
        <f>IF(ISBLANK(Sheet2!G929), "",Sheet2!G929)</f>
        <v/>
      </c>
      <c r="U929" t="str">
        <f>IF(ISBLANK(Sheet2!H929), "",Sheet2!H929)</f>
        <v/>
      </c>
      <c r="V929" t="str">
        <f>IF(ISBLANK(Sheet2!I929), "",Sheet2!I929)</f>
        <v/>
      </c>
      <c r="W929" t="str">
        <f>IF(ISBLANK(Sheet2!J929), "",Sheet2!J929)</f>
        <v/>
      </c>
      <c r="X929">
        <f>Sheet2!K929</f>
        <v>0</v>
      </c>
    </row>
    <row r="930" spans="1:24">
      <c r="A930">
        <v>929</v>
      </c>
      <c r="B930" t="str">
        <f t="shared" si="42"/>
        <v>L_TODI2C_5T</v>
      </c>
      <c r="C930" t="str">
        <f t="shared" si="43"/>
        <v>L</v>
      </c>
      <c r="D930" t="s">
        <v>5</v>
      </c>
      <c r="E930" s="1" t="s">
        <v>1107</v>
      </c>
      <c r="F930" s="1">
        <v>2</v>
      </c>
      <c r="G930" t="s">
        <v>8</v>
      </c>
      <c r="H930" s="1" t="s">
        <v>7</v>
      </c>
      <c r="I930" t="str">
        <f t="shared" si="44"/>
        <v>chlamydo</v>
      </c>
      <c r="J930" s="1">
        <v>5</v>
      </c>
      <c r="K930" s="1">
        <v>5</v>
      </c>
      <c r="L930" t="s">
        <v>27</v>
      </c>
      <c r="P930" t="str">
        <f>IF(ISBLANK(Sheet2!C930), "",Sheet2!C930)</f>
        <v/>
      </c>
      <c r="Q930" t="str">
        <f>IF(ISBLANK(Sheet2!D930), "",Sheet2!D930)</f>
        <v/>
      </c>
      <c r="R930" t="str">
        <f>IF(ISBLANK(Sheet2!E930), "",Sheet2!E930)</f>
        <v/>
      </c>
      <c r="S930" t="str">
        <f>IF(ISBLANK(Sheet2!F930), "",Sheet2!F930)</f>
        <v/>
      </c>
      <c r="T930" t="str">
        <f>IF(ISBLANK(Sheet2!G930), "",Sheet2!G930)</f>
        <v/>
      </c>
      <c r="U930" t="str">
        <f>IF(ISBLANK(Sheet2!H930), "",Sheet2!H930)</f>
        <v/>
      </c>
      <c r="V930" t="str">
        <f>IF(ISBLANK(Sheet2!I930), "",Sheet2!I930)</f>
        <v/>
      </c>
      <c r="W930" t="str">
        <f>IF(ISBLANK(Sheet2!J930), "",Sheet2!J930)</f>
        <v/>
      </c>
      <c r="X930">
        <f>Sheet2!K930</f>
        <v>0</v>
      </c>
    </row>
    <row r="931" spans="1:24">
      <c r="A931">
        <v>930</v>
      </c>
      <c r="B931" t="str">
        <f t="shared" si="42"/>
        <v>L_TODI2C_6T</v>
      </c>
      <c r="C931" t="str">
        <f t="shared" si="43"/>
        <v>L</v>
      </c>
      <c r="D931" t="s">
        <v>5</v>
      </c>
      <c r="E931" s="1" t="s">
        <v>1107</v>
      </c>
      <c r="F931" s="1">
        <v>2</v>
      </c>
      <c r="G931" t="s">
        <v>8</v>
      </c>
      <c r="H931" s="1" t="s">
        <v>7</v>
      </c>
      <c r="I931" t="str">
        <f t="shared" si="44"/>
        <v>chlamydo</v>
      </c>
      <c r="J931" s="1">
        <v>6</v>
      </c>
      <c r="K931" s="1">
        <v>6</v>
      </c>
      <c r="L931" t="s">
        <v>27</v>
      </c>
      <c r="P931" t="str">
        <f>IF(ISBLANK(Sheet2!C931), "",Sheet2!C931)</f>
        <v/>
      </c>
      <c r="Q931" t="str">
        <f>IF(ISBLANK(Sheet2!D931), "",Sheet2!D931)</f>
        <v/>
      </c>
      <c r="R931" t="str">
        <f>IF(ISBLANK(Sheet2!E931), "",Sheet2!E931)</f>
        <v/>
      </c>
      <c r="S931" t="str">
        <f>IF(ISBLANK(Sheet2!F931), "",Sheet2!F931)</f>
        <v/>
      </c>
      <c r="T931" t="str">
        <f>IF(ISBLANK(Sheet2!G931), "",Sheet2!G931)</f>
        <v/>
      </c>
      <c r="U931" t="str">
        <f>IF(ISBLANK(Sheet2!H931), "",Sheet2!H931)</f>
        <v/>
      </c>
      <c r="V931" t="str">
        <f>IF(ISBLANK(Sheet2!I931), "",Sheet2!I931)</f>
        <v/>
      </c>
      <c r="W931" t="str">
        <f>IF(ISBLANK(Sheet2!J931), "",Sheet2!J931)</f>
        <v/>
      </c>
      <c r="X931">
        <f>Sheet2!K931</f>
        <v>0</v>
      </c>
    </row>
    <row r="932" spans="1:24">
      <c r="A932" s="3">
        <v>931</v>
      </c>
      <c r="B932" s="3" t="str">
        <f t="shared" si="42"/>
        <v>L_TODI2C_1W</v>
      </c>
      <c r="C932" t="str">
        <f t="shared" si="43"/>
        <v>L</v>
      </c>
      <c r="D932" s="3" t="s">
        <v>5</v>
      </c>
      <c r="E932" s="5" t="s">
        <v>1107</v>
      </c>
      <c r="F932" s="5">
        <v>2</v>
      </c>
      <c r="G932" s="3" t="s">
        <v>24</v>
      </c>
      <c r="H932" s="1" t="s">
        <v>7</v>
      </c>
      <c r="I932" s="3" t="str">
        <f t="shared" si="44"/>
        <v>chlamydo</v>
      </c>
      <c r="J932" s="5">
        <v>1</v>
      </c>
      <c r="K932" s="5">
        <v>1</v>
      </c>
      <c r="L932" s="3" t="s">
        <v>27</v>
      </c>
      <c r="P932" t="str">
        <f>IF(ISBLANK(Sheet2!C932), "",Sheet2!C932)</f>
        <v/>
      </c>
      <c r="Q932" t="str">
        <f>IF(ISBLANK(Sheet2!D932), "",Sheet2!D932)</f>
        <v/>
      </c>
      <c r="R932" t="str">
        <f>IF(ISBLANK(Sheet2!E932), "",Sheet2!E932)</f>
        <v/>
      </c>
      <c r="S932" t="str">
        <f>IF(ISBLANK(Sheet2!F932), "",Sheet2!F932)</f>
        <v/>
      </c>
      <c r="T932" t="str">
        <f>IF(ISBLANK(Sheet2!G932), "",Sheet2!G932)</f>
        <v/>
      </c>
      <c r="U932" t="str">
        <f>IF(ISBLANK(Sheet2!H932), "",Sheet2!H932)</f>
        <v/>
      </c>
      <c r="V932" t="str">
        <f>IF(ISBLANK(Sheet2!I932), "",Sheet2!I932)</f>
        <v/>
      </c>
      <c r="W932" t="str">
        <f>IF(ISBLANK(Sheet2!J932), "",Sheet2!J932)</f>
        <v/>
      </c>
      <c r="X932">
        <f>Sheet2!K932</f>
        <v>0</v>
      </c>
    </row>
    <row r="933" spans="1:24">
      <c r="A933" s="3">
        <v>932</v>
      </c>
      <c r="B933" s="3" t="str">
        <f t="shared" si="42"/>
        <v>L_TODI2C_2W</v>
      </c>
      <c r="C933" t="str">
        <f t="shared" si="43"/>
        <v>L</v>
      </c>
      <c r="D933" s="3" t="s">
        <v>5</v>
      </c>
      <c r="E933" s="5" t="s">
        <v>1107</v>
      </c>
      <c r="F933" s="5">
        <v>2</v>
      </c>
      <c r="G933" s="3" t="s">
        <v>24</v>
      </c>
      <c r="H933" s="1" t="s">
        <v>7</v>
      </c>
      <c r="I933" s="3" t="str">
        <f t="shared" si="44"/>
        <v>chlamydo</v>
      </c>
      <c r="J933" s="5">
        <v>2</v>
      </c>
      <c r="K933" s="5">
        <v>2</v>
      </c>
      <c r="L933" s="3" t="s">
        <v>27</v>
      </c>
      <c r="P933" t="str">
        <f>IF(ISBLANK(Sheet2!C933), "",Sheet2!C933)</f>
        <v/>
      </c>
      <c r="Q933" t="str">
        <f>IF(ISBLANK(Sheet2!D933), "",Sheet2!D933)</f>
        <v/>
      </c>
      <c r="R933" t="str">
        <f>IF(ISBLANK(Sheet2!E933), "",Sheet2!E933)</f>
        <v/>
      </c>
      <c r="S933" t="str">
        <f>IF(ISBLANK(Sheet2!F933), "",Sheet2!F933)</f>
        <v/>
      </c>
      <c r="T933" t="str">
        <f>IF(ISBLANK(Sheet2!G933), "",Sheet2!G933)</f>
        <v/>
      </c>
      <c r="U933" t="str">
        <f>IF(ISBLANK(Sheet2!H933), "",Sheet2!H933)</f>
        <v/>
      </c>
      <c r="V933" t="str">
        <f>IF(ISBLANK(Sheet2!I933), "",Sheet2!I933)</f>
        <v/>
      </c>
      <c r="W933" t="str">
        <f>IF(ISBLANK(Sheet2!J933), "",Sheet2!J933)</f>
        <v/>
      </c>
      <c r="X933">
        <f>Sheet2!K933</f>
        <v>0</v>
      </c>
    </row>
    <row r="934" spans="1:24">
      <c r="A934" s="3">
        <v>933</v>
      </c>
      <c r="B934" s="3" t="str">
        <f t="shared" si="42"/>
        <v>L_TODI2C_3W</v>
      </c>
      <c r="C934" t="str">
        <f t="shared" si="43"/>
        <v>L</v>
      </c>
      <c r="D934" s="3" t="s">
        <v>5</v>
      </c>
      <c r="E934" s="5" t="s">
        <v>1107</v>
      </c>
      <c r="F934" s="5">
        <v>2</v>
      </c>
      <c r="G934" s="3" t="s">
        <v>24</v>
      </c>
      <c r="H934" s="1" t="s">
        <v>7</v>
      </c>
      <c r="I934" s="3" t="str">
        <f t="shared" si="44"/>
        <v>chlamydo</v>
      </c>
      <c r="J934" s="5">
        <v>3</v>
      </c>
      <c r="K934" s="5">
        <v>3</v>
      </c>
      <c r="L934" s="3" t="s">
        <v>27</v>
      </c>
      <c r="P934" t="str">
        <f>IF(ISBLANK(Sheet2!C934), "",Sheet2!C934)</f>
        <v/>
      </c>
      <c r="Q934" t="str">
        <f>IF(ISBLANK(Sheet2!D934), "",Sheet2!D934)</f>
        <v/>
      </c>
      <c r="R934" t="str">
        <f>IF(ISBLANK(Sheet2!E934), "",Sheet2!E934)</f>
        <v/>
      </c>
      <c r="S934" t="str">
        <f>IF(ISBLANK(Sheet2!F934), "",Sheet2!F934)</f>
        <v/>
      </c>
      <c r="T934" t="str">
        <f>IF(ISBLANK(Sheet2!G934), "",Sheet2!G934)</f>
        <v/>
      </c>
      <c r="U934" t="str">
        <f>IF(ISBLANK(Sheet2!H934), "",Sheet2!H934)</f>
        <v/>
      </c>
      <c r="V934" t="str">
        <f>IF(ISBLANK(Sheet2!I934), "",Sheet2!I934)</f>
        <v/>
      </c>
      <c r="W934" t="str">
        <f>IF(ISBLANK(Sheet2!J934), "",Sheet2!J934)</f>
        <v/>
      </c>
      <c r="X934">
        <f>Sheet2!K934</f>
        <v>0</v>
      </c>
    </row>
    <row r="935" spans="1:24">
      <c r="A935" s="3">
        <v>934</v>
      </c>
      <c r="B935" s="3" t="str">
        <f t="shared" si="42"/>
        <v>L_TODI2C_4W</v>
      </c>
      <c r="C935" t="str">
        <f t="shared" si="43"/>
        <v>L</v>
      </c>
      <c r="D935" s="3" t="s">
        <v>5</v>
      </c>
      <c r="E935" s="5" t="s">
        <v>1107</v>
      </c>
      <c r="F935" s="5">
        <v>2</v>
      </c>
      <c r="G935" s="3" t="s">
        <v>24</v>
      </c>
      <c r="H935" s="1" t="s">
        <v>7</v>
      </c>
      <c r="I935" s="3" t="str">
        <f t="shared" si="44"/>
        <v>chlamydo</v>
      </c>
      <c r="J935" s="5">
        <v>4</v>
      </c>
      <c r="K935" s="5">
        <v>4</v>
      </c>
      <c r="L935" s="3" t="s">
        <v>27</v>
      </c>
      <c r="P935" t="str">
        <f>IF(ISBLANK(Sheet2!C935), "",Sheet2!C935)</f>
        <v/>
      </c>
      <c r="Q935" t="str">
        <f>IF(ISBLANK(Sheet2!D935), "",Sheet2!D935)</f>
        <v/>
      </c>
      <c r="R935" t="str">
        <f>IF(ISBLANK(Sheet2!E935), "",Sheet2!E935)</f>
        <v/>
      </c>
      <c r="S935" t="str">
        <f>IF(ISBLANK(Sheet2!F935), "",Sheet2!F935)</f>
        <v/>
      </c>
      <c r="T935" t="str">
        <f>IF(ISBLANK(Sheet2!G935), "",Sheet2!G935)</f>
        <v/>
      </c>
      <c r="U935" t="str">
        <f>IF(ISBLANK(Sheet2!H935), "",Sheet2!H935)</f>
        <v/>
      </c>
      <c r="V935" t="str">
        <f>IF(ISBLANK(Sheet2!I935), "",Sheet2!I935)</f>
        <v/>
      </c>
      <c r="W935" t="str">
        <f>IF(ISBLANK(Sheet2!J935), "",Sheet2!J935)</f>
        <v/>
      </c>
      <c r="X935">
        <f>Sheet2!K935</f>
        <v>0</v>
      </c>
    </row>
    <row r="936" spans="1:24">
      <c r="A936" s="3">
        <v>935</v>
      </c>
      <c r="B936" s="3" t="str">
        <f t="shared" si="42"/>
        <v>L_TODI2C_5W</v>
      </c>
      <c r="C936" t="str">
        <f t="shared" si="43"/>
        <v>L</v>
      </c>
      <c r="D936" s="3" t="s">
        <v>5</v>
      </c>
      <c r="E936" s="5" t="s">
        <v>1107</v>
      </c>
      <c r="F936" s="5">
        <v>2</v>
      </c>
      <c r="G936" s="3" t="s">
        <v>24</v>
      </c>
      <c r="H936" s="1" t="s">
        <v>7</v>
      </c>
      <c r="I936" s="3" t="str">
        <f t="shared" si="44"/>
        <v>chlamydo</v>
      </c>
      <c r="J936" s="5">
        <v>5</v>
      </c>
      <c r="K936" s="5">
        <v>5</v>
      </c>
      <c r="L936" s="3" t="s">
        <v>27</v>
      </c>
      <c r="P936" t="str">
        <f>IF(ISBLANK(Sheet2!C936), "",Sheet2!C936)</f>
        <v/>
      </c>
      <c r="Q936" t="str">
        <f>IF(ISBLANK(Sheet2!D936), "",Sheet2!D936)</f>
        <v/>
      </c>
      <c r="R936" t="str">
        <f>IF(ISBLANK(Sheet2!E936), "",Sheet2!E936)</f>
        <v/>
      </c>
      <c r="S936" t="str">
        <f>IF(ISBLANK(Sheet2!F936), "",Sheet2!F936)</f>
        <v/>
      </c>
      <c r="T936" t="str">
        <f>IF(ISBLANK(Sheet2!G936), "",Sheet2!G936)</f>
        <v/>
      </c>
      <c r="U936" t="str">
        <f>IF(ISBLANK(Sheet2!H936), "",Sheet2!H936)</f>
        <v/>
      </c>
      <c r="V936" t="str">
        <f>IF(ISBLANK(Sheet2!I936), "",Sheet2!I936)</f>
        <v/>
      </c>
      <c r="W936" t="str">
        <f>IF(ISBLANK(Sheet2!J936), "",Sheet2!J936)</f>
        <v/>
      </c>
      <c r="X936">
        <f>Sheet2!K936</f>
        <v>0</v>
      </c>
    </row>
    <row r="937" spans="1:24">
      <c r="A937" s="3">
        <v>936</v>
      </c>
      <c r="B937" s="3" t="str">
        <f t="shared" si="42"/>
        <v>L_TODI2C_6W</v>
      </c>
      <c r="C937" t="str">
        <f t="shared" si="43"/>
        <v>L</v>
      </c>
      <c r="D937" s="3" t="s">
        <v>5</v>
      </c>
      <c r="E937" s="5" t="s">
        <v>1107</v>
      </c>
      <c r="F937" s="5">
        <v>2</v>
      </c>
      <c r="G937" s="3" t="s">
        <v>24</v>
      </c>
      <c r="H937" s="1" t="s">
        <v>7</v>
      </c>
      <c r="I937" s="3" t="str">
        <f t="shared" si="44"/>
        <v>chlamydo</v>
      </c>
      <c r="J937" s="5">
        <v>6</v>
      </c>
      <c r="K937" s="5">
        <v>6</v>
      </c>
      <c r="L937" s="3" t="s">
        <v>27</v>
      </c>
      <c r="P937" t="str">
        <f>IF(ISBLANK(Sheet2!C937), "",Sheet2!C937)</f>
        <v/>
      </c>
      <c r="Q937" t="str">
        <f>IF(ISBLANK(Sheet2!D937), "",Sheet2!D937)</f>
        <v/>
      </c>
      <c r="R937" t="str">
        <f>IF(ISBLANK(Sheet2!E937), "",Sheet2!E937)</f>
        <v/>
      </c>
      <c r="S937" t="str">
        <f>IF(ISBLANK(Sheet2!F937), "",Sheet2!F937)</f>
        <v/>
      </c>
      <c r="T937" t="str">
        <f>IF(ISBLANK(Sheet2!G937), "",Sheet2!G937)</f>
        <v/>
      </c>
      <c r="U937" t="str">
        <f>IF(ISBLANK(Sheet2!H937), "",Sheet2!H937)</f>
        <v/>
      </c>
      <c r="V937" t="str">
        <f>IF(ISBLANK(Sheet2!I937), "",Sheet2!I937)</f>
        <v/>
      </c>
      <c r="W937" t="str">
        <f>IF(ISBLANK(Sheet2!J937), "",Sheet2!J937)</f>
        <v/>
      </c>
      <c r="X937">
        <f>Sheet2!K937</f>
        <v>0</v>
      </c>
    </row>
    <row r="938" spans="1:24">
      <c r="A938">
        <v>937</v>
      </c>
      <c r="B938" t="str">
        <f t="shared" ref="B938:B1001" si="45">CONCATENATE(C938,"_", E938,F938,H938,"_",K938,G938)</f>
        <v>L_TODI3C_1T</v>
      </c>
      <c r="C938" t="str">
        <f t="shared" ref="C938:C1001" si="46">IF(D938="leaf disc", "L", "D")</f>
        <v>L</v>
      </c>
      <c r="D938" t="s">
        <v>5</v>
      </c>
      <c r="E938" s="1" t="s">
        <v>1107</v>
      </c>
      <c r="F938" s="1">
        <v>3</v>
      </c>
      <c r="G938" t="s">
        <v>8</v>
      </c>
      <c r="H938" s="1" t="s">
        <v>7</v>
      </c>
      <c r="I938" t="str">
        <f t="shared" ref="I938:I1001" si="47">IF(H938="S", "sporangia", "chlamydo")</f>
        <v>chlamydo</v>
      </c>
      <c r="J938" s="1">
        <v>1</v>
      </c>
      <c r="K938" s="1">
        <v>1</v>
      </c>
      <c r="L938" t="s">
        <v>27</v>
      </c>
      <c r="P938" t="str">
        <f>IF(ISBLANK(Sheet2!C938), "",Sheet2!C938)</f>
        <v/>
      </c>
      <c r="Q938" t="str">
        <f>IF(ISBLANK(Sheet2!D938), "",Sheet2!D938)</f>
        <v/>
      </c>
      <c r="R938" t="str">
        <f>IF(ISBLANK(Sheet2!E938), "",Sheet2!E938)</f>
        <v/>
      </c>
      <c r="S938" t="str">
        <f>IF(ISBLANK(Sheet2!F938), "",Sheet2!F938)</f>
        <v/>
      </c>
      <c r="T938" t="str">
        <f>IF(ISBLANK(Sheet2!G938), "",Sheet2!G938)</f>
        <v/>
      </c>
      <c r="U938" t="str">
        <f>IF(ISBLANK(Sheet2!H938), "",Sheet2!H938)</f>
        <v/>
      </c>
      <c r="V938" t="str">
        <f>IF(ISBLANK(Sheet2!I938), "",Sheet2!I938)</f>
        <v/>
      </c>
      <c r="W938" t="str">
        <f>IF(ISBLANK(Sheet2!J938), "",Sheet2!J938)</f>
        <v/>
      </c>
      <c r="X938">
        <f>Sheet2!K938</f>
        <v>0</v>
      </c>
    </row>
    <row r="939" spans="1:24">
      <c r="A939">
        <v>938</v>
      </c>
      <c r="B939" t="str">
        <f t="shared" si="45"/>
        <v>L_TODI3C_2T</v>
      </c>
      <c r="C939" t="str">
        <f t="shared" si="46"/>
        <v>L</v>
      </c>
      <c r="D939" t="s">
        <v>5</v>
      </c>
      <c r="E939" s="1" t="s">
        <v>1107</v>
      </c>
      <c r="F939" s="1">
        <v>3</v>
      </c>
      <c r="G939" t="s">
        <v>8</v>
      </c>
      <c r="H939" s="1" t="s">
        <v>7</v>
      </c>
      <c r="I939" t="str">
        <f t="shared" si="47"/>
        <v>chlamydo</v>
      </c>
      <c r="J939" s="1">
        <v>2</v>
      </c>
      <c r="K939" s="1">
        <v>2</v>
      </c>
      <c r="L939" t="s">
        <v>27</v>
      </c>
      <c r="P939" t="str">
        <f>IF(ISBLANK(Sheet2!C939), "",Sheet2!C939)</f>
        <v/>
      </c>
      <c r="Q939" t="str">
        <f>IF(ISBLANK(Sheet2!D939), "",Sheet2!D939)</f>
        <v/>
      </c>
      <c r="R939" t="str">
        <f>IF(ISBLANK(Sheet2!E939), "",Sheet2!E939)</f>
        <v/>
      </c>
      <c r="S939" t="str">
        <f>IF(ISBLANK(Sheet2!F939), "",Sheet2!F939)</f>
        <v/>
      </c>
      <c r="T939" t="str">
        <f>IF(ISBLANK(Sheet2!G939), "",Sheet2!G939)</f>
        <v/>
      </c>
      <c r="U939" t="str">
        <f>IF(ISBLANK(Sheet2!H939), "",Sheet2!H939)</f>
        <v/>
      </c>
      <c r="V939" t="str">
        <f>IF(ISBLANK(Sheet2!I939), "",Sheet2!I939)</f>
        <v/>
      </c>
      <c r="W939" t="str">
        <f>IF(ISBLANK(Sheet2!J939), "",Sheet2!J939)</f>
        <v/>
      </c>
      <c r="X939">
        <f>Sheet2!K939</f>
        <v>0</v>
      </c>
    </row>
    <row r="940" spans="1:24">
      <c r="A940">
        <v>939</v>
      </c>
      <c r="B940" t="str">
        <f t="shared" si="45"/>
        <v>L_TODI3C_3T</v>
      </c>
      <c r="C940" t="str">
        <f t="shared" si="46"/>
        <v>L</v>
      </c>
      <c r="D940" t="s">
        <v>5</v>
      </c>
      <c r="E940" s="1" t="s">
        <v>1107</v>
      </c>
      <c r="F940" s="1">
        <v>3</v>
      </c>
      <c r="G940" t="s">
        <v>8</v>
      </c>
      <c r="H940" s="1" t="s">
        <v>7</v>
      </c>
      <c r="I940" t="str">
        <f t="shared" si="47"/>
        <v>chlamydo</v>
      </c>
      <c r="J940" s="1">
        <v>3</v>
      </c>
      <c r="K940" s="1">
        <v>3</v>
      </c>
      <c r="L940" t="s">
        <v>27</v>
      </c>
      <c r="P940" t="str">
        <f>IF(ISBLANK(Sheet2!C940), "",Sheet2!C940)</f>
        <v/>
      </c>
      <c r="Q940" t="str">
        <f>IF(ISBLANK(Sheet2!D940), "",Sheet2!D940)</f>
        <v/>
      </c>
      <c r="R940" t="str">
        <f>IF(ISBLANK(Sheet2!E940), "",Sheet2!E940)</f>
        <v/>
      </c>
      <c r="S940" t="str">
        <f>IF(ISBLANK(Sheet2!F940), "",Sheet2!F940)</f>
        <v/>
      </c>
      <c r="T940" t="str">
        <f>IF(ISBLANK(Sheet2!G940), "",Sheet2!G940)</f>
        <v/>
      </c>
      <c r="U940" t="str">
        <f>IF(ISBLANK(Sheet2!H940), "",Sheet2!H940)</f>
        <v/>
      </c>
      <c r="V940" t="str">
        <f>IF(ISBLANK(Sheet2!I940), "",Sheet2!I940)</f>
        <v/>
      </c>
      <c r="W940" t="str">
        <f>IF(ISBLANK(Sheet2!J940), "",Sheet2!J940)</f>
        <v/>
      </c>
      <c r="X940">
        <f>Sheet2!K940</f>
        <v>0</v>
      </c>
    </row>
    <row r="941" spans="1:24">
      <c r="A941">
        <v>940</v>
      </c>
      <c r="B941" t="str">
        <f t="shared" si="45"/>
        <v>L_TODI3C_4T</v>
      </c>
      <c r="C941" t="str">
        <f t="shared" si="46"/>
        <v>L</v>
      </c>
      <c r="D941" t="s">
        <v>5</v>
      </c>
      <c r="E941" s="1" t="s">
        <v>1107</v>
      </c>
      <c r="F941" s="1">
        <v>3</v>
      </c>
      <c r="G941" t="s">
        <v>8</v>
      </c>
      <c r="H941" s="1" t="s">
        <v>7</v>
      </c>
      <c r="I941" t="str">
        <f t="shared" si="47"/>
        <v>chlamydo</v>
      </c>
      <c r="J941" s="1">
        <v>4</v>
      </c>
      <c r="K941" s="1">
        <v>4</v>
      </c>
      <c r="L941" t="s">
        <v>27</v>
      </c>
      <c r="P941" t="str">
        <f>IF(ISBLANK(Sheet2!C941), "",Sheet2!C941)</f>
        <v/>
      </c>
      <c r="Q941" t="str">
        <f>IF(ISBLANK(Sheet2!D941), "",Sheet2!D941)</f>
        <v/>
      </c>
      <c r="R941" t="str">
        <f>IF(ISBLANK(Sheet2!E941), "",Sheet2!E941)</f>
        <v/>
      </c>
      <c r="S941" t="str">
        <f>IF(ISBLANK(Sheet2!F941), "",Sheet2!F941)</f>
        <v/>
      </c>
      <c r="T941" t="str">
        <f>IF(ISBLANK(Sheet2!G941), "",Sheet2!G941)</f>
        <v/>
      </c>
      <c r="U941" t="str">
        <f>IF(ISBLANK(Sheet2!H941), "",Sheet2!H941)</f>
        <v/>
      </c>
      <c r="V941" t="str">
        <f>IF(ISBLANK(Sheet2!I941), "",Sheet2!I941)</f>
        <v/>
      </c>
      <c r="W941" t="str">
        <f>IF(ISBLANK(Sheet2!J941), "",Sheet2!J941)</f>
        <v/>
      </c>
      <c r="X941">
        <f>Sheet2!K941</f>
        <v>0</v>
      </c>
    </row>
    <row r="942" spans="1:24">
      <c r="A942">
        <v>941</v>
      </c>
      <c r="B942" t="str">
        <f t="shared" si="45"/>
        <v>L_TODI3C_5T</v>
      </c>
      <c r="C942" t="str">
        <f t="shared" si="46"/>
        <v>L</v>
      </c>
      <c r="D942" t="s">
        <v>5</v>
      </c>
      <c r="E942" s="1" t="s">
        <v>1107</v>
      </c>
      <c r="F942" s="1">
        <v>3</v>
      </c>
      <c r="G942" t="s">
        <v>8</v>
      </c>
      <c r="H942" s="1" t="s">
        <v>7</v>
      </c>
      <c r="I942" t="str">
        <f t="shared" si="47"/>
        <v>chlamydo</v>
      </c>
      <c r="J942" s="1">
        <v>5</v>
      </c>
      <c r="K942" s="1">
        <v>5</v>
      </c>
      <c r="L942" t="s">
        <v>27</v>
      </c>
      <c r="P942" t="str">
        <f>IF(ISBLANK(Sheet2!C942), "",Sheet2!C942)</f>
        <v/>
      </c>
      <c r="Q942" t="str">
        <f>IF(ISBLANK(Sheet2!D942), "",Sheet2!D942)</f>
        <v/>
      </c>
      <c r="R942" t="str">
        <f>IF(ISBLANK(Sheet2!E942), "",Sheet2!E942)</f>
        <v/>
      </c>
      <c r="S942" t="str">
        <f>IF(ISBLANK(Sheet2!F942), "",Sheet2!F942)</f>
        <v/>
      </c>
      <c r="T942" t="str">
        <f>IF(ISBLANK(Sheet2!G942), "",Sheet2!G942)</f>
        <v/>
      </c>
      <c r="U942" t="str">
        <f>IF(ISBLANK(Sheet2!H942), "",Sheet2!H942)</f>
        <v/>
      </c>
      <c r="V942" t="str">
        <f>IF(ISBLANK(Sheet2!I942), "",Sheet2!I942)</f>
        <v/>
      </c>
      <c r="W942" t="str">
        <f>IF(ISBLANK(Sheet2!J942), "",Sheet2!J942)</f>
        <v/>
      </c>
      <c r="X942">
        <f>Sheet2!K942</f>
        <v>0</v>
      </c>
    </row>
    <row r="943" spans="1:24">
      <c r="A943">
        <v>942</v>
      </c>
      <c r="B943" t="str">
        <f t="shared" si="45"/>
        <v>L_TODI3C_6T</v>
      </c>
      <c r="C943" t="str">
        <f t="shared" si="46"/>
        <v>L</v>
      </c>
      <c r="D943" t="s">
        <v>5</v>
      </c>
      <c r="E943" s="1" t="s">
        <v>1107</v>
      </c>
      <c r="F943" s="1">
        <v>3</v>
      </c>
      <c r="G943" t="s">
        <v>8</v>
      </c>
      <c r="H943" s="1" t="s">
        <v>7</v>
      </c>
      <c r="I943" t="str">
        <f t="shared" si="47"/>
        <v>chlamydo</v>
      </c>
      <c r="J943" s="1">
        <v>6</v>
      </c>
      <c r="K943" s="1">
        <v>6</v>
      </c>
      <c r="L943" t="s">
        <v>27</v>
      </c>
      <c r="P943" t="str">
        <f>IF(ISBLANK(Sheet2!C943), "",Sheet2!C943)</f>
        <v/>
      </c>
      <c r="Q943" t="str">
        <f>IF(ISBLANK(Sheet2!D943), "",Sheet2!D943)</f>
        <v/>
      </c>
      <c r="R943" t="str">
        <f>IF(ISBLANK(Sheet2!E943), "",Sheet2!E943)</f>
        <v/>
      </c>
      <c r="S943" t="str">
        <f>IF(ISBLANK(Sheet2!F943), "",Sheet2!F943)</f>
        <v/>
      </c>
      <c r="T943" t="str">
        <f>IF(ISBLANK(Sheet2!G943), "",Sheet2!G943)</f>
        <v/>
      </c>
      <c r="U943" t="str">
        <f>IF(ISBLANK(Sheet2!H943), "",Sheet2!H943)</f>
        <v/>
      </c>
      <c r="V943" t="str">
        <f>IF(ISBLANK(Sheet2!I943), "",Sheet2!I943)</f>
        <v/>
      </c>
      <c r="W943" t="str">
        <f>IF(ISBLANK(Sheet2!J943), "",Sheet2!J943)</f>
        <v/>
      </c>
      <c r="X943">
        <f>Sheet2!K943</f>
        <v>0</v>
      </c>
    </row>
    <row r="944" spans="1:24">
      <c r="A944" s="3">
        <v>943</v>
      </c>
      <c r="B944" s="3" t="str">
        <f t="shared" si="45"/>
        <v>L_TODI3C_1W</v>
      </c>
      <c r="C944" t="str">
        <f t="shared" si="46"/>
        <v>L</v>
      </c>
      <c r="D944" s="3" t="s">
        <v>5</v>
      </c>
      <c r="E944" s="5" t="s">
        <v>1107</v>
      </c>
      <c r="F944" s="5">
        <v>3</v>
      </c>
      <c r="G944" s="3" t="s">
        <v>24</v>
      </c>
      <c r="H944" s="1" t="s">
        <v>7</v>
      </c>
      <c r="I944" s="3" t="str">
        <f t="shared" si="47"/>
        <v>chlamydo</v>
      </c>
      <c r="J944" s="5">
        <v>1</v>
      </c>
      <c r="K944" s="5">
        <v>1</v>
      </c>
      <c r="L944" s="3" t="s">
        <v>27</v>
      </c>
      <c r="P944" t="str">
        <f>IF(ISBLANK(Sheet2!C944), "",Sheet2!C944)</f>
        <v/>
      </c>
      <c r="Q944" t="str">
        <f>IF(ISBLANK(Sheet2!D944), "",Sheet2!D944)</f>
        <v/>
      </c>
      <c r="R944" t="str">
        <f>IF(ISBLANK(Sheet2!E944), "",Sheet2!E944)</f>
        <v/>
      </c>
      <c r="S944" t="str">
        <f>IF(ISBLANK(Sheet2!F944), "",Sheet2!F944)</f>
        <v/>
      </c>
      <c r="T944" t="str">
        <f>IF(ISBLANK(Sheet2!G944), "",Sheet2!G944)</f>
        <v/>
      </c>
      <c r="U944" t="str">
        <f>IF(ISBLANK(Sheet2!H944), "",Sheet2!H944)</f>
        <v/>
      </c>
      <c r="V944" t="str">
        <f>IF(ISBLANK(Sheet2!I944), "",Sheet2!I944)</f>
        <v/>
      </c>
      <c r="W944" t="str">
        <f>IF(ISBLANK(Sheet2!J944), "",Sheet2!J944)</f>
        <v/>
      </c>
      <c r="X944">
        <f>Sheet2!K944</f>
        <v>0</v>
      </c>
    </row>
    <row r="945" spans="1:24">
      <c r="A945" s="3">
        <v>944</v>
      </c>
      <c r="B945" s="3" t="str">
        <f t="shared" si="45"/>
        <v>L_TODI3C_2W</v>
      </c>
      <c r="C945" t="str">
        <f t="shared" si="46"/>
        <v>L</v>
      </c>
      <c r="D945" s="3" t="s">
        <v>5</v>
      </c>
      <c r="E945" s="5" t="s">
        <v>1107</v>
      </c>
      <c r="F945" s="5">
        <v>3</v>
      </c>
      <c r="G945" s="3" t="s">
        <v>24</v>
      </c>
      <c r="H945" s="1" t="s">
        <v>7</v>
      </c>
      <c r="I945" s="3" t="str">
        <f t="shared" si="47"/>
        <v>chlamydo</v>
      </c>
      <c r="J945" s="5">
        <v>2</v>
      </c>
      <c r="K945" s="5">
        <v>2</v>
      </c>
      <c r="L945" s="3" t="s">
        <v>27</v>
      </c>
      <c r="P945" t="str">
        <f>IF(ISBLANK(Sheet2!C945), "",Sheet2!C945)</f>
        <v/>
      </c>
      <c r="Q945" t="str">
        <f>IF(ISBLANK(Sheet2!D945), "",Sheet2!D945)</f>
        <v/>
      </c>
      <c r="R945" t="str">
        <f>IF(ISBLANK(Sheet2!E945), "",Sheet2!E945)</f>
        <v/>
      </c>
      <c r="S945" t="str">
        <f>IF(ISBLANK(Sheet2!F945), "",Sheet2!F945)</f>
        <v/>
      </c>
      <c r="T945" t="str">
        <f>IF(ISBLANK(Sheet2!G945), "",Sheet2!G945)</f>
        <v/>
      </c>
      <c r="U945" t="str">
        <f>IF(ISBLANK(Sheet2!H945), "",Sheet2!H945)</f>
        <v/>
      </c>
      <c r="V945" t="str">
        <f>IF(ISBLANK(Sheet2!I945), "",Sheet2!I945)</f>
        <v/>
      </c>
      <c r="W945" t="str">
        <f>IF(ISBLANK(Sheet2!J945), "",Sheet2!J945)</f>
        <v/>
      </c>
      <c r="X945">
        <f>Sheet2!K945</f>
        <v>0</v>
      </c>
    </row>
    <row r="946" spans="1:24">
      <c r="A946" s="3">
        <v>945</v>
      </c>
      <c r="B946" s="3" t="str">
        <f t="shared" si="45"/>
        <v>L_TODI3C_3W</v>
      </c>
      <c r="C946" t="str">
        <f t="shared" si="46"/>
        <v>L</v>
      </c>
      <c r="D946" s="3" t="s">
        <v>5</v>
      </c>
      <c r="E946" s="5" t="s">
        <v>1107</v>
      </c>
      <c r="F946" s="5">
        <v>3</v>
      </c>
      <c r="G946" s="3" t="s">
        <v>24</v>
      </c>
      <c r="H946" s="1" t="s">
        <v>7</v>
      </c>
      <c r="I946" s="3" t="str">
        <f t="shared" si="47"/>
        <v>chlamydo</v>
      </c>
      <c r="J946" s="5">
        <v>3</v>
      </c>
      <c r="K946" s="5">
        <v>3</v>
      </c>
      <c r="L946" s="3" t="s">
        <v>27</v>
      </c>
      <c r="P946" t="str">
        <f>IF(ISBLANK(Sheet2!C946), "",Sheet2!C946)</f>
        <v/>
      </c>
      <c r="Q946" t="str">
        <f>IF(ISBLANK(Sheet2!D946), "",Sheet2!D946)</f>
        <v/>
      </c>
      <c r="R946" t="str">
        <f>IF(ISBLANK(Sheet2!E946), "",Sheet2!E946)</f>
        <v/>
      </c>
      <c r="S946" t="str">
        <f>IF(ISBLANK(Sheet2!F946), "",Sheet2!F946)</f>
        <v/>
      </c>
      <c r="T946" t="str">
        <f>IF(ISBLANK(Sheet2!G946), "",Sheet2!G946)</f>
        <v/>
      </c>
      <c r="U946" t="str">
        <f>IF(ISBLANK(Sheet2!H946), "",Sheet2!H946)</f>
        <v/>
      </c>
      <c r="V946" t="str">
        <f>IF(ISBLANK(Sheet2!I946), "",Sheet2!I946)</f>
        <v/>
      </c>
      <c r="W946" t="str">
        <f>IF(ISBLANK(Sheet2!J946), "",Sheet2!J946)</f>
        <v/>
      </c>
      <c r="X946">
        <f>Sheet2!K946</f>
        <v>0</v>
      </c>
    </row>
    <row r="947" spans="1:24">
      <c r="A947" s="3">
        <v>946</v>
      </c>
      <c r="B947" s="3" t="str">
        <f t="shared" si="45"/>
        <v>L_TODI3C_4W</v>
      </c>
      <c r="C947" t="str">
        <f t="shared" si="46"/>
        <v>L</v>
      </c>
      <c r="D947" s="3" t="s">
        <v>5</v>
      </c>
      <c r="E947" s="5" t="s">
        <v>1107</v>
      </c>
      <c r="F947" s="5">
        <v>3</v>
      </c>
      <c r="G947" s="3" t="s">
        <v>24</v>
      </c>
      <c r="H947" s="1" t="s">
        <v>7</v>
      </c>
      <c r="I947" s="3" t="str">
        <f t="shared" si="47"/>
        <v>chlamydo</v>
      </c>
      <c r="J947" s="5">
        <v>4</v>
      </c>
      <c r="K947" s="5">
        <v>4</v>
      </c>
      <c r="L947" s="3" t="s">
        <v>27</v>
      </c>
      <c r="P947" t="str">
        <f>IF(ISBLANK(Sheet2!C947), "",Sheet2!C947)</f>
        <v/>
      </c>
      <c r="Q947" t="str">
        <f>IF(ISBLANK(Sheet2!D947), "",Sheet2!D947)</f>
        <v/>
      </c>
      <c r="R947" t="str">
        <f>IF(ISBLANK(Sheet2!E947), "",Sheet2!E947)</f>
        <v/>
      </c>
      <c r="S947" t="str">
        <f>IF(ISBLANK(Sheet2!F947), "",Sheet2!F947)</f>
        <v/>
      </c>
      <c r="T947" t="str">
        <f>IF(ISBLANK(Sheet2!G947), "",Sheet2!G947)</f>
        <v/>
      </c>
      <c r="U947" t="str">
        <f>IF(ISBLANK(Sheet2!H947), "",Sheet2!H947)</f>
        <v/>
      </c>
      <c r="V947" t="str">
        <f>IF(ISBLANK(Sheet2!I947), "",Sheet2!I947)</f>
        <v/>
      </c>
      <c r="W947" t="str">
        <f>IF(ISBLANK(Sheet2!J947), "",Sheet2!J947)</f>
        <v/>
      </c>
      <c r="X947">
        <f>Sheet2!K947</f>
        <v>0</v>
      </c>
    </row>
    <row r="948" spans="1:24">
      <c r="A948" s="3">
        <v>947</v>
      </c>
      <c r="B948" s="3" t="str">
        <f t="shared" si="45"/>
        <v>L_TODI3C_5W</v>
      </c>
      <c r="C948" t="str">
        <f t="shared" si="46"/>
        <v>L</v>
      </c>
      <c r="D948" s="3" t="s">
        <v>5</v>
      </c>
      <c r="E948" s="5" t="s">
        <v>1107</v>
      </c>
      <c r="F948" s="5">
        <v>3</v>
      </c>
      <c r="G948" s="3" t="s">
        <v>24</v>
      </c>
      <c r="H948" s="1" t="s">
        <v>7</v>
      </c>
      <c r="I948" s="3" t="str">
        <f t="shared" si="47"/>
        <v>chlamydo</v>
      </c>
      <c r="J948" s="5">
        <v>5</v>
      </c>
      <c r="K948" s="5">
        <v>5</v>
      </c>
      <c r="L948" s="3" t="s">
        <v>27</v>
      </c>
      <c r="P948" t="str">
        <f>IF(ISBLANK(Sheet2!C948), "",Sheet2!C948)</f>
        <v/>
      </c>
      <c r="Q948" t="str">
        <f>IF(ISBLANK(Sheet2!D948), "",Sheet2!D948)</f>
        <v/>
      </c>
      <c r="R948" t="str">
        <f>IF(ISBLANK(Sheet2!E948), "",Sheet2!E948)</f>
        <v/>
      </c>
      <c r="S948" t="str">
        <f>IF(ISBLANK(Sheet2!F948), "",Sheet2!F948)</f>
        <v/>
      </c>
      <c r="T948" t="str">
        <f>IF(ISBLANK(Sheet2!G948), "",Sheet2!G948)</f>
        <v/>
      </c>
      <c r="U948" t="str">
        <f>IF(ISBLANK(Sheet2!H948), "",Sheet2!H948)</f>
        <v/>
      </c>
      <c r="V948" t="str">
        <f>IF(ISBLANK(Sheet2!I948), "",Sheet2!I948)</f>
        <v/>
      </c>
      <c r="W948" t="str">
        <f>IF(ISBLANK(Sheet2!J948), "",Sheet2!J948)</f>
        <v/>
      </c>
      <c r="X948">
        <f>Sheet2!K948</f>
        <v>0</v>
      </c>
    </row>
    <row r="949" spans="1:24">
      <c r="A949" s="3">
        <v>948</v>
      </c>
      <c r="B949" s="3" t="str">
        <f t="shared" si="45"/>
        <v>L_TODI3C_6W</v>
      </c>
      <c r="C949" t="str">
        <f t="shared" si="46"/>
        <v>L</v>
      </c>
      <c r="D949" s="3" t="s">
        <v>5</v>
      </c>
      <c r="E949" s="5" t="s">
        <v>1107</v>
      </c>
      <c r="F949" s="5">
        <v>3</v>
      </c>
      <c r="G949" s="3" t="s">
        <v>24</v>
      </c>
      <c r="H949" s="1" t="s">
        <v>7</v>
      </c>
      <c r="I949" s="3" t="str">
        <f t="shared" si="47"/>
        <v>chlamydo</v>
      </c>
      <c r="J949" s="5">
        <v>6</v>
      </c>
      <c r="K949" s="5">
        <v>6</v>
      </c>
      <c r="L949" s="3" t="s">
        <v>27</v>
      </c>
      <c r="P949" t="str">
        <f>IF(ISBLANK(Sheet2!C949), "",Sheet2!C949)</f>
        <v/>
      </c>
      <c r="Q949" t="str">
        <f>IF(ISBLANK(Sheet2!D949), "",Sheet2!D949)</f>
        <v/>
      </c>
      <c r="R949" t="str">
        <f>IF(ISBLANK(Sheet2!E949), "",Sheet2!E949)</f>
        <v/>
      </c>
      <c r="S949" t="str">
        <f>IF(ISBLANK(Sheet2!F949), "",Sheet2!F949)</f>
        <v/>
      </c>
      <c r="T949" t="str">
        <f>IF(ISBLANK(Sheet2!G949), "",Sheet2!G949)</f>
        <v/>
      </c>
      <c r="U949" t="str">
        <f>IF(ISBLANK(Sheet2!H949), "",Sheet2!H949)</f>
        <v/>
      </c>
      <c r="V949" t="str">
        <f>IF(ISBLANK(Sheet2!I949), "",Sheet2!I949)</f>
        <v/>
      </c>
      <c r="W949" t="str">
        <f>IF(ISBLANK(Sheet2!J949), "",Sheet2!J949)</f>
        <v/>
      </c>
      <c r="X949">
        <f>Sheet2!K949</f>
        <v>0</v>
      </c>
    </row>
    <row r="950" spans="1:24">
      <c r="A950">
        <v>949</v>
      </c>
      <c r="B950" t="str">
        <f t="shared" si="45"/>
        <v>L_UMCA1C_1T</v>
      </c>
      <c r="C950" t="str">
        <f t="shared" si="46"/>
        <v>L</v>
      </c>
      <c r="D950" t="s">
        <v>5</v>
      </c>
      <c r="E950" s="1" t="s">
        <v>21</v>
      </c>
      <c r="F950" s="1">
        <v>1</v>
      </c>
      <c r="G950" t="s">
        <v>8</v>
      </c>
      <c r="H950" s="1" t="s">
        <v>7</v>
      </c>
      <c r="I950" t="str">
        <f t="shared" si="47"/>
        <v>chlamydo</v>
      </c>
      <c r="J950" s="1">
        <v>1</v>
      </c>
      <c r="K950" s="1">
        <v>1</v>
      </c>
      <c r="L950" t="s">
        <v>27</v>
      </c>
      <c r="P950" t="str">
        <f>IF(ISBLANK(Sheet2!C950), "",Sheet2!C950)</f>
        <v/>
      </c>
      <c r="Q950" t="str">
        <f>IF(ISBLANK(Sheet2!D950), "",Sheet2!D950)</f>
        <v/>
      </c>
      <c r="R950" t="str">
        <f>IF(ISBLANK(Sheet2!E950), "",Sheet2!E950)</f>
        <v/>
      </c>
      <c r="S950" t="str">
        <f>IF(ISBLANK(Sheet2!F950), "",Sheet2!F950)</f>
        <v/>
      </c>
      <c r="T950" t="str">
        <f>IF(ISBLANK(Sheet2!G950), "",Sheet2!G950)</f>
        <v/>
      </c>
      <c r="U950" t="str">
        <f>IF(ISBLANK(Sheet2!H950), "",Sheet2!H950)</f>
        <v/>
      </c>
      <c r="V950" t="str">
        <f>IF(ISBLANK(Sheet2!I950), "",Sheet2!I950)</f>
        <v/>
      </c>
      <c r="W950" t="str">
        <f>IF(ISBLANK(Sheet2!J950), "",Sheet2!J950)</f>
        <v/>
      </c>
      <c r="X950">
        <f>Sheet2!K938</f>
        <v>0</v>
      </c>
    </row>
    <row r="951" spans="1:24">
      <c r="A951">
        <v>950</v>
      </c>
      <c r="B951" t="str">
        <f t="shared" si="45"/>
        <v>L_UMCA1C_2T</v>
      </c>
      <c r="C951" t="str">
        <f t="shared" si="46"/>
        <v>L</v>
      </c>
      <c r="D951" t="s">
        <v>5</v>
      </c>
      <c r="E951" s="1" t="s">
        <v>21</v>
      </c>
      <c r="F951" s="1">
        <v>1</v>
      </c>
      <c r="G951" t="s">
        <v>8</v>
      </c>
      <c r="H951" s="1" t="s">
        <v>7</v>
      </c>
      <c r="I951" t="str">
        <f t="shared" si="47"/>
        <v>chlamydo</v>
      </c>
      <c r="J951" s="1">
        <v>2</v>
      </c>
      <c r="K951" s="1">
        <v>2</v>
      </c>
      <c r="L951" t="s">
        <v>27</v>
      </c>
      <c r="P951" t="str">
        <f>IF(ISBLANK(Sheet2!C951), "",Sheet2!C951)</f>
        <v/>
      </c>
      <c r="Q951" t="str">
        <f>IF(ISBLANK(Sheet2!D951), "",Sheet2!D951)</f>
        <v/>
      </c>
      <c r="R951" t="str">
        <f>IF(ISBLANK(Sheet2!E951), "",Sheet2!E951)</f>
        <v/>
      </c>
      <c r="S951" t="str">
        <f>IF(ISBLANK(Sheet2!F951), "",Sheet2!F951)</f>
        <v/>
      </c>
      <c r="T951" t="str">
        <f>IF(ISBLANK(Sheet2!G951), "",Sheet2!G951)</f>
        <v/>
      </c>
      <c r="U951" t="str">
        <f>IF(ISBLANK(Sheet2!H951), "",Sheet2!H951)</f>
        <v/>
      </c>
      <c r="V951" t="str">
        <f>IF(ISBLANK(Sheet2!I951), "",Sheet2!I951)</f>
        <v/>
      </c>
      <c r="W951" t="str">
        <f>IF(ISBLANK(Sheet2!J951), "",Sheet2!J951)</f>
        <v/>
      </c>
      <c r="X951">
        <f>Sheet2!K939</f>
        <v>0</v>
      </c>
    </row>
    <row r="952" spans="1:24">
      <c r="A952">
        <v>951</v>
      </c>
      <c r="B952" t="str">
        <f t="shared" si="45"/>
        <v>L_UMCA1C_3T</v>
      </c>
      <c r="C952" t="str">
        <f t="shared" si="46"/>
        <v>L</v>
      </c>
      <c r="D952" t="s">
        <v>5</v>
      </c>
      <c r="E952" s="1" t="s">
        <v>21</v>
      </c>
      <c r="F952" s="1">
        <v>1</v>
      </c>
      <c r="G952" t="s">
        <v>8</v>
      </c>
      <c r="H952" s="1" t="s">
        <v>7</v>
      </c>
      <c r="I952" t="str">
        <f t="shared" si="47"/>
        <v>chlamydo</v>
      </c>
      <c r="J952" s="1">
        <v>3</v>
      </c>
      <c r="K952" s="1">
        <v>3</v>
      </c>
      <c r="L952" t="s">
        <v>27</v>
      </c>
      <c r="P952" t="str">
        <f>IF(ISBLANK(Sheet2!C952), "",Sheet2!C952)</f>
        <v/>
      </c>
      <c r="Q952" t="str">
        <f>IF(ISBLANK(Sheet2!D952), "",Sheet2!D952)</f>
        <v/>
      </c>
      <c r="R952" t="str">
        <f>IF(ISBLANK(Sheet2!E952), "",Sheet2!E952)</f>
        <v/>
      </c>
      <c r="S952" t="str">
        <f>IF(ISBLANK(Sheet2!F952), "",Sheet2!F952)</f>
        <v/>
      </c>
      <c r="T952" t="str">
        <f>IF(ISBLANK(Sheet2!G952), "",Sheet2!G952)</f>
        <v/>
      </c>
      <c r="U952" t="str">
        <f>IF(ISBLANK(Sheet2!H952), "",Sheet2!H952)</f>
        <v/>
      </c>
      <c r="V952" t="str">
        <f>IF(ISBLANK(Sheet2!I952), "",Sheet2!I952)</f>
        <v/>
      </c>
      <c r="W952" t="str">
        <f>IF(ISBLANK(Sheet2!J952), "",Sheet2!J952)</f>
        <v/>
      </c>
      <c r="X952">
        <f>Sheet2!K940</f>
        <v>0</v>
      </c>
    </row>
    <row r="953" spans="1:24">
      <c r="A953">
        <v>952</v>
      </c>
      <c r="B953" t="str">
        <f t="shared" si="45"/>
        <v>L_UMCA1C_4T</v>
      </c>
      <c r="C953" t="str">
        <f t="shared" si="46"/>
        <v>L</v>
      </c>
      <c r="D953" t="s">
        <v>5</v>
      </c>
      <c r="E953" s="1" t="s">
        <v>21</v>
      </c>
      <c r="F953" s="1">
        <v>1</v>
      </c>
      <c r="G953" t="s">
        <v>8</v>
      </c>
      <c r="H953" s="1" t="s">
        <v>7</v>
      </c>
      <c r="I953" t="str">
        <f t="shared" si="47"/>
        <v>chlamydo</v>
      </c>
      <c r="J953" s="1">
        <v>4</v>
      </c>
      <c r="K953" s="1">
        <v>4</v>
      </c>
      <c r="L953" t="s">
        <v>27</v>
      </c>
      <c r="P953" t="str">
        <f>IF(ISBLANK(Sheet2!C953), "",Sheet2!C953)</f>
        <v/>
      </c>
      <c r="Q953" t="str">
        <f>IF(ISBLANK(Sheet2!D953), "",Sheet2!D953)</f>
        <v/>
      </c>
      <c r="R953" t="str">
        <f>IF(ISBLANK(Sheet2!E953), "",Sheet2!E953)</f>
        <v/>
      </c>
      <c r="S953" t="str">
        <f>IF(ISBLANK(Sheet2!F953), "",Sheet2!F953)</f>
        <v/>
      </c>
      <c r="T953" t="str">
        <f>IF(ISBLANK(Sheet2!G953), "",Sheet2!G953)</f>
        <v/>
      </c>
      <c r="U953" t="str">
        <f>IF(ISBLANK(Sheet2!H953), "",Sheet2!H953)</f>
        <v/>
      </c>
      <c r="V953" t="str">
        <f>IF(ISBLANK(Sheet2!I953), "",Sheet2!I953)</f>
        <v/>
      </c>
      <c r="W953" t="str">
        <f>IF(ISBLANK(Sheet2!J953), "",Sheet2!J953)</f>
        <v/>
      </c>
      <c r="X953">
        <f>Sheet2!K941</f>
        <v>0</v>
      </c>
    </row>
    <row r="954" spans="1:24">
      <c r="A954">
        <v>953</v>
      </c>
      <c r="B954" t="str">
        <f t="shared" si="45"/>
        <v>L_UMCA1C_5T</v>
      </c>
      <c r="C954" t="str">
        <f t="shared" si="46"/>
        <v>L</v>
      </c>
      <c r="D954" t="s">
        <v>5</v>
      </c>
      <c r="E954" s="1" t="s">
        <v>21</v>
      </c>
      <c r="F954" s="1">
        <v>1</v>
      </c>
      <c r="G954" t="s">
        <v>8</v>
      </c>
      <c r="H954" s="1" t="s">
        <v>7</v>
      </c>
      <c r="I954" t="str">
        <f t="shared" si="47"/>
        <v>chlamydo</v>
      </c>
      <c r="J954" s="1">
        <v>5</v>
      </c>
      <c r="K954" s="1">
        <v>5</v>
      </c>
      <c r="L954" t="s">
        <v>27</v>
      </c>
      <c r="P954" t="str">
        <f>IF(ISBLANK(Sheet2!C954), "",Sheet2!C954)</f>
        <v/>
      </c>
      <c r="Q954" t="str">
        <f>IF(ISBLANK(Sheet2!D954), "",Sheet2!D954)</f>
        <v/>
      </c>
      <c r="R954" t="str">
        <f>IF(ISBLANK(Sheet2!E954), "",Sheet2!E954)</f>
        <v/>
      </c>
      <c r="S954" t="str">
        <f>IF(ISBLANK(Sheet2!F954), "",Sheet2!F954)</f>
        <v/>
      </c>
      <c r="T954" t="str">
        <f>IF(ISBLANK(Sheet2!G954), "",Sheet2!G954)</f>
        <v/>
      </c>
      <c r="U954" t="str">
        <f>IF(ISBLANK(Sheet2!H954), "",Sheet2!H954)</f>
        <v/>
      </c>
      <c r="V954" t="str">
        <f>IF(ISBLANK(Sheet2!I954), "",Sheet2!I954)</f>
        <v/>
      </c>
      <c r="W954" t="str">
        <f>IF(ISBLANK(Sheet2!J954), "",Sheet2!J954)</f>
        <v/>
      </c>
      <c r="X954">
        <f>Sheet2!K942</f>
        <v>0</v>
      </c>
    </row>
    <row r="955" spans="1:24">
      <c r="A955">
        <v>954</v>
      </c>
      <c r="B955" t="str">
        <f t="shared" si="45"/>
        <v>L_UMCA1C_6T</v>
      </c>
      <c r="C955" t="str">
        <f t="shared" si="46"/>
        <v>L</v>
      </c>
      <c r="D955" t="s">
        <v>5</v>
      </c>
      <c r="E955" s="1" t="s">
        <v>21</v>
      </c>
      <c r="F955" s="1">
        <v>1</v>
      </c>
      <c r="G955" t="s">
        <v>8</v>
      </c>
      <c r="H955" s="1" t="s">
        <v>7</v>
      </c>
      <c r="I955" t="str">
        <f t="shared" si="47"/>
        <v>chlamydo</v>
      </c>
      <c r="J955" s="1">
        <v>6</v>
      </c>
      <c r="K955" s="1">
        <v>6</v>
      </c>
      <c r="L955" t="s">
        <v>27</v>
      </c>
      <c r="P955" t="str">
        <f>IF(ISBLANK(Sheet2!C955), "",Sheet2!C955)</f>
        <v/>
      </c>
      <c r="Q955" t="str">
        <f>IF(ISBLANK(Sheet2!D955), "",Sheet2!D955)</f>
        <v/>
      </c>
      <c r="R955" t="str">
        <f>IF(ISBLANK(Sheet2!E955), "",Sheet2!E955)</f>
        <v/>
      </c>
      <c r="S955" t="str">
        <f>IF(ISBLANK(Sheet2!F955), "",Sheet2!F955)</f>
        <v/>
      </c>
      <c r="T955" t="str">
        <f>IF(ISBLANK(Sheet2!G955), "",Sheet2!G955)</f>
        <v/>
      </c>
      <c r="U955" t="str">
        <f>IF(ISBLANK(Sheet2!H955), "",Sheet2!H955)</f>
        <v/>
      </c>
      <c r="V955" t="str">
        <f>IF(ISBLANK(Sheet2!I955), "",Sheet2!I955)</f>
        <v/>
      </c>
      <c r="W955" t="str">
        <f>IF(ISBLANK(Sheet2!J955), "",Sheet2!J955)</f>
        <v/>
      </c>
      <c r="X955">
        <f>Sheet2!K943</f>
        <v>0</v>
      </c>
    </row>
    <row r="956" spans="1:24">
      <c r="A956" s="3">
        <v>955</v>
      </c>
      <c r="B956" s="3" t="str">
        <f t="shared" si="45"/>
        <v>L_UMCA1C_1W</v>
      </c>
      <c r="C956" t="str">
        <f t="shared" si="46"/>
        <v>L</v>
      </c>
      <c r="D956" s="3" t="s">
        <v>5</v>
      </c>
      <c r="E956" s="5" t="s">
        <v>21</v>
      </c>
      <c r="F956" s="5">
        <v>1</v>
      </c>
      <c r="G956" s="3" t="s">
        <v>24</v>
      </c>
      <c r="H956" s="1" t="s">
        <v>7</v>
      </c>
      <c r="I956" s="3" t="str">
        <f t="shared" si="47"/>
        <v>chlamydo</v>
      </c>
      <c r="J956" s="5">
        <v>1</v>
      </c>
      <c r="K956" s="5">
        <v>1</v>
      </c>
      <c r="L956" s="3" t="s">
        <v>27</v>
      </c>
      <c r="P956" t="str">
        <f>IF(ISBLANK(Sheet2!C956), "",Sheet2!C956)</f>
        <v/>
      </c>
      <c r="Q956" t="str">
        <f>IF(ISBLANK(Sheet2!D956), "",Sheet2!D956)</f>
        <v/>
      </c>
      <c r="R956" t="str">
        <f>IF(ISBLANK(Sheet2!E956), "",Sheet2!E956)</f>
        <v/>
      </c>
      <c r="S956" t="str">
        <f>IF(ISBLANK(Sheet2!F956), "",Sheet2!F956)</f>
        <v/>
      </c>
      <c r="T956" t="str">
        <f>IF(ISBLANK(Sheet2!G956), "",Sheet2!G956)</f>
        <v/>
      </c>
      <c r="U956" t="str">
        <f>IF(ISBLANK(Sheet2!H956), "",Sheet2!H956)</f>
        <v/>
      </c>
      <c r="V956" t="str">
        <f>IF(ISBLANK(Sheet2!I956), "",Sheet2!I956)</f>
        <v/>
      </c>
      <c r="W956" t="str">
        <f>IF(ISBLANK(Sheet2!J956), "",Sheet2!J956)</f>
        <v/>
      </c>
      <c r="X956">
        <f>Sheet2!K944</f>
        <v>0</v>
      </c>
    </row>
    <row r="957" spans="1:24">
      <c r="A957" s="3">
        <v>956</v>
      </c>
      <c r="B957" s="3" t="str">
        <f t="shared" si="45"/>
        <v>L_UMCA1C_2W</v>
      </c>
      <c r="C957" t="str">
        <f t="shared" si="46"/>
        <v>L</v>
      </c>
      <c r="D957" s="3" t="s">
        <v>5</v>
      </c>
      <c r="E957" s="5" t="s">
        <v>21</v>
      </c>
      <c r="F957" s="5">
        <v>1</v>
      </c>
      <c r="G957" s="3" t="s">
        <v>24</v>
      </c>
      <c r="H957" s="1" t="s">
        <v>7</v>
      </c>
      <c r="I957" s="3" t="str">
        <f t="shared" si="47"/>
        <v>chlamydo</v>
      </c>
      <c r="J957" s="5">
        <v>2</v>
      </c>
      <c r="K957" s="5">
        <v>2</v>
      </c>
      <c r="L957" s="3" t="s">
        <v>27</v>
      </c>
      <c r="P957" t="str">
        <f>IF(ISBLANK(Sheet2!C957), "",Sheet2!C957)</f>
        <v/>
      </c>
      <c r="Q957" t="str">
        <f>IF(ISBLANK(Sheet2!D957), "",Sheet2!D957)</f>
        <v/>
      </c>
      <c r="R957" t="str">
        <f>IF(ISBLANK(Sheet2!E957), "",Sheet2!E957)</f>
        <v/>
      </c>
      <c r="S957" t="str">
        <f>IF(ISBLANK(Sheet2!F957), "",Sheet2!F957)</f>
        <v/>
      </c>
      <c r="T957" t="str">
        <f>IF(ISBLANK(Sheet2!G957), "",Sheet2!G957)</f>
        <v/>
      </c>
      <c r="U957" t="str">
        <f>IF(ISBLANK(Sheet2!H957), "",Sheet2!H957)</f>
        <v/>
      </c>
      <c r="V957" t="str">
        <f>IF(ISBLANK(Sheet2!I957), "",Sheet2!I957)</f>
        <v/>
      </c>
      <c r="W957" t="str">
        <f>IF(ISBLANK(Sheet2!J957), "",Sheet2!J957)</f>
        <v/>
      </c>
      <c r="X957">
        <f>Sheet2!K945</f>
        <v>0</v>
      </c>
    </row>
    <row r="958" spans="1:24">
      <c r="A958" s="3">
        <v>957</v>
      </c>
      <c r="B958" s="3" t="str">
        <f t="shared" si="45"/>
        <v>L_UMCA1C_3W</v>
      </c>
      <c r="C958" t="str">
        <f t="shared" si="46"/>
        <v>L</v>
      </c>
      <c r="D958" s="3" t="s">
        <v>5</v>
      </c>
      <c r="E958" s="5" t="s">
        <v>21</v>
      </c>
      <c r="F958" s="5">
        <v>1</v>
      </c>
      <c r="G958" s="3" t="s">
        <v>24</v>
      </c>
      <c r="H958" s="1" t="s">
        <v>7</v>
      </c>
      <c r="I958" s="3" t="str">
        <f t="shared" si="47"/>
        <v>chlamydo</v>
      </c>
      <c r="J958" s="5">
        <v>3</v>
      </c>
      <c r="K958" s="5">
        <v>3</v>
      </c>
      <c r="L958" s="3" t="s">
        <v>27</v>
      </c>
      <c r="P958" t="str">
        <f>IF(ISBLANK(Sheet2!C958), "",Sheet2!C958)</f>
        <v/>
      </c>
      <c r="Q958" t="str">
        <f>IF(ISBLANK(Sheet2!D958), "",Sheet2!D958)</f>
        <v/>
      </c>
      <c r="R958" t="str">
        <f>IF(ISBLANK(Sheet2!E958), "",Sheet2!E958)</f>
        <v/>
      </c>
      <c r="S958" t="str">
        <f>IF(ISBLANK(Sheet2!F958), "",Sheet2!F958)</f>
        <v/>
      </c>
      <c r="T958" t="str">
        <f>IF(ISBLANK(Sheet2!G958), "",Sheet2!G958)</f>
        <v/>
      </c>
      <c r="U958" t="str">
        <f>IF(ISBLANK(Sheet2!H958), "",Sheet2!H958)</f>
        <v/>
      </c>
      <c r="V958" t="str">
        <f>IF(ISBLANK(Sheet2!I958), "",Sheet2!I958)</f>
        <v/>
      </c>
      <c r="W958" t="str">
        <f>IF(ISBLANK(Sheet2!J958), "",Sheet2!J958)</f>
        <v/>
      </c>
      <c r="X958">
        <f>Sheet2!K946</f>
        <v>0</v>
      </c>
    </row>
    <row r="959" spans="1:24">
      <c r="A959" s="3">
        <v>958</v>
      </c>
      <c r="B959" s="3" t="str">
        <f t="shared" si="45"/>
        <v>L_UMCA1C_4W</v>
      </c>
      <c r="C959" t="str">
        <f t="shared" si="46"/>
        <v>L</v>
      </c>
      <c r="D959" s="3" t="s">
        <v>5</v>
      </c>
      <c r="E959" s="5" t="s">
        <v>21</v>
      </c>
      <c r="F959" s="5">
        <v>1</v>
      </c>
      <c r="G959" s="3" t="s">
        <v>24</v>
      </c>
      <c r="H959" s="1" t="s">
        <v>7</v>
      </c>
      <c r="I959" s="3" t="str">
        <f t="shared" si="47"/>
        <v>chlamydo</v>
      </c>
      <c r="J959" s="5">
        <v>4</v>
      </c>
      <c r="K959" s="5">
        <v>4</v>
      </c>
      <c r="L959" s="3" t="s">
        <v>27</v>
      </c>
      <c r="P959" t="str">
        <f>IF(ISBLANK(Sheet2!C959), "",Sheet2!C959)</f>
        <v/>
      </c>
      <c r="Q959" t="str">
        <f>IF(ISBLANK(Sheet2!D959), "",Sheet2!D959)</f>
        <v/>
      </c>
      <c r="R959" t="str">
        <f>IF(ISBLANK(Sheet2!E959), "",Sheet2!E959)</f>
        <v/>
      </c>
      <c r="S959" t="str">
        <f>IF(ISBLANK(Sheet2!F959), "",Sheet2!F959)</f>
        <v/>
      </c>
      <c r="T959" t="str">
        <f>IF(ISBLANK(Sheet2!G959), "",Sheet2!G959)</f>
        <v/>
      </c>
      <c r="U959" t="str">
        <f>IF(ISBLANK(Sheet2!H959), "",Sheet2!H959)</f>
        <v/>
      </c>
      <c r="V959" t="str">
        <f>IF(ISBLANK(Sheet2!I959), "",Sheet2!I959)</f>
        <v/>
      </c>
      <c r="W959" t="str">
        <f>IF(ISBLANK(Sheet2!J959), "",Sheet2!J959)</f>
        <v/>
      </c>
      <c r="X959">
        <f>Sheet2!K947</f>
        <v>0</v>
      </c>
    </row>
    <row r="960" spans="1:24">
      <c r="A960" s="3">
        <v>959</v>
      </c>
      <c r="B960" s="3" t="str">
        <f t="shared" si="45"/>
        <v>L_UMCA1C_5W</v>
      </c>
      <c r="C960" t="str">
        <f t="shared" si="46"/>
        <v>L</v>
      </c>
      <c r="D960" s="3" t="s">
        <v>5</v>
      </c>
      <c r="E960" s="5" t="s">
        <v>21</v>
      </c>
      <c r="F960" s="5">
        <v>1</v>
      </c>
      <c r="G960" s="3" t="s">
        <v>24</v>
      </c>
      <c r="H960" s="1" t="s">
        <v>7</v>
      </c>
      <c r="I960" s="3" t="str">
        <f t="shared" si="47"/>
        <v>chlamydo</v>
      </c>
      <c r="J960" s="5">
        <v>5</v>
      </c>
      <c r="K960" s="5">
        <v>5</v>
      </c>
      <c r="L960" s="3" t="s">
        <v>27</v>
      </c>
      <c r="P960" t="str">
        <f>IF(ISBLANK(Sheet2!C960), "",Sheet2!C960)</f>
        <v/>
      </c>
      <c r="Q960" t="str">
        <f>IF(ISBLANK(Sheet2!D960), "",Sheet2!D960)</f>
        <v/>
      </c>
      <c r="R960" t="str">
        <f>IF(ISBLANK(Sheet2!E960), "",Sheet2!E960)</f>
        <v/>
      </c>
      <c r="S960" t="str">
        <f>IF(ISBLANK(Sheet2!F960), "",Sheet2!F960)</f>
        <v/>
      </c>
      <c r="T960" t="str">
        <f>IF(ISBLANK(Sheet2!G960), "",Sheet2!G960)</f>
        <v/>
      </c>
      <c r="U960" t="str">
        <f>IF(ISBLANK(Sheet2!H960), "",Sheet2!H960)</f>
        <v/>
      </c>
      <c r="V960" t="str">
        <f>IF(ISBLANK(Sheet2!I960), "",Sheet2!I960)</f>
        <v/>
      </c>
      <c r="W960" t="str">
        <f>IF(ISBLANK(Sheet2!J960), "",Sheet2!J960)</f>
        <v/>
      </c>
      <c r="X960">
        <f>Sheet2!K948</f>
        <v>0</v>
      </c>
    </row>
    <row r="961" spans="1:24">
      <c r="A961" s="3">
        <v>960</v>
      </c>
      <c r="B961" s="3" t="str">
        <f t="shared" si="45"/>
        <v>L_UMCA1C_6W</v>
      </c>
      <c r="C961" t="str">
        <f t="shared" si="46"/>
        <v>L</v>
      </c>
      <c r="D961" s="3" t="s">
        <v>5</v>
      </c>
      <c r="E961" s="5" t="s">
        <v>21</v>
      </c>
      <c r="F961" s="5">
        <v>1</v>
      </c>
      <c r="G961" s="3" t="s">
        <v>24</v>
      </c>
      <c r="H961" s="1" t="s">
        <v>7</v>
      </c>
      <c r="I961" s="3" t="str">
        <f t="shared" si="47"/>
        <v>chlamydo</v>
      </c>
      <c r="J961" s="5">
        <v>6</v>
      </c>
      <c r="K961" s="5">
        <v>6</v>
      </c>
      <c r="L961" s="3" t="s">
        <v>27</v>
      </c>
      <c r="P961" t="str">
        <f>IF(ISBLANK(Sheet2!C961), "",Sheet2!C961)</f>
        <v/>
      </c>
      <c r="Q961" t="str">
        <f>IF(ISBLANK(Sheet2!D961), "",Sheet2!D961)</f>
        <v/>
      </c>
      <c r="R961" t="str">
        <f>IF(ISBLANK(Sheet2!E961), "",Sheet2!E961)</f>
        <v/>
      </c>
      <c r="S961" t="str">
        <f>IF(ISBLANK(Sheet2!F961), "",Sheet2!F961)</f>
        <v/>
      </c>
      <c r="T961" t="str">
        <f>IF(ISBLANK(Sheet2!G961), "",Sheet2!G961)</f>
        <v/>
      </c>
      <c r="U961" t="str">
        <f>IF(ISBLANK(Sheet2!H961), "",Sheet2!H961)</f>
        <v/>
      </c>
      <c r="V961" t="str">
        <f>IF(ISBLANK(Sheet2!I961), "",Sheet2!I961)</f>
        <v/>
      </c>
      <c r="W961" t="str">
        <f>IF(ISBLANK(Sheet2!J961), "",Sheet2!J961)</f>
        <v/>
      </c>
      <c r="X961">
        <f>Sheet2!K949</f>
        <v>0</v>
      </c>
    </row>
    <row r="962" spans="1:24">
      <c r="A962">
        <v>961</v>
      </c>
      <c r="B962" t="str">
        <f t="shared" si="45"/>
        <v>L_UMCA2C_1T</v>
      </c>
      <c r="C962" t="str">
        <f t="shared" si="46"/>
        <v>L</v>
      </c>
      <c r="D962" t="s">
        <v>5</v>
      </c>
      <c r="E962" s="1" t="s">
        <v>21</v>
      </c>
      <c r="F962" s="1">
        <v>2</v>
      </c>
      <c r="G962" t="s">
        <v>8</v>
      </c>
      <c r="H962" s="1" t="s">
        <v>7</v>
      </c>
      <c r="I962" t="str">
        <f t="shared" si="47"/>
        <v>chlamydo</v>
      </c>
      <c r="J962" s="1">
        <v>1</v>
      </c>
      <c r="K962" s="1">
        <v>1</v>
      </c>
      <c r="L962" t="s">
        <v>27</v>
      </c>
      <c r="P962" t="str">
        <f>IF(ISBLANK(Sheet2!C962), "",Sheet2!C962)</f>
        <v/>
      </c>
      <c r="Q962" t="str">
        <f>IF(ISBLANK(Sheet2!D962), "",Sheet2!D962)</f>
        <v/>
      </c>
      <c r="R962" t="str">
        <f>IF(ISBLANK(Sheet2!E962), "",Sheet2!E962)</f>
        <v/>
      </c>
      <c r="S962" t="str">
        <f>IF(ISBLANK(Sheet2!F962), "",Sheet2!F962)</f>
        <v/>
      </c>
      <c r="T962" t="str">
        <f>IF(ISBLANK(Sheet2!G962), "",Sheet2!G962)</f>
        <v/>
      </c>
      <c r="U962" t="str">
        <f>IF(ISBLANK(Sheet2!H962), "",Sheet2!H962)</f>
        <v/>
      </c>
      <c r="V962" t="str">
        <f>IF(ISBLANK(Sheet2!I962), "",Sheet2!I962)</f>
        <v/>
      </c>
      <c r="W962" t="str">
        <f>IF(ISBLANK(Sheet2!J962), "",Sheet2!J962)</f>
        <v/>
      </c>
      <c r="X962">
        <f>Sheet2!K950</f>
        <v>0</v>
      </c>
    </row>
    <row r="963" spans="1:24">
      <c r="A963">
        <v>962</v>
      </c>
      <c r="B963" t="str">
        <f t="shared" si="45"/>
        <v>L_UMCA2C_2T</v>
      </c>
      <c r="C963" t="str">
        <f t="shared" si="46"/>
        <v>L</v>
      </c>
      <c r="D963" t="s">
        <v>5</v>
      </c>
      <c r="E963" s="1" t="s">
        <v>21</v>
      </c>
      <c r="F963" s="1">
        <v>2</v>
      </c>
      <c r="G963" t="s">
        <v>8</v>
      </c>
      <c r="H963" s="1" t="s">
        <v>7</v>
      </c>
      <c r="I963" t="str">
        <f t="shared" si="47"/>
        <v>chlamydo</v>
      </c>
      <c r="J963" s="1">
        <v>2</v>
      </c>
      <c r="K963" s="1">
        <v>2</v>
      </c>
      <c r="L963" t="s">
        <v>27</v>
      </c>
      <c r="P963" t="str">
        <f>IF(ISBLANK(Sheet2!C963), "",Sheet2!C963)</f>
        <v/>
      </c>
      <c r="Q963" t="str">
        <f>IF(ISBLANK(Sheet2!D963), "",Sheet2!D963)</f>
        <v/>
      </c>
      <c r="R963" t="str">
        <f>IF(ISBLANK(Sheet2!E963), "",Sheet2!E963)</f>
        <v/>
      </c>
      <c r="S963" t="str">
        <f>IF(ISBLANK(Sheet2!F963), "",Sheet2!F963)</f>
        <v/>
      </c>
      <c r="T963" t="str">
        <f>IF(ISBLANK(Sheet2!G963), "",Sheet2!G963)</f>
        <v/>
      </c>
      <c r="U963" t="str">
        <f>IF(ISBLANK(Sheet2!H963), "",Sheet2!H963)</f>
        <v/>
      </c>
      <c r="V963" t="str">
        <f>IF(ISBLANK(Sheet2!I963), "",Sheet2!I963)</f>
        <v/>
      </c>
      <c r="W963" t="str">
        <f>IF(ISBLANK(Sheet2!J963), "",Sheet2!J963)</f>
        <v/>
      </c>
      <c r="X963">
        <f>Sheet2!K951</f>
        <v>0</v>
      </c>
    </row>
    <row r="964" spans="1:24">
      <c r="A964">
        <v>963</v>
      </c>
      <c r="B964" t="str">
        <f t="shared" si="45"/>
        <v>L_UMCA2C_3T</v>
      </c>
      <c r="C964" t="str">
        <f t="shared" si="46"/>
        <v>L</v>
      </c>
      <c r="D964" t="s">
        <v>5</v>
      </c>
      <c r="E964" s="1" t="s">
        <v>21</v>
      </c>
      <c r="F964" s="1">
        <v>2</v>
      </c>
      <c r="G964" t="s">
        <v>8</v>
      </c>
      <c r="H964" s="1" t="s">
        <v>7</v>
      </c>
      <c r="I964" t="str">
        <f t="shared" si="47"/>
        <v>chlamydo</v>
      </c>
      <c r="J964" s="1">
        <v>3</v>
      </c>
      <c r="K964" s="1">
        <v>3</v>
      </c>
      <c r="L964" t="s">
        <v>27</v>
      </c>
      <c r="P964" t="str">
        <f>IF(ISBLANK(Sheet2!C964), "",Sheet2!C964)</f>
        <v/>
      </c>
      <c r="Q964" t="str">
        <f>IF(ISBLANK(Sheet2!D964), "",Sheet2!D964)</f>
        <v/>
      </c>
      <c r="R964" t="str">
        <f>IF(ISBLANK(Sheet2!E964), "",Sheet2!E964)</f>
        <v/>
      </c>
      <c r="S964" t="str">
        <f>IF(ISBLANK(Sheet2!F964), "",Sheet2!F964)</f>
        <v/>
      </c>
      <c r="T964" t="str">
        <f>IF(ISBLANK(Sheet2!G964), "",Sheet2!G964)</f>
        <v/>
      </c>
      <c r="U964" t="str">
        <f>IF(ISBLANK(Sheet2!H964), "",Sheet2!H964)</f>
        <v/>
      </c>
      <c r="V964" t="str">
        <f>IF(ISBLANK(Sheet2!I964), "",Sheet2!I964)</f>
        <v/>
      </c>
      <c r="W964" t="str">
        <f>IF(ISBLANK(Sheet2!J964), "",Sheet2!J964)</f>
        <v/>
      </c>
      <c r="X964">
        <f>Sheet2!K952</f>
        <v>0</v>
      </c>
    </row>
    <row r="965" spans="1:24">
      <c r="A965">
        <v>964</v>
      </c>
      <c r="B965" t="str">
        <f t="shared" si="45"/>
        <v>L_UMCA2C_4T</v>
      </c>
      <c r="C965" t="str">
        <f t="shared" si="46"/>
        <v>L</v>
      </c>
      <c r="D965" t="s">
        <v>5</v>
      </c>
      <c r="E965" s="1" t="s">
        <v>21</v>
      </c>
      <c r="F965" s="1">
        <v>2</v>
      </c>
      <c r="G965" t="s">
        <v>8</v>
      </c>
      <c r="H965" s="1" t="s">
        <v>7</v>
      </c>
      <c r="I965" t="str">
        <f t="shared" si="47"/>
        <v>chlamydo</v>
      </c>
      <c r="J965" s="1">
        <v>4</v>
      </c>
      <c r="K965" s="1">
        <v>4</v>
      </c>
      <c r="L965" t="s">
        <v>27</v>
      </c>
      <c r="P965" t="str">
        <f>IF(ISBLANK(Sheet2!C965), "",Sheet2!C965)</f>
        <v/>
      </c>
      <c r="Q965" t="str">
        <f>IF(ISBLANK(Sheet2!D965), "",Sheet2!D965)</f>
        <v/>
      </c>
      <c r="R965" t="str">
        <f>IF(ISBLANK(Sheet2!E965), "",Sheet2!E965)</f>
        <v/>
      </c>
      <c r="S965" t="str">
        <f>IF(ISBLANK(Sheet2!F965), "",Sheet2!F965)</f>
        <v/>
      </c>
      <c r="T965" t="str">
        <f>IF(ISBLANK(Sheet2!G965), "",Sheet2!G965)</f>
        <v/>
      </c>
      <c r="U965" t="str">
        <f>IF(ISBLANK(Sheet2!H965), "",Sheet2!H965)</f>
        <v/>
      </c>
      <c r="V965" t="str">
        <f>IF(ISBLANK(Sheet2!I965), "",Sheet2!I965)</f>
        <v/>
      </c>
      <c r="W965" t="str">
        <f>IF(ISBLANK(Sheet2!J965), "",Sheet2!J965)</f>
        <v/>
      </c>
      <c r="X965">
        <f>Sheet2!K953</f>
        <v>0</v>
      </c>
    </row>
    <row r="966" spans="1:24">
      <c r="A966">
        <v>965</v>
      </c>
      <c r="B966" t="str">
        <f t="shared" si="45"/>
        <v>L_UMCA2C_5T</v>
      </c>
      <c r="C966" t="str">
        <f t="shared" si="46"/>
        <v>L</v>
      </c>
      <c r="D966" t="s">
        <v>5</v>
      </c>
      <c r="E966" s="1" t="s">
        <v>21</v>
      </c>
      <c r="F966" s="1">
        <v>2</v>
      </c>
      <c r="G966" t="s">
        <v>8</v>
      </c>
      <c r="H966" s="1" t="s">
        <v>7</v>
      </c>
      <c r="I966" t="str">
        <f t="shared" si="47"/>
        <v>chlamydo</v>
      </c>
      <c r="J966" s="1">
        <v>5</v>
      </c>
      <c r="K966" s="1">
        <v>5</v>
      </c>
      <c r="L966" t="s">
        <v>27</v>
      </c>
      <c r="P966" t="str">
        <f>IF(ISBLANK(Sheet2!C966), "",Sheet2!C966)</f>
        <v/>
      </c>
      <c r="Q966" t="str">
        <f>IF(ISBLANK(Sheet2!D966), "",Sheet2!D966)</f>
        <v/>
      </c>
      <c r="R966" t="str">
        <f>IF(ISBLANK(Sheet2!E966), "",Sheet2!E966)</f>
        <v/>
      </c>
      <c r="S966" t="str">
        <f>IF(ISBLANK(Sheet2!F966), "",Sheet2!F966)</f>
        <v/>
      </c>
      <c r="T966" t="str">
        <f>IF(ISBLANK(Sheet2!G966), "",Sheet2!G966)</f>
        <v/>
      </c>
      <c r="U966" t="str">
        <f>IF(ISBLANK(Sheet2!H966), "",Sheet2!H966)</f>
        <v/>
      </c>
      <c r="V966" t="str">
        <f>IF(ISBLANK(Sheet2!I966), "",Sheet2!I966)</f>
        <v/>
      </c>
      <c r="W966" t="str">
        <f>IF(ISBLANK(Sheet2!J966), "",Sheet2!J966)</f>
        <v/>
      </c>
      <c r="X966">
        <f>Sheet2!K954</f>
        <v>0</v>
      </c>
    </row>
    <row r="967" spans="1:24">
      <c r="A967">
        <v>966</v>
      </c>
      <c r="B967" t="str">
        <f t="shared" si="45"/>
        <v>L_UMCA2C_6T</v>
      </c>
      <c r="C967" t="str">
        <f t="shared" si="46"/>
        <v>L</v>
      </c>
      <c r="D967" t="s">
        <v>5</v>
      </c>
      <c r="E967" s="1" t="s">
        <v>21</v>
      </c>
      <c r="F967" s="1">
        <v>2</v>
      </c>
      <c r="G967" t="s">
        <v>8</v>
      </c>
      <c r="H967" s="1" t="s">
        <v>7</v>
      </c>
      <c r="I967" t="str">
        <f t="shared" si="47"/>
        <v>chlamydo</v>
      </c>
      <c r="J967" s="1">
        <v>6</v>
      </c>
      <c r="K967" s="1">
        <v>6</v>
      </c>
      <c r="L967" t="s">
        <v>27</v>
      </c>
      <c r="P967" t="str">
        <f>IF(ISBLANK(Sheet2!C967), "",Sheet2!C967)</f>
        <v/>
      </c>
      <c r="Q967" t="str">
        <f>IF(ISBLANK(Sheet2!D967), "",Sheet2!D967)</f>
        <v/>
      </c>
      <c r="R967" t="str">
        <f>IF(ISBLANK(Sheet2!E967), "",Sheet2!E967)</f>
        <v/>
      </c>
      <c r="S967" t="str">
        <f>IF(ISBLANK(Sheet2!F967), "",Sheet2!F967)</f>
        <v/>
      </c>
      <c r="T967" t="str">
        <f>IF(ISBLANK(Sheet2!G967), "",Sheet2!G967)</f>
        <v/>
      </c>
      <c r="U967" t="str">
        <f>IF(ISBLANK(Sheet2!H967), "",Sheet2!H967)</f>
        <v/>
      </c>
      <c r="V967" t="str">
        <f>IF(ISBLANK(Sheet2!I967), "",Sheet2!I967)</f>
        <v/>
      </c>
      <c r="W967" t="str">
        <f>IF(ISBLANK(Sheet2!J967), "",Sheet2!J967)</f>
        <v/>
      </c>
      <c r="X967">
        <f>Sheet2!K955</f>
        <v>0</v>
      </c>
    </row>
    <row r="968" spans="1:24">
      <c r="A968" s="3">
        <v>967</v>
      </c>
      <c r="B968" s="3" t="str">
        <f t="shared" si="45"/>
        <v>L_UMCA2C_1W</v>
      </c>
      <c r="C968" t="str">
        <f t="shared" si="46"/>
        <v>L</v>
      </c>
      <c r="D968" s="3" t="s">
        <v>5</v>
      </c>
      <c r="E968" s="5" t="s">
        <v>21</v>
      </c>
      <c r="F968" s="5">
        <v>2</v>
      </c>
      <c r="G968" s="3" t="s">
        <v>24</v>
      </c>
      <c r="H968" s="1" t="s">
        <v>7</v>
      </c>
      <c r="I968" s="3" t="str">
        <f t="shared" si="47"/>
        <v>chlamydo</v>
      </c>
      <c r="J968" s="5">
        <v>1</v>
      </c>
      <c r="K968" s="5">
        <v>1</v>
      </c>
      <c r="L968" s="3" t="s">
        <v>27</v>
      </c>
      <c r="P968" t="str">
        <f>IF(ISBLANK(Sheet2!C968), "",Sheet2!C968)</f>
        <v/>
      </c>
      <c r="Q968" t="str">
        <f>IF(ISBLANK(Sheet2!D968), "",Sheet2!D968)</f>
        <v/>
      </c>
      <c r="R968" t="str">
        <f>IF(ISBLANK(Sheet2!E968), "",Sheet2!E968)</f>
        <v/>
      </c>
      <c r="S968" t="str">
        <f>IF(ISBLANK(Sheet2!F968), "",Sheet2!F968)</f>
        <v/>
      </c>
      <c r="T968" t="str">
        <f>IF(ISBLANK(Sheet2!G968), "",Sheet2!G968)</f>
        <v/>
      </c>
      <c r="U968" t="str">
        <f>IF(ISBLANK(Sheet2!H968), "",Sheet2!H968)</f>
        <v/>
      </c>
      <c r="V968" t="str">
        <f>IF(ISBLANK(Sheet2!I968), "",Sheet2!I968)</f>
        <v/>
      </c>
      <c r="W968" t="str">
        <f>IF(ISBLANK(Sheet2!J968), "",Sheet2!J968)</f>
        <v/>
      </c>
      <c r="X968">
        <f>Sheet2!K956</f>
        <v>0</v>
      </c>
    </row>
    <row r="969" spans="1:24">
      <c r="A969" s="3">
        <v>968</v>
      </c>
      <c r="B969" s="3" t="str">
        <f t="shared" si="45"/>
        <v>L_UMCA2C_2W</v>
      </c>
      <c r="C969" t="str">
        <f t="shared" si="46"/>
        <v>L</v>
      </c>
      <c r="D969" s="3" t="s">
        <v>5</v>
      </c>
      <c r="E969" s="5" t="s">
        <v>21</v>
      </c>
      <c r="F969" s="5">
        <v>2</v>
      </c>
      <c r="G969" s="3" t="s">
        <v>24</v>
      </c>
      <c r="H969" s="1" t="s">
        <v>7</v>
      </c>
      <c r="I969" s="3" t="str">
        <f t="shared" si="47"/>
        <v>chlamydo</v>
      </c>
      <c r="J969" s="5">
        <v>2</v>
      </c>
      <c r="K969" s="5">
        <v>2</v>
      </c>
      <c r="L969" s="3" t="s">
        <v>27</v>
      </c>
      <c r="P969" t="str">
        <f>IF(ISBLANK(Sheet2!C969), "",Sheet2!C969)</f>
        <v/>
      </c>
      <c r="Q969" t="str">
        <f>IF(ISBLANK(Sheet2!D969), "",Sheet2!D969)</f>
        <v/>
      </c>
      <c r="R969" t="str">
        <f>IF(ISBLANK(Sheet2!E969), "",Sheet2!E969)</f>
        <v/>
      </c>
      <c r="S969" t="str">
        <f>IF(ISBLANK(Sheet2!F969), "",Sheet2!F969)</f>
        <v/>
      </c>
      <c r="T969" t="str">
        <f>IF(ISBLANK(Sheet2!G969), "",Sheet2!G969)</f>
        <v/>
      </c>
      <c r="U969" t="str">
        <f>IF(ISBLANK(Sheet2!H969), "",Sheet2!H969)</f>
        <v/>
      </c>
      <c r="V969" t="str">
        <f>IF(ISBLANK(Sheet2!I969), "",Sheet2!I969)</f>
        <v/>
      </c>
      <c r="W969" t="str">
        <f>IF(ISBLANK(Sheet2!J969), "",Sheet2!J969)</f>
        <v/>
      </c>
      <c r="X969">
        <f>Sheet2!K957</f>
        <v>0</v>
      </c>
    </row>
    <row r="970" spans="1:24">
      <c r="A970" s="3">
        <v>969</v>
      </c>
      <c r="B970" s="3" t="str">
        <f t="shared" si="45"/>
        <v>L_UMCA2C_3W</v>
      </c>
      <c r="C970" t="str">
        <f t="shared" si="46"/>
        <v>L</v>
      </c>
      <c r="D970" s="3" t="s">
        <v>5</v>
      </c>
      <c r="E970" s="5" t="s">
        <v>21</v>
      </c>
      <c r="F970" s="5">
        <v>2</v>
      </c>
      <c r="G970" s="3" t="s">
        <v>24</v>
      </c>
      <c r="H970" s="1" t="s">
        <v>7</v>
      </c>
      <c r="I970" s="3" t="str">
        <f t="shared" si="47"/>
        <v>chlamydo</v>
      </c>
      <c r="J970" s="5">
        <v>3</v>
      </c>
      <c r="K970" s="5">
        <v>3</v>
      </c>
      <c r="L970" s="3" t="s">
        <v>27</v>
      </c>
      <c r="P970" t="str">
        <f>IF(ISBLANK(Sheet2!C970), "",Sheet2!C970)</f>
        <v/>
      </c>
      <c r="Q970" t="str">
        <f>IF(ISBLANK(Sheet2!D970), "",Sheet2!D970)</f>
        <v/>
      </c>
      <c r="R970" t="str">
        <f>IF(ISBLANK(Sheet2!E970), "",Sheet2!E970)</f>
        <v/>
      </c>
      <c r="S970" t="str">
        <f>IF(ISBLANK(Sheet2!F970), "",Sheet2!F970)</f>
        <v/>
      </c>
      <c r="T970" t="str">
        <f>IF(ISBLANK(Sheet2!G970), "",Sheet2!G970)</f>
        <v/>
      </c>
      <c r="U970" t="str">
        <f>IF(ISBLANK(Sheet2!H970), "",Sheet2!H970)</f>
        <v/>
      </c>
      <c r="V970" t="str">
        <f>IF(ISBLANK(Sheet2!I970), "",Sheet2!I970)</f>
        <v/>
      </c>
      <c r="W970" t="str">
        <f>IF(ISBLANK(Sheet2!J970), "",Sheet2!J970)</f>
        <v/>
      </c>
      <c r="X970">
        <f>Sheet2!K958</f>
        <v>0</v>
      </c>
    </row>
    <row r="971" spans="1:24">
      <c r="A971" s="3">
        <v>970</v>
      </c>
      <c r="B971" s="3" t="str">
        <f t="shared" si="45"/>
        <v>L_UMCA2C_4W</v>
      </c>
      <c r="C971" t="str">
        <f t="shared" si="46"/>
        <v>L</v>
      </c>
      <c r="D971" s="3" t="s">
        <v>5</v>
      </c>
      <c r="E971" s="5" t="s">
        <v>21</v>
      </c>
      <c r="F971" s="5">
        <v>2</v>
      </c>
      <c r="G971" s="3" t="s">
        <v>24</v>
      </c>
      <c r="H971" s="1" t="s">
        <v>7</v>
      </c>
      <c r="I971" s="3" t="str">
        <f t="shared" si="47"/>
        <v>chlamydo</v>
      </c>
      <c r="J971" s="5">
        <v>4</v>
      </c>
      <c r="K971" s="5">
        <v>4</v>
      </c>
      <c r="L971" s="3" t="s">
        <v>27</v>
      </c>
      <c r="P971" t="str">
        <f>IF(ISBLANK(Sheet2!C971), "",Sheet2!C971)</f>
        <v/>
      </c>
      <c r="Q971" t="str">
        <f>IF(ISBLANK(Sheet2!D971), "",Sheet2!D971)</f>
        <v/>
      </c>
      <c r="R971" t="str">
        <f>IF(ISBLANK(Sheet2!E971), "",Sheet2!E971)</f>
        <v/>
      </c>
      <c r="S971" t="str">
        <f>IF(ISBLANK(Sheet2!F971), "",Sheet2!F971)</f>
        <v/>
      </c>
      <c r="T971" t="str">
        <f>IF(ISBLANK(Sheet2!G971), "",Sheet2!G971)</f>
        <v/>
      </c>
      <c r="U971" t="str">
        <f>IF(ISBLANK(Sheet2!H971), "",Sheet2!H971)</f>
        <v/>
      </c>
      <c r="V971" t="str">
        <f>IF(ISBLANK(Sheet2!I971), "",Sheet2!I971)</f>
        <v/>
      </c>
      <c r="W971" t="str">
        <f>IF(ISBLANK(Sheet2!J971), "",Sheet2!J971)</f>
        <v/>
      </c>
      <c r="X971">
        <f>Sheet2!K959</f>
        <v>0</v>
      </c>
    </row>
    <row r="972" spans="1:24">
      <c r="A972" s="3">
        <v>971</v>
      </c>
      <c r="B972" s="3" t="str">
        <f t="shared" si="45"/>
        <v>L_UMCA2C_5W</v>
      </c>
      <c r="C972" t="str">
        <f t="shared" si="46"/>
        <v>L</v>
      </c>
      <c r="D972" s="3" t="s">
        <v>5</v>
      </c>
      <c r="E972" s="5" t="s">
        <v>21</v>
      </c>
      <c r="F972" s="5">
        <v>2</v>
      </c>
      <c r="G972" s="3" t="s">
        <v>24</v>
      </c>
      <c r="H972" s="1" t="s">
        <v>7</v>
      </c>
      <c r="I972" s="3" t="str">
        <f t="shared" si="47"/>
        <v>chlamydo</v>
      </c>
      <c r="J972" s="5">
        <v>5</v>
      </c>
      <c r="K972" s="5">
        <v>5</v>
      </c>
      <c r="L972" s="3" t="s">
        <v>27</v>
      </c>
      <c r="P972" t="str">
        <f>IF(ISBLANK(Sheet2!C972), "",Sheet2!C972)</f>
        <v/>
      </c>
      <c r="Q972" t="str">
        <f>IF(ISBLANK(Sheet2!D972), "",Sheet2!D972)</f>
        <v/>
      </c>
      <c r="R972" t="str">
        <f>IF(ISBLANK(Sheet2!E972), "",Sheet2!E972)</f>
        <v/>
      </c>
      <c r="S972" t="str">
        <f>IF(ISBLANK(Sheet2!F972), "",Sheet2!F972)</f>
        <v/>
      </c>
      <c r="T972" t="str">
        <f>IF(ISBLANK(Sheet2!G972), "",Sheet2!G972)</f>
        <v/>
      </c>
      <c r="U972" t="str">
        <f>IF(ISBLANK(Sheet2!H972), "",Sheet2!H972)</f>
        <v/>
      </c>
      <c r="V972" t="str">
        <f>IF(ISBLANK(Sheet2!I972), "",Sheet2!I972)</f>
        <v/>
      </c>
      <c r="W972" t="str">
        <f>IF(ISBLANK(Sheet2!J972), "",Sheet2!J972)</f>
        <v/>
      </c>
      <c r="X972">
        <f>Sheet2!K960</f>
        <v>0</v>
      </c>
    </row>
    <row r="973" spans="1:24">
      <c r="A973" s="3">
        <v>972</v>
      </c>
      <c r="B973" s="3" t="str">
        <f t="shared" si="45"/>
        <v>L_UMCA2C_6W</v>
      </c>
      <c r="C973" t="str">
        <f t="shared" si="46"/>
        <v>L</v>
      </c>
      <c r="D973" s="3" t="s">
        <v>5</v>
      </c>
      <c r="E973" s="5" t="s">
        <v>21</v>
      </c>
      <c r="F973" s="5">
        <v>2</v>
      </c>
      <c r="G973" s="3" t="s">
        <v>24</v>
      </c>
      <c r="H973" s="1" t="s">
        <v>7</v>
      </c>
      <c r="I973" s="3" t="str">
        <f t="shared" si="47"/>
        <v>chlamydo</v>
      </c>
      <c r="J973" s="5">
        <v>6</v>
      </c>
      <c r="K973" s="5">
        <v>6</v>
      </c>
      <c r="L973" s="3" t="s">
        <v>27</v>
      </c>
      <c r="P973" t="str">
        <f>IF(ISBLANK(Sheet2!C973), "",Sheet2!C973)</f>
        <v/>
      </c>
      <c r="Q973" t="str">
        <f>IF(ISBLANK(Sheet2!D973), "",Sheet2!D973)</f>
        <v/>
      </c>
      <c r="R973" t="str">
        <f>IF(ISBLANK(Sheet2!E973), "",Sheet2!E973)</f>
        <v/>
      </c>
      <c r="S973" t="str">
        <f>IF(ISBLANK(Sheet2!F973), "",Sheet2!F973)</f>
        <v/>
      </c>
      <c r="T973" t="str">
        <f>IF(ISBLANK(Sheet2!G973), "",Sheet2!G973)</f>
        <v/>
      </c>
      <c r="U973" t="str">
        <f>IF(ISBLANK(Sheet2!H973), "",Sheet2!H973)</f>
        <v/>
      </c>
      <c r="V973" t="str">
        <f>IF(ISBLANK(Sheet2!I973), "",Sheet2!I973)</f>
        <v/>
      </c>
      <c r="W973" t="str">
        <f>IF(ISBLANK(Sheet2!J973), "",Sheet2!J973)</f>
        <v/>
      </c>
      <c r="X973">
        <f>Sheet2!K961</f>
        <v>0</v>
      </c>
    </row>
    <row r="974" spans="1:24">
      <c r="A974">
        <v>973</v>
      </c>
      <c r="B974" t="str">
        <f t="shared" si="45"/>
        <v>L_UMCA3C_1T</v>
      </c>
      <c r="C974" t="str">
        <f t="shared" si="46"/>
        <v>L</v>
      </c>
      <c r="D974" t="s">
        <v>5</v>
      </c>
      <c r="E974" s="1" t="s">
        <v>21</v>
      </c>
      <c r="F974" s="1">
        <v>3</v>
      </c>
      <c r="G974" t="s">
        <v>8</v>
      </c>
      <c r="H974" s="1" t="s">
        <v>7</v>
      </c>
      <c r="I974" t="str">
        <f t="shared" si="47"/>
        <v>chlamydo</v>
      </c>
      <c r="J974" s="1">
        <v>1</v>
      </c>
      <c r="K974" s="1">
        <v>1</v>
      </c>
      <c r="L974" t="s">
        <v>27</v>
      </c>
      <c r="P974" t="str">
        <f>IF(ISBLANK(Sheet2!C974), "",Sheet2!C974)</f>
        <v/>
      </c>
      <c r="Q974" t="str">
        <f>IF(ISBLANK(Sheet2!D974), "",Sheet2!D974)</f>
        <v/>
      </c>
      <c r="R974" t="str">
        <f>IF(ISBLANK(Sheet2!E974), "",Sheet2!E974)</f>
        <v/>
      </c>
      <c r="S974" t="str">
        <f>IF(ISBLANK(Sheet2!F974), "",Sheet2!F974)</f>
        <v/>
      </c>
      <c r="T974" t="str">
        <f>IF(ISBLANK(Sheet2!G974), "",Sheet2!G974)</f>
        <v/>
      </c>
      <c r="U974" t="str">
        <f>IF(ISBLANK(Sheet2!H974), "",Sheet2!H974)</f>
        <v/>
      </c>
      <c r="V974" t="str">
        <f>IF(ISBLANK(Sheet2!I974), "",Sheet2!I974)</f>
        <v/>
      </c>
      <c r="W974" t="str">
        <f>IF(ISBLANK(Sheet2!J974), "",Sheet2!J974)</f>
        <v/>
      </c>
      <c r="X974">
        <f>Sheet2!K962</f>
        <v>0</v>
      </c>
    </row>
    <row r="975" spans="1:24">
      <c r="A975">
        <v>974</v>
      </c>
      <c r="B975" t="str">
        <f t="shared" si="45"/>
        <v>L_UMCA3C_2T</v>
      </c>
      <c r="C975" t="str">
        <f t="shared" si="46"/>
        <v>L</v>
      </c>
      <c r="D975" t="s">
        <v>5</v>
      </c>
      <c r="E975" s="1" t="s">
        <v>21</v>
      </c>
      <c r="F975" s="1">
        <v>3</v>
      </c>
      <c r="G975" t="s">
        <v>8</v>
      </c>
      <c r="H975" s="1" t="s">
        <v>7</v>
      </c>
      <c r="I975" t="str">
        <f t="shared" si="47"/>
        <v>chlamydo</v>
      </c>
      <c r="J975" s="1">
        <v>2</v>
      </c>
      <c r="K975" s="1">
        <v>2</v>
      </c>
      <c r="L975" t="s">
        <v>27</v>
      </c>
      <c r="P975" t="str">
        <f>IF(ISBLANK(Sheet2!C975), "",Sheet2!C975)</f>
        <v/>
      </c>
      <c r="Q975" t="str">
        <f>IF(ISBLANK(Sheet2!D975), "",Sheet2!D975)</f>
        <v/>
      </c>
      <c r="R975" t="str">
        <f>IF(ISBLANK(Sheet2!E975), "",Sheet2!E975)</f>
        <v/>
      </c>
      <c r="S975" t="str">
        <f>IF(ISBLANK(Sheet2!F975), "",Sheet2!F975)</f>
        <v/>
      </c>
      <c r="T975" t="str">
        <f>IF(ISBLANK(Sheet2!G975), "",Sheet2!G975)</f>
        <v/>
      </c>
      <c r="U975" t="str">
        <f>IF(ISBLANK(Sheet2!H975), "",Sheet2!H975)</f>
        <v/>
      </c>
      <c r="V975" t="str">
        <f>IF(ISBLANK(Sheet2!I975), "",Sheet2!I975)</f>
        <v/>
      </c>
      <c r="W975" t="str">
        <f>IF(ISBLANK(Sheet2!J975), "",Sheet2!J975)</f>
        <v/>
      </c>
      <c r="X975">
        <f>Sheet2!K963</f>
        <v>0</v>
      </c>
    </row>
    <row r="976" spans="1:24">
      <c r="A976">
        <v>975</v>
      </c>
      <c r="B976" t="str">
        <f t="shared" si="45"/>
        <v>L_UMCA3C_3T</v>
      </c>
      <c r="C976" t="str">
        <f t="shared" si="46"/>
        <v>L</v>
      </c>
      <c r="D976" t="s">
        <v>5</v>
      </c>
      <c r="E976" s="1" t="s">
        <v>21</v>
      </c>
      <c r="F976" s="1">
        <v>3</v>
      </c>
      <c r="G976" t="s">
        <v>8</v>
      </c>
      <c r="H976" s="1" t="s">
        <v>7</v>
      </c>
      <c r="I976" t="str">
        <f t="shared" si="47"/>
        <v>chlamydo</v>
      </c>
      <c r="J976" s="1">
        <v>3</v>
      </c>
      <c r="K976" s="1">
        <v>3</v>
      </c>
      <c r="L976" t="s">
        <v>27</v>
      </c>
      <c r="P976" t="str">
        <f>IF(ISBLANK(Sheet2!C976), "",Sheet2!C976)</f>
        <v/>
      </c>
      <c r="Q976" t="str">
        <f>IF(ISBLANK(Sheet2!D976), "",Sheet2!D976)</f>
        <v/>
      </c>
      <c r="R976" t="str">
        <f>IF(ISBLANK(Sheet2!E976), "",Sheet2!E976)</f>
        <v/>
      </c>
      <c r="S976" t="str">
        <f>IF(ISBLANK(Sheet2!F976), "",Sheet2!F976)</f>
        <v/>
      </c>
      <c r="T976" t="str">
        <f>IF(ISBLANK(Sheet2!G976), "",Sheet2!G976)</f>
        <v/>
      </c>
      <c r="U976" t="str">
        <f>IF(ISBLANK(Sheet2!H976), "",Sheet2!H976)</f>
        <v/>
      </c>
      <c r="V976" t="str">
        <f>IF(ISBLANK(Sheet2!I976), "",Sheet2!I976)</f>
        <v/>
      </c>
      <c r="W976" t="str">
        <f>IF(ISBLANK(Sheet2!J976), "",Sheet2!J976)</f>
        <v/>
      </c>
      <c r="X976">
        <f>Sheet2!K964</f>
        <v>0</v>
      </c>
    </row>
    <row r="977" spans="1:24">
      <c r="A977">
        <v>976</v>
      </c>
      <c r="B977" t="str">
        <f t="shared" si="45"/>
        <v>L_UMCA3C_4T</v>
      </c>
      <c r="C977" t="str">
        <f t="shared" si="46"/>
        <v>L</v>
      </c>
      <c r="D977" t="s">
        <v>5</v>
      </c>
      <c r="E977" s="1" t="s">
        <v>21</v>
      </c>
      <c r="F977" s="1">
        <v>3</v>
      </c>
      <c r="G977" t="s">
        <v>8</v>
      </c>
      <c r="H977" s="1" t="s">
        <v>7</v>
      </c>
      <c r="I977" t="str">
        <f t="shared" si="47"/>
        <v>chlamydo</v>
      </c>
      <c r="J977" s="1">
        <v>4</v>
      </c>
      <c r="K977" s="1">
        <v>4</v>
      </c>
      <c r="L977" t="s">
        <v>27</v>
      </c>
      <c r="P977" t="str">
        <f>IF(ISBLANK(Sheet2!C977), "",Sheet2!C977)</f>
        <v/>
      </c>
      <c r="Q977" t="str">
        <f>IF(ISBLANK(Sheet2!D977), "",Sheet2!D977)</f>
        <v/>
      </c>
      <c r="R977" t="str">
        <f>IF(ISBLANK(Sheet2!E977), "",Sheet2!E977)</f>
        <v/>
      </c>
      <c r="S977" t="str">
        <f>IF(ISBLANK(Sheet2!F977), "",Sheet2!F977)</f>
        <v/>
      </c>
      <c r="T977" t="str">
        <f>IF(ISBLANK(Sheet2!G977), "",Sheet2!G977)</f>
        <v/>
      </c>
      <c r="U977" t="str">
        <f>IF(ISBLANK(Sheet2!H977), "",Sheet2!H977)</f>
        <v/>
      </c>
      <c r="V977" t="str">
        <f>IF(ISBLANK(Sheet2!I977), "",Sheet2!I977)</f>
        <v/>
      </c>
      <c r="W977" t="str">
        <f>IF(ISBLANK(Sheet2!J977), "",Sheet2!J977)</f>
        <v/>
      </c>
      <c r="X977">
        <f>Sheet2!K965</f>
        <v>0</v>
      </c>
    </row>
    <row r="978" spans="1:24">
      <c r="A978">
        <v>977</v>
      </c>
      <c r="B978" t="str">
        <f t="shared" si="45"/>
        <v>L_UMCA3C_5T</v>
      </c>
      <c r="C978" t="str">
        <f t="shared" si="46"/>
        <v>L</v>
      </c>
      <c r="D978" t="s">
        <v>5</v>
      </c>
      <c r="E978" s="1" t="s">
        <v>21</v>
      </c>
      <c r="F978" s="1">
        <v>3</v>
      </c>
      <c r="G978" t="s">
        <v>8</v>
      </c>
      <c r="H978" s="1" t="s">
        <v>7</v>
      </c>
      <c r="I978" t="str">
        <f t="shared" si="47"/>
        <v>chlamydo</v>
      </c>
      <c r="J978" s="1">
        <v>5</v>
      </c>
      <c r="K978" s="1">
        <v>5</v>
      </c>
      <c r="L978" t="s">
        <v>27</v>
      </c>
      <c r="P978" t="str">
        <f>IF(ISBLANK(Sheet2!C978), "",Sheet2!C978)</f>
        <v/>
      </c>
      <c r="Q978" t="str">
        <f>IF(ISBLANK(Sheet2!D978), "",Sheet2!D978)</f>
        <v/>
      </c>
      <c r="R978" t="str">
        <f>IF(ISBLANK(Sheet2!E978), "",Sheet2!E978)</f>
        <v/>
      </c>
      <c r="S978" t="str">
        <f>IF(ISBLANK(Sheet2!F978), "",Sheet2!F978)</f>
        <v/>
      </c>
      <c r="T978" t="str">
        <f>IF(ISBLANK(Sheet2!G978), "",Sheet2!G978)</f>
        <v/>
      </c>
      <c r="U978" t="str">
        <f>IF(ISBLANK(Sheet2!H978), "",Sheet2!H978)</f>
        <v/>
      </c>
      <c r="V978" t="str">
        <f>IF(ISBLANK(Sheet2!I978), "",Sheet2!I978)</f>
        <v/>
      </c>
      <c r="W978" t="str">
        <f>IF(ISBLANK(Sheet2!J978), "",Sheet2!J978)</f>
        <v/>
      </c>
      <c r="X978">
        <f>Sheet2!K966</f>
        <v>0</v>
      </c>
    </row>
    <row r="979" spans="1:24">
      <c r="A979">
        <v>978</v>
      </c>
      <c r="B979" t="str">
        <f t="shared" si="45"/>
        <v>L_UMCA3C_6T</v>
      </c>
      <c r="C979" t="str">
        <f t="shared" si="46"/>
        <v>L</v>
      </c>
      <c r="D979" t="s">
        <v>5</v>
      </c>
      <c r="E979" s="1" t="s">
        <v>21</v>
      </c>
      <c r="F979" s="1">
        <v>3</v>
      </c>
      <c r="G979" t="s">
        <v>8</v>
      </c>
      <c r="H979" s="1" t="s">
        <v>7</v>
      </c>
      <c r="I979" t="str">
        <f t="shared" si="47"/>
        <v>chlamydo</v>
      </c>
      <c r="J979" s="1">
        <v>6</v>
      </c>
      <c r="K979" s="1">
        <v>6</v>
      </c>
      <c r="L979" t="s">
        <v>27</v>
      </c>
      <c r="P979" t="str">
        <f>IF(ISBLANK(Sheet2!C979), "",Sheet2!C979)</f>
        <v/>
      </c>
      <c r="Q979" t="str">
        <f>IF(ISBLANK(Sheet2!D979), "",Sheet2!D979)</f>
        <v/>
      </c>
      <c r="R979" t="str">
        <f>IF(ISBLANK(Sheet2!E979), "",Sheet2!E979)</f>
        <v/>
      </c>
      <c r="S979" t="str">
        <f>IF(ISBLANK(Sheet2!F979), "",Sheet2!F979)</f>
        <v/>
      </c>
      <c r="T979" t="str">
        <f>IF(ISBLANK(Sheet2!G979), "",Sheet2!G979)</f>
        <v/>
      </c>
      <c r="U979" t="str">
        <f>IF(ISBLANK(Sheet2!H979), "",Sheet2!H979)</f>
        <v/>
      </c>
      <c r="V979" t="str">
        <f>IF(ISBLANK(Sheet2!I979), "",Sheet2!I979)</f>
        <v/>
      </c>
      <c r="W979" t="str">
        <f>IF(ISBLANK(Sheet2!J979), "",Sheet2!J979)</f>
        <v/>
      </c>
      <c r="X979">
        <f>Sheet2!K967</f>
        <v>0</v>
      </c>
    </row>
    <row r="980" spans="1:24">
      <c r="A980" s="3">
        <v>979</v>
      </c>
      <c r="B980" s="3" t="str">
        <f t="shared" si="45"/>
        <v>L_UMCA3C_1W</v>
      </c>
      <c r="C980" t="str">
        <f t="shared" si="46"/>
        <v>L</v>
      </c>
      <c r="D980" s="3" t="s">
        <v>5</v>
      </c>
      <c r="E980" s="5" t="s">
        <v>21</v>
      </c>
      <c r="F980" s="5">
        <v>3</v>
      </c>
      <c r="G980" s="3" t="s">
        <v>24</v>
      </c>
      <c r="H980" s="1" t="s">
        <v>7</v>
      </c>
      <c r="I980" s="3" t="str">
        <f t="shared" si="47"/>
        <v>chlamydo</v>
      </c>
      <c r="J980" s="5">
        <v>1</v>
      </c>
      <c r="K980" s="5">
        <v>1</v>
      </c>
      <c r="L980" s="3" t="s">
        <v>27</v>
      </c>
      <c r="P980" t="str">
        <f>IF(ISBLANK(Sheet2!C980), "",Sheet2!C980)</f>
        <v/>
      </c>
      <c r="Q980" t="str">
        <f>IF(ISBLANK(Sheet2!D980), "",Sheet2!D980)</f>
        <v/>
      </c>
      <c r="R980" t="str">
        <f>IF(ISBLANK(Sheet2!E980), "",Sheet2!E980)</f>
        <v/>
      </c>
      <c r="S980" t="str">
        <f>IF(ISBLANK(Sheet2!F980), "",Sheet2!F980)</f>
        <v/>
      </c>
      <c r="T980" t="str">
        <f>IF(ISBLANK(Sheet2!G980), "",Sheet2!G980)</f>
        <v/>
      </c>
      <c r="U980" t="str">
        <f>IF(ISBLANK(Sheet2!H980), "",Sheet2!H980)</f>
        <v/>
      </c>
      <c r="V980" t="str">
        <f>IF(ISBLANK(Sheet2!I980), "",Sheet2!I980)</f>
        <v/>
      </c>
      <c r="W980" t="str">
        <f>IF(ISBLANK(Sheet2!J980), "",Sheet2!J980)</f>
        <v/>
      </c>
      <c r="X980">
        <f>Sheet2!K968</f>
        <v>0</v>
      </c>
    </row>
    <row r="981" spans="1:24">
      <c r="A981" s="3">
        <v>980</v>
      </c>
      <c r="B981" s="3" t="str">
        <f t="shared" si="45"/>
        <v>L_UMCA3C_2W</v>
      </c>
      <c r="C981" t="str">
        <f t="shared" si="46"/>
        <v>L</v>
      </c>
      <c r="D981" s="3" t="s">
        <v>5</v>
      </c>
      <c r="E981" s="5" t="s">
        <v>21</v>
      </c>
      <c r="F981" s="5">
        <v>3</v>
      </c>
      <c r="G981" s="3" t="s">
        <v>24</v>
      </c>
      <c r="H981" s="1" t="s">
        <v>7</v>
      </c>
      <c r="I981" s="3" t="str">
        <f t="shared" si="47"/>
        <v>chlamydo</v>
      </c>
      <c r="J981" s="5">
        <v>2</v>
      </c>
      <c r="K981" s="5">
        <v>2</v>
      </c>
      <c r="L981" s="3" t="s">
        <v>27</v>
      </c>
      <c r="P981" t="str">
        <f>IF(ISBLANK(Sheet2!C981), "",Sheet2!C981)</f>
        <v/>
      </c>
      <c r="Q981" t="str">
        <f>IF(ISBLANK(Sheet2!D981), "",Sheet2!D981)</f>
        <v/>
      </c>
      <c r="R981" t="str">
        <f>IF(ISBLANK(Sheet2!E981), "",Sheet2!E981)</f>
        <v/>
      </c>
      <c r="S981" t="str">
        <f>IF(ISBLANK(Sheet2!F981), "",Sheet2!F981)</f>
        <v/>
      </c>
      <c r="T981" t="str">
        <f>IF(ISBLANK(Sheet2!G981), "",Sheet2!G981)</f>
        <v/>
      </c>
      <c r="U981" t="str">
        <f>IF(ISBLANK(Sheet2!H981), "",Sheet2!H981)</f>
        <v/>
      </c>
      <c r="V981" t="str">
        <f>IF(ISBLANK(Sheet2!I981), "",Sheet2!I981)</f>
        <v/>
      </c>
      <c r="W981" t="str">
        <f>IF(ISBLANK(Sheet2!J981), "",Sheet2!J981)</f>
        <v/>
      </c>
      <c r="X981">
        <f>Sheet2!K969</f>
        <v>0</v>
      </c>
    </row>
    <row r="982" spans="1:24">
      <c r="A982" s="3">
        <v>981</v>
      </c>
      <c r="B982" s="3" t="str">
        <f t="shared" si="45"/>
        <v>L_UMCA3C_3W</v>
      </c>
      <c r="C982" t="str">
        <f t="shared" si="46"/>
        <v>L</v>
      </c>
      <c r="D982" s="3" t="s">
        <v>5</v>
      </c>
      <c r="E982" s="5" t="s">
        <v>21</v>
      </c>
      <c r="F982" s="5">
        <v>3</v>
      </c>
      <c r="G982" s="3" t="s">
        <v>24</v>
      </c>
      <c r="H982" s="1" t="s">
        <v>7</v>
      </c>
      <c r="I982" s="3" t="str">
        <f t="shared" si="47"/>
        <v>chlamydo</v>
      </c>
      <c r="J982" s="5">
        <v>3</v>
      </c>
      <c r="K982" s="5">
        <v>3</v>
      </c>
      <c r="L982" s="3" t="s">
        <v>27</v>
      </c>
      <c r="P982" t="str">
        <f>IF(ISBLANK(Sheet2!C982), "",Sheet2!C982)</f>
        <v/>
      </c>
      <c r="Q982" t="str">
        <f>IF(ISBLANK(Sheet2!D982), "",Sheet2!D982)</f>
        <v/>
      </c>
      <c r="R982" t="str">
        <f>IF(ISBLANK(Sheet2!E982), "",Sheet2!E982)</f>
        <v/>
      </c>
      <c r="S982" t="str">
        <f>IF(ISBLANK(Sheet2!F982), "",Sheet2!F982)</f>
        <v/>
      </c>
      <c r="T982" t="str">
        <f>IF(ISBLANK(Sheet2!G982), "",Sheet2!G982)</f>
        <v/>
      </c>
      <c r="U982" t="str">
        <f>IF(ISBLANK(Sheet2!H982), "",Sheet2!H982)</f>
        <v/>
      </c>
      <c r="V982" t="str">
        <f>IF(ISBLANK(Sheet2!I982), "",Sheet2!I982)</f>
        <v/>
      </c>
      <c r="W982" t="str">
        <f>IF(ISBLANK(Sheet2!J982), "",Sheet2!J982)</f>
        <v/>
      </c>
      <c r="X982">
        <f>Sheet2!K970</f>
        <v>0</v>
      </c>
    </row>
    <row r="983" spans="1:24">
      <c r="A983" s="3">
        <v>982</v>
      </c>
      <c r="B983" s="3" t="str">
        <f t="shared" si="45"/>
        <v>L_UMCA3C_4W</v>
      </c>
      <c r="C983" t="str">
        <f t="shared" si="46"/>
        <v>L</v>
      </c>
      <c r="D983" s="3" t="s">
        <v>5</v>
      </c>
      <c r="E983" s="5" t="s">
        <v>21</v>
      </c>
      <c r="F983" s="5">
        <v>3</v>
      </c>
      <c r="G983" s="3" t="s">
        <v>24</v>
      </c>
      <c r="H983" s="1" t="s">
        <v>7</v>
      </c>
      <c r="I983" s="3" t="str">
        <f t="shared" si="47"/>
        <v>chlamydo</v>
      </c>
      <c r="J983" s="5">
        <v>4</v>
      </c>
      <c r="K983" s="5">
        <v>4</v>
      </c>
      <c r="L983" s="3" t="s">
        <v>27</v>
      </c>
      <c r="P983" t="str">
        <f>IF(ISBLANK(Sheet2!C983), "",Sheet2!C983)</f>
        <v/>
      </c>
      <c r="Q983" t="str">
        <f>IF(ISBLANK(Sheet2!D983), "",Sheet2!D983)</f>
        <v/>
      </c>
      <c r="R983" t="str">
        <f>IF(ISBLANK(Sheet2!E983), "",Sheet2!E983)</f>
        <v/>
      </c>
      <c r="S983" t="str">
        <f>IF(ISBLANK(Sheet2!F983), "",Sheet2!F983)</f>
        <v/>
      </c>
      <c r="T983" t="str">
        <f>IF(ISBLANK(Sheet2!G983), "",Sheet2!G983)</f>
        <v/>
      </c>
      <c r="U983" t="str">
        <f>IF(ISBLANK(Sheet2!H983), "",Sheet2!H983)</f>
        <v/>
      </c>
      <c r="V983" t="str">
        <f>IF(ISBLANK(Sheet2!I983), "",Sheet2!I983)</f>
        <v/>
      </c>
      <c r="W983" t="str">
        <f>IF(ISBLANK(Sheet2!J983), "",Sheet2!J983)</f>
        <v/>
      </c>
      <c r="X983">
        <f>Sheet2!K971</f>
        <v>0</v>
      </c>
    </row>
    <row r="984" spans="1:24">
      <c r="A984" s="3">
        <v>983</v>
      </c>
      <c r="B984" s="3" t="str">
        <f t="shared" si="45"/>
        <v>L_UMCA3C_5W</v>
      </c>
      <c r="C984" t="str">
        <f t="shared" si="46"/>
        <v>L</v>
      </c>
      <c r="D984" s="3" t="s">
        <v>5</v>
      </c>
      <c r="E984" s="5" t="s">
        <v>21</v>
      </c>
      <c r="F984" s="5">
        <v>3</v>
      </c>
      <c r="G984" s="3" t="s">
        <v>24</v>
      </c>
      <c r="H984" s="1" t="s">
        <v>7</v>
      </c>
      <c r="I984" s="3" t="str">
        <f t="shared" si="47"/>
        <v>chlamydo</v>
      </c>
      <c r="J984" s="5">
        <v>5</v>
      </c>
      <c r="K984" s="5">
        <v>5</v>
      </c>
      <c r="L984" s="3" t="s">
        <v>27</v>
      </c>
      <c r="P984" t="str">
        <f>IF(ISBLANK(Sheet2!C984), "",Sheet2!C984)</f>
        <v/>
      </c>
      <c r="Q984" t="str">
        <f>IF(ISBLANK(Sheet2!D984), "",Sheet2!D984)</f>
        <v/>
      </c>
      <c r="R984" t="str">
        <f>IF(ISBLANK(Sheet2!E984), "",Sheet2!E984)</f>
        <v/>
      </c>
      <c r="S984" t="str">
        <f>IF(ISBLANK(Sheet2!F984), "",Sheet2!F984)</f>
        <v/>
      </c>
      <c r="T984" t="str">
        <f>IF(ISBLANK(Sheet2!G984), "",Sheet2!G984)</f>
        <v/>
      </c>
      <c r="U984" t="str">
        <f>IF(ISBLANK(Sheet2!H984), "",Sheet2!H984)</f>
        <v/>
      </c>
      <c r="V984" t="str">
        <f>IF(ISBLANK(Sheet2!I984), "",Sheet2!I984)</f>
        <v/>
      </c>
      <c r="W984" t="str">
        <f>IF(ISBLANK(Sheet2!J984), "",Sheet2!J984)</f>
        <v/>
      </c>
      <c r="X984">
        <f>Sheet2!K972</f>
        <v>0</v>
      </c>
    </row>
    <row r="985" spans="1:24">
      <c r="A985" s="3">
        <v>984</v>
      </c>
      <c r="B985" s="3" t="str">
        <f t="shared" si="45"/>
        <v>L_UMCA3C_6W</v>
      </c>
      <c r="C985" t="str">
        <f t="shared" si="46"/>
        <v>L</v>
      </c>
      <c r="D985" s="3" t="s">
        <v>5</v>
      </c>
      <c r="E985" s="5" t="s">
        <v>21</v>
      </c>
      <c r="F985" s="5">
        <v>3</v>
      </c>
      <c r="G985" s="3" t="s">
        <v>24</v>
      </c>
      <c r="H985" s="1" t="s">
        <v>7</v>
      </c>
      <c r="I985" s="3" t="str">
        <f t="shared" si="47"/>
        <v>chlamydo</v>
      </c>
      <c r="J985" s="5">
        <v>6</v>
      </c>
      <c r="K985" s="5">
        <v>6</v>
      </c>
      <c r="L985" s="3" t="s">
        <v>27</v>
      </c>
      <c r="P985" t="str">
        <f>IF(ISBLANK(Sheet2!C985), "",Sheet2!C985)</f>
        <v/>
      </c>
      <c r="Q985" t="str">
        <f>IF(ISBLANK(Sheet2!D985), "",Sheet2!D985)</f>
        <v/>
      </c>
      <c r="R985" t="str">
        <f>IF(ISBLANK(Sheet2!E985), "",Sheet2!E985)</f>
        <v/>
      </c>
      <c r="S985" t="str">
        <f>IF(ISBLANK(Sheet2!F985), "",Sheet2!F985)</f>
        <v/>
      </c>
      <c r="T985" t="str">
        <f>IF(ISBLANK(Sheet2!G985), "",Sheet2!G985)</f>
        <v/>
      </c>
      <c r="U985" t="str">
        <f>IF(ISBLANK(Sheet2!H985), "",Sheet2!H985)</f>
        <v/>
      </c>
      <c r="V985" t="str">
        <f>IF(ISBLANK(Sheet2!I985), "",Sheet2!I985)</f>
        <v/>
      </c>
      <c r="W985" t="str">
        <f>IF(ISBLANK(Sheet2!J985), "",Sheet2!J985)</f>
        <v/>
      </c>
      <c r="X985">
        <f>Sheet2!K973</f>
        <v>0</v>
      </c>
    </row>
    <row r="986" spans="1:24">
      <c r="A986">
        <v>985</v>
      </c>
      <c r="B986" t="str">
        <f t="shared" si="45"/>
        <v>L_VAOV1C_1T</v>
      </c>
      <c r="C986" t="str">
        <f t="shared" si="46"/>
        <v>L</v>
      </c>
      <c r="D986" t="s">
        <v>5</v>
      </c>
      <c r="E986" s="1" t="s">
        <v>22</v>
      </c>
      <c r="F986" s="1">
        <v>1</v>
      </c>
      <c r="G986" t="s">
        <v>8</v>
      </c>
      <c r="H986" s="1" t="s">
        <v>7</v>
      </c>
      <c r="I986" t="str">
        <f t="shared" si="47"/>
        <v>chlamydo</v>
      </c>
      <c r="J986" s="1">
        <v>1</v>
      </c>
      <c r="K986" s="1">
        <v>1</v>
      </c>
      <c r="L986" t="s">
        <v>27</v>
      </c>
      <c r="M986" t="s">
        <v>13</v>
      </c>
      <c r="P986" t="str">
        <f>IF(ISBLANK(Sheet2!C986), "",Sheet2!C986)</f>
        <v/>
      </c>
      <c r="Q986" t="str">
        <f>IF(ISBLANK(Sheet2!D986), "",Sheet2!D986)</f>
        <v/>
      </c>
      <c r="R986" t="str">
        <f>IF(ISBLANK(Sheet2!E986), "",Sheet2!E986)</f>
        <v/>
      </c>
      <c r="S986" t="str">
        <f>IF(ISBLANK(Sheet2!F986), "",Sheet2!F986)</f>
        <v/>
      </c>
      <c r="T986" t="str">
        <f>IF(ISBLANK(Sheet2!G986), "",Sheet2!G986)</f>
        <v/>
      </c>
      <c r="U986" t="str">
        <f>IF(ISBLANK(Sheet2!H986), "",Sheet2!H986)</f>
        <v/>
      </c>
      <c r="V986" t="str">
        <f>IF(ISBLANK(Sheet2!I986), "",Sheet2!I986)</f>
        <v/>
      </c>
      <c r="W986" t="str">
        <f>IF(ISBLANK(Sheet2!J986), "",Sheet2!J986)</f>
        <v/>
      </c>
      <c r="X986">
        <f>Sheet2!K974</f>
        <v>0</v>
      </c>
    </row>
    <row r="987" spans="1:24">
      <c r="A987">
        <v>986</v>
      </c>
      <c r="B987" t="str">
        <f t="shared" si="45"/>
        <v>L_VAOV1C_2T</v>
      </c>
      <c r="C987" t="str">
        <f t="shared" si="46"/>
        <v>L</v>
      </c>
      <c r="D987" t="s">
        <v>5</v>
      </c>
      <c r="E987" s="1" t="s">
        <v>22</v>
      </c>
      <c r="F987" s="1">
        <v>1</v>
      </c>
      <c r="G987" t="s">
        <v>8</v>
      </c>
      <c r="H987" s="1" t="s">
        <v>7</v>
      </c>
      <c r="I987" t="str">
        <f t="shared" si="47"/>
        <v>chlamydo</v>
      </c>
      <c r="J987" s="1">
        <v>2</v>
      </c>
      <c r="K987" s="1">
        <v>2</v>
      </c>
      <c r="L987" t="s">
        <v>27</v>
      </c>
      <c r="M987" t="s">
        <v>13</v>
      </c>
      <c r="P987" t="str">
        <f>IF(ISBLANK(Sheet2!C987), "",Sheet2!C987)</f>
        <v/>
      </c>
      <c r="Q987" t="str">
        <f>IF(ISBLANK(Sheet2!D987), "",Sheet2!D987)</f>
        <v/>
      </c>
      <c r="R987" t="str">
        <f>IF(ISBLANK(Sheet2!E987), "",Sheet2!E987)</f>
        <v/>
      </c>
      <c r="S987" t="str">
        <f>IF(ISBLANK(Sheet2!F987), "",Sheet2!F987)</f>
        <v/>
      </c>
      <c r="T987" t="str">
        <f>IF(ISBLANK(Sheet2!G987), "",Sheet2!G987)</f>
        <v/>
      </c>
      <c r="U987" t="str">
        <f>IF(ISBLANK(Sheet2!H987), "",Sheet2!H987)</f>
        <v/>
      </c>
      <c r="V987" t="str">
        <f>IF(ISBLANK(Sheet2!I987), "",Sheet2!I987)</f>
        <v/>
      </c>
      <c r="W987" t="str">
        <f>IF(ISBLANK(Sheet2!J987), "",Sheet2!J987)</f>
        <v/>
      </c>
      <c r="X987">
        <f>Sheet2!K975</f>
        <v>0</v>
      </c>
    </row>
    <row r="988" spans="1:24">
      <c r="A988">
        <v>987</v>
      </c>
      <c r="B988" t="str">
        <f t="shared" si="45"/>
        <v>L_VAOV1C_3T</v>
      </c>
      <c r="C988" t="str">
        <f t="shared" si="46"/>
        <v>L</v>
      </c>
      <c r="D988" t="s">
        <v>5</v>
      </c>
      <c r="E988" s="1" t="s">
        <v>22</v>
      </c>
      <c r="F988" s="1">
        <v>1</v>
      </c>
      <c r="G988" t="s">
        <v>8</v>
      </c>
      <c r="H988" s="1" t="s">
        <v>7</v>
      </c>
      <c r="I988" t="str">
        <f t="shared" si="47"/>
        <v>chlamydo</v>
      </c>
      <c r="J988" s="1">
        <v>3</v>
      </c>
      <c r="K988" s="1">
        <v>3</v>
      </c>
      <c r="L988" t="s">
        <v>27</v>
      </c>
      <c r="M988" t="s">
        <v>13</v>
      </c>
      <c r="P988" t="str">
        <f>IF(ISBLANK(Sheet2!C988), "",Sheet2!C988)</f>
        <v/>
      </c>
      <c r="Q988" t="str">
        <f>IF(ISBLANK(Sheet2!D988), "",Sheet2!D988)</f>
        <v/>
      </c>
      <c r="R988" t="str">
        <f>IF(ISBLANK(Sheet2!E988), "",Sheet2!E988)</f>
        <v/>
      </c>
      <c r="S988" t="str">
        <f>IF(ISBLANK(Sheet2!F988), "",Sheet2!F988)</f>
        <v/>
      </c>
      <c r="T988" t="str">
        <f>IF(ISBLANK(Sheet2!G988), "",Sheet2!G988)</f>
        <v/>
      </c>
      <c r="U988" t="str">
        <f>IF(ISBLANK(Sheet2!H988), "",Sheet2!H988)</f>
        <v/>
      </c>
      <c r="V988" t="str">
        <f>IF(ISBLANK(Sheet2!I988), "",Sheet2!I988)</f>
        <v/>
      </c>
      <c r="W988" t="str">
        <f>IF(ISBLANK(Sheet2!J988), "",Sheet2!J988)</f>
        <v/>
      </c>
      <c r="X988">
        <f>Sheet2!K976</f>
        <v>0</v>
      </c>
    </row>
    <row r="989" spans="1:24">
      <c r="A989">
        <v>988</v>
      </c>
      <c r="B989" t="str">
        <f t="shared" si="45"/>
        <v>L_VAOV1C_4T</v>
      </c>
      <c r="C989" t="str">
        <f t="shared" si="46"/>
        <v>L</v>
      </c>
      <c r="D989" t="s">
        <v>5</v>
      </c>
      <c r="E989" s="1" t="s">
        <v>22</v>
      </c>
      <c r="F989" s="1">
        <v>1</v>
      </c>
      <c r="G989" t="s">
        <v>8</v>
      </c>
      <c r="H989" s="1" t="s">
        <v>7</v>
      </c>
      <c r="I989" t="str">
        <f t="shared" si="47"/>
        <v>chlamydo</v>
      </c>
      <c r="J989" s="1">
        <v>4</v>
      </c>
      <c r="K989" s="1">
        <v>4</v>
      </c>
      <c r="L989" t="s">
        <v>27</v>
      </c>
      <c r="M989" t="s">
        <v>13</v>
      </c>
      <c r="P989" t="str">
        <f>IF(ISBLANK(Sheet2!C989), "",Sheet2!C989)</f>
        <v/>
      </c>
      <c r="Q989" t="str">
        <f>IF(ISBLANK(Sheet2!D989), "",Sheet2!D989)</f>
        <v/>
      </c>
      <c r="R989" t="str">
        <f>IF(ISBLANK(Sheet2!E989), "",Sheet2!E989)</f>
        <v/>
      </c>
      <c r="S989" t="str">
        <f>IF(ISBLANK(Sheet2!F989), "",Sheet2!F989)</f>
        <v/>
      </c>
      <c r="T989" t="str">
        <f>IF(ISBLANK(Sheet2!G989), "",Sheet2!G989)</f>
        <v/>
      </c>
      <c r="U989" t="str">
        <f>IF(ISBLANK(Sheet2!H989), "",Sheet2!H989)</f>
        <v/>
      </c>
      <c r="V989" t="str">
        <f>IF(ISBLANK(Sheet2!I989), "",Sheet2!I989)</f>
        <v/>
      </c>
      <c r="W989" t="str">
        <f>IF(ISBLANK(Sheet2!J989), "",Sheet2!J989)</f>
        <v/>
      </c>
      <c r="X989">
        <f>Sheet2!K977</f>
        <v>0</v>
      </c>
    </row>
    <row r="990" spans="1:24">
      <c r="A990">
        <v>989</v>
      </c>
      <c r="B990" t="str">
        <f t="shared" si="45"/>
        <v>L_VAOV1C_5T</v>
      </c>
      <c r="C990" t="str">
        <f t="shared" si="46"/>
        <v>L</v>
      </c>
      <c r="D990" t="s">
        <v>5</v>
      </c>
      <c r="E990" s="1" t="s">
        <v>22</v>
      </c>
      <c r="F990" s="1">
        <v>1</v>
      </c>
      <c r="G990" t="s">
        <v>8</v>
      </c>
      <c r="H990" s="1" t="s">
        <v>7</v>
      </c>
      <c r="I990" t="str">
        <f t="shared" si="47"/>
        <v>chlamydo</v>
      </c>
      <c r="J990" s="1">
        <v>5</v>
      </c>
      <c r="K990" s="1">
        <v>5</v>
      </c>
      <c r="L990" t="s">
        <v>27</v>
      </c>
      <c r="M990" t="s">
        <v>13</v>
      </c>
      <c r="P990" t="str">
        <f>IF(ISBLANK(Sheet2!C990), "",Sheet2!C990)</f>
        <v/>
      </c>
      <c r="Q990" t="str">
        <f>IF(ISBLANK(Sheet2!D990), "",Sheet2!D990)</f>
        <v/>
      </c>
      <c r="R990" t="str">
        <f>IF(ISBLANK(Sheet2!E990), "",Sheet2!E990)</f>
        <v/>
      </c>
      <c r="S990" t="str">
        <f>IF(ISBLANK(Sheet2!F990), "",Sheet2!F990)</f>
        <v/>
      </c>
      <c r="T990" t="str">
        <f>IF(ISBLANK(Sheet2!G990), "",Sheet2!G990)</f>
        <v/>
      </c>
      <c r="U990" t="str">
        <f>IF(ISBLANK(Sheet2!H990), "",Sheet2!H990)</f>
        <v/>
      </c>
      <c r="V990" t="str">
        <f>IF(ISBLANK(Sheet2!I990), "",Sheet2!I990)</f>
        <v/>
      </c>
      <c r="W990" t="str">
        <f>IF(ISBLANK(Sheet2!J990), "",Sheet2!J990)</f>
        <v/>
      </c>
      <c r="X990">
        <f>Sheet2!K978</f>
        <v>0</v>
      </c>
    </row>
    <row r="991" spans="1:24">
      <c r="A991">
        <v>990</v>
      </c>
      <c r="B991" t="str">
        <f t="shared" si="45"/>
        <v>L_VAOV1C_6T</v>
      </c>
      <c r="C991" t="str">
        <f t="shared" si="46"/>
        <v>L</v>
      </c>
      <c r="D991" t="s">
        <v>5</v>
      </c>
      <c r="E991" s="1" t="s">
        <v>22</v>
      </c>
      <c r="F991" s="1">
        <v>1</v>
      </c>
      <c r="G991" t="s">
        <v>8</v>
      </c>
      <c r="H991" s="1" t="s">
        <v>7</v>
      </c>
      <c r="I991" t="str">
        <f t="shared" si="47"/>
        <v>chlamydo</v>
      </c>
      <c r="J991" s="1">
        <v>6</v>
      </c>
      <c r="K991" s="1">
        <v>6</v>
      </c>
      <c r="L991" t="s">
        <v>27</v>
      </c>
      <c r="M991" t="s">
        <v>13</v>
      </c>
      <c r="P991" t="str">
        <f>IF(ISBLANK(Sheet2!C991), "",Sheet2!C991)</f>
        <v/>
      </c>
      <c r="Q991" t="str">
        <f>IF(ISBLANK(Sheet2!D991), "",Sheet2!D991)</f>
        <v/>
      </c>
      <c r="R991" t="str">
        <f>IF(ISBLANK(Sheet2!E991), "",Sheet2!E991)</f>
        <v/>
      </c>
      <c r="S991" t="str">
        <f>IF(ISBLANK(Sheet2!F991), "",Sheet2!F991)</f>
        <v/>
      </c>
      <c r="T991" t="str">
        <f>IF(ISBLANK(Sheet2!G991), "",Sheet2!G991)</f>
        <v/>
      </c>
      <c r="U991" t="str">
        <f>IF(ISBLANK(Sheet2!H991), "",Sheet2!H991)</f>
        <v/>
      </c>
      <c r="V991" t="str">
        <f>IF(ISBLANK(Sheet2!I991), "",Sheet2!I991)</f>
        <v/>
      </c>
      <c r="W991" t="str">
        <f>IF(ISBLANK(Sheet2!J991), "",Sheet2!J991)</f>
        <v/>
      </c>
      <c r="X991">
        <f>Sheet2!K979</f>
        <v>0</v>
      </c>
    </row>
    <row r="992" spans="1:24">
      <c r="A992" s="3">
        <v>991</v>
      </c>
      <c r="B992" s="3" t="str">
        <f t="shared" si="45"/>
        <v>L_VAOV1C_1W</v>
      </c>
      <c r="C992" t="str">
        <f t="shared" si="46"/>
        <v>L</v>
      </c>
      <c r="D992" s="3" t="s">
        <v>5</v>
      </c>
      <c r="E992" s="5" t="s">
        <v>22</v>
      </c>
      <c r="F992" s="5">
        <v>1</v>
      </c>
      <c r="G992" s="3" t="s">
        <v>24</v>
      </c>
      <c r="H992" s="1" t="s">
        <v>7</v>
      </c>
      <c r="I992" s="3" t="str">
        <f t="shared" si="47"/>
        <v>chlamydo</v>
      </c>
      <c r="J992" s="5">
        <v>7</v>
      </c>
      <c r="K992" s="5">
        <v>1</v>
      </c>
      <c r="L992" s="3" t="s">
        <v>27</v>
      </c>
      <c r="M992" t="s">
        <v>13</v>
      </c>
      <c r="P992" t="str">
        <f>IF(ISBLANK(Sheet2!C992), "",Sheet2!C992)</f>
        <v/>
      </c>
      <c r="Q992" t="str">
        <f>IF(ISBLANK(Sheet2!D992), "",Sheet2!D992)</f>
        <v/>
      </c>
      <c r="R992" t="str">
        <f>IF(ISBLANK(Sheet2!E992), "",Sheet2!E992)</f>
        <v/>
      </c>
      <c r="S992" t="str">
        <f>IF(ISBLANK(Sheet2!F992), "",Sheet2!F992)</f>
        <v/>
      </c>
      <c r="T992" t="str">
        <f>IF(ISBLANK(Sheet2!G992), "",Sheet2!G992)</f>
        <v/>
      </c>
      <c r="U992" t="str">
        <f>IF(ISBLANK(Sheet2!H992), "",Sheet2!H992)</f>
        <v/>
      </c>
      <c r="V992" t="str">
        <f>IF(ISBLANK(Sheet2!I992), "",Sheet2!I992)</f>
        <v/>
      </c>
      <c r="W992" t="str">
        <f>IF(ISBLANK(Sheet2!J992), "",Sheet2!J992)</f>
        <v/>
      </c>
      <c r="X992">
        <f>Sheet2!K980</f>
        <v>0</v>
      </c>
    </row>
    <row r="993" spans="1:24">
      <c r="A993" s="3">
        <v>992</v>
      </c>
      <c r="B993" s="3" t="str">
        <f t="shared" si="45"/>
        <v>L_VAOV1C_2W</v>
      </c>
      <c r="C993" t="str">
        <f t="shared" si="46"/>
        <v>L</v>
      </c>
      <c r="D993" s="3" t="s">
        <v>5</v>
      </c>
      <c r="E993" s="5" t="s">
        <v>22</v>
      </c>
      <c r="F993" s="5">
        <v>1</v>
      </c>
      <c r="G993" s="3" t="s">
        <v>24</v>
      </c>
      <c r="H993" s="1" t="s">
        <v>7</v>
      </c>
      <c r="I993" s="3" t="str">
        <f t="shared" si="47"/>
        <v>chlamydo</v>
      </c>
      <c r="J993" s="5">
        <v>8</v>
      </c>
      <c r="K993" s="5">
        <v>2</v>
      </c>
      <c r="L993" s="3" t="s">
        <v>27</v>
      </c>
      <c r="M993" t="s">
        <v>13</v>
      </c>
      <c r="P993" t="str">
        <f>IF(ISBLANK(Sheet2!C993), "",Sheet2!C993)</f>
        <v/>
      </c>
      <c r="Q993" t="str">
        <f>IF(ISBLANK(Sheet2!D993), "",Sheet2!D993)</f>
        <v/>
      </c>
      <c r="R993" t="str">
        <f>IF(ISBLANK(Sheet2!E993), "",Sheet2!E993)</f>
        <v/>
      </c>
      <c r="S993" t="str">
        <f>IF(ISBLANK(Sheet2!F993), "",Sheet2!F993)</f>
        <v/>
      </c>
      <c r="T993" t="str">
        <f>IF(ISBLANK(Sheet2!G993), "",Sheet2!G993)</f>
        <v/>
      </c>
      <c r="U993" t="str">
        <f>IF(ISBLANK(Sheet2!H993), "",Sheet2!H993)</f>
        <v/>
      </c>
      <c r="V993" t="str">
        <f>IF(ISBLANK(Sheet2!I993), "",Sheet2!I993)</f>
        <v/>
      </c>
      <c r="W993" t="str">
        <f>IF(ISBLANK(Sheet2!J993), "",Sheet2!J993)</f>
        <v/>
      </c>
      <c r="X993">
        <f>Sheet2!K981</f>
        <v>0</v>
      </c>
    </row>
    <row r="994" spans="1:24">
      <c r="A994" s="3">
        <v>993</v>
      </c>
      <c r="B994" s="3" t="str">
        <f t="shared" si="45"/>
        <v>L_VAOV1C_3W</v>
      </c>
      <c r="C994" t="str">
        <f t="shared" si="46"/>
        <v>L</v>
      </c>
      <c r="D994" s="3" t="s">
        <v>5</v>
      </c>
      <c r="E994" s="5" t="s">
        <v>22</v>
      </c>
      <c r="F994" s="5">
        <v>1</v>
      </c>
      <c r="G994" s="3" t="s">
        <v>24</v>
      </c>
      <c r="H994" s="1" t="s">
        <v>7</v>
      </c>
      <c r="I994" s="3" t="str">
        <f t="shared" si="47"/>
        <v>chlamydo</v>
      </c>
      <c r="J994" s="5">
        <v>9</v>
      </c>
      <c r="K994" s="5">
        <v>3</v>
      </c>
      <c r="L994" s="3" t="s">
        <v>27</v>
      </c>
      <c r="M994" t="s">
        <v>13</v>
      </c>
      <c r="P994" t="str">
        <f>IF(ISBLANK(Sheet2!C994), "",Sheet2!C994)</f>
        <v/>
      </c>
      <c r="Q994" t="str">
        <f>IF(ISBLANK(Sheet2!D994), "",Sheet2!D994)</f>
        <v/>
      </c>
      <c r="R994" t="str">
        <f>IF(ISBLANK(Sheet2!E994), "",Sheet2!E994)</f>
        <v/>
      </c>
      <c r="S994" t="str">
        <f>IF(ISBLANK(Sheet2!F994), "",Sheet2!F994)</f>
        <v/>
      </c>
      <c r="T994" t="str">
        <f>IF(ISBLANK(Sheet2!G994), "",Sheet2!G994)</f>
        <v/>
      </c>
      <c r="U994" t="str">
        <f>IF(ISBLANK(Sheet2!H994), "",Sheet2!H994)</f>
        <v/>
      </c>
      <c r="V994" t="str">
        <f>IF(ISBLANK(Sheet2!I994), "",Sheet2!I994)</f>
        <v/>
      </c>
      <c r="W994" t="str">
        <f>IF(ISBLANK(Sheet2!J994), "",Sheet2!J994)</f>
        <v/>
      </c>
      <c r="X994">
        <f>Sheet2!K982</f>
        <v>0</v>
      </c>
    </row>
    <row r="995" spans="1:24">
      <c r="A995" s="3">
        <v>994</v>
      </c>
      <c r="B995" s="3" t="str">
        <f t="shared" si="45"/>
        <v>L_VAOV1C_4W</v>
      </c>
      <c r="C995" t="str">
        <f t="shared" si="46"/>
        <v>L</v>
      </c>
      <c r="D995" s="3" t="s">
        <v>5</v>
      </c>
      <c r="E995" s="5" t="s">
        <v>22</v>
      </c>
      <c r="F995" s="5">
        <v>1</v>
      </c>
      <c r="G995" s="3" t="s">
        <v>24</v>
      </c>
      <c r="H995" s="1" t="s">
        <v>7</v>
      </c>
      <c r="I995" s="3" t="str">
        <f t="shared" si="47"/>
        <v>chlamydo</v>
      </c>
      <c r="J995" s="5">
        <v>10</v>
      </c>
      <c r="K995" s="5">
        <v>4</v>
      </c>
      <c r="L995" s="3" t="s">
        <v>27</v>
      </c>
      <c r="M995" t="s">
        <v>13</v>
      </c>
      <c r="P995" t="str">
        <f>IF(ISBLANK(Sheet2!C995), "",Sheet2!C995)</f>
        <v/>
      </c>
      <c r="Q995" t="str">
        <f>IF(ISBLANK(Sheet2!D995), "",Sheet2!D995)</f>
        <v/>
      </c>
      <c r="R995" t="str">
        <f>IF(ISBLANK(Sheet2!E995), "",Sheet2!E995)</f>
        <v/>
      </c>
      <c r="S995" t="str">
        <f>IF(ISBLANK(Sheet2!F995), "",Sheet2!F995)</f>
        <v/>
      </c>
      <c r="T995" t="str">
        <f>IF(ISBLANK(Sheet2!G995), "",Sheet2!G995)</f>
        <v/>
      </c>
      <c r="U995" t="str">
        <f>IF(ISBLANK(Sheet2!H995), "",Sheet2!H995)</f>
        <v/>
      </c>
      <c r="V995" t="str">
        <f>IF(ISBLANK(Sheet2!I995), "",Sheet2!I995)</f>
        <v/>
      </c>
      <c r="W995" t="str">
        <f>IF(ISBLANK(Sheet2!J995), "",Sheet2!J995)</f>
        <v/>
      </c>
      <c r="X995">
        <f>Sheet2!K983</f>
        <v>0</v>
      </c>
    </row>
    <row r="996" spans="1:24">
      <c r="A996" s="3">
        <v>995</v>
      </c>
      <c r="B996" s="3" t="str">
        <f t="shared" si="45"/>
        <v>L_VAOV1C_5W</v>
      </c>
      <c r="C996" t="str">
        <f t="shared" si="46"/>
        <v>L</v>
      </c>
      <c r="D996" s="3" t="s">
        <v>5</v>
      </c>
      <c r="E996" s="5" t="s">
        <v>22</v>
      </c>
      <c r="F996" s="5">
        <v>1</v>
      </c>
      <c r="G996" s="3" t="s">
        <v>24</v>
      </c>
      <c r="H996" s="1" t="s">
        <v>7</v>
      </c>
      <c r="I996" s="3" t="str">
        <f t="shared" si="47"/>
        <v>chlamydo</v>
      </c>
      <c r="J996" s="5">
        <v>11</v>
      </c>
      <c r="K996" s="5">
        <v>5</v>
      </c>
      <c r="L996" s="3" t="s">
        <v>27</v>
      </c>
      <c r="M996" t="s">
        <v>13</v>
      </c>
      <c r="P996" t="str">
        <f>IF(ISBLANK(Sheet2!C996), "",Sheet2!C996)</f>
        <v/>
      </c>
      <c r="Q996" t="str">
        <f>IF(ISBLANK(Sheet2!D996), "",Sheet2!D996)</f>
        <v/>
      </c>
      <c r="R996" t="str">
        <f>IF(ISBLANK(Sheet2!E996), "",Sheet2!E996)</f>
        <v/>
      </c>
      <c r="S996" t="str">
        <f>IF(ISBLANK(Sheet2!F996), "",Sheet2!F996)</f>
        <v/>
      </c>
      <c r="T996" t="str">
        <f>IF(ISBLANK(Sheet2!G996), "",Sheet2!G996)</f>
        <v/>
      </c>
      <c r="U996" t="str">
        <f>IF(ISBLANK(Sheet2!H996), "",Sheet2!H996)</f>
        <v/>
      </c>
      <c r="V996" t="str">
        <f>IF(ISBLANK(Sheet2!I996), "",Sheet2!I996)</f>
        <v/>
      </c>
      <c r="W996" t="str">
        <f>IF(ISBLANK(Sheet2!J996), "",Sheet2!J996)</f>
        <v/>
      </c>
      <c r="X996">
        <f>Sheet2!K984</f>
        <v>0</v>
      </c>
    </row>
    <row r="997" spans="1:24">
      <c r="A997" s="3">
        <v>996</v>
      </c>
      <c r="B997" s="3" t="str">
        <f t="shared" si="45"/>
        <v>L_VAOV1C_6W</v>
      </c>
      <c r="C997" t="str">
        <f t="shared" si="46"/>
        <v>L</v>
      </c>
      <c r="D997" s="3" t="s">
        <v>5</v>
      </c>
      <c r="E997" s="5" t="s">
        <v>22</v>
      </c>
      <c r="F997" s="5">
        <v>1</v>
      </c>
      <c r="G997" s="3" t="s">
        <v>24</v>
      </c>
      <c r="H997" s="1" t="s">
        <v>7</v>
      </c>
      <c r="I997" s="3" t="str">
        <f t="shared" si="47"/>
        <v>chlamydo</v>
      </c>
      <c r="J997" s="5">
        <v>12</v>
      </c>
      <c r="K997" s="5">
        <v>6</v>
      </c>
      <c r="L997" s="3" t="s">
        <v>27</v>
      </c>
      <c r="M997" t="s">
        <v>13</v>
      </c>
      <c r="P997" t="str">
        <f>IF(ISBLANK(Sheet2!C997), "",Sheet2!C997)</f>
        <v/>
      </c>
      <c r="Q997" t="str">
        <f>IF(ISBLANK(Sheet2!D997), "",Sheet2!D997)</f>
        <v/>
      </c>
      <c r="R997" t="str">
        <f>IF(ISBLANK(Sheet2!E997), "",Sheet2!E997)</f>
        <v/>
      </c>
      <c r="S997" t="str">
        <f>IF(ISBLANK(Sheet2!F997), "",Sheet2!F997)</f>
        <v/>
      </c>
      <c r="T997" t="str">
        <f>IF(ISBLANK(Sheet2!G997), "",Sheet2!G997)</f>
        <v/>
      </c>
      <c r="U997" t="str">
        <f>IF(ISBLANK(Sheet2!H997), "",Sheet2!H997)</f>
        <v/>
      </c>
      <c r="V997" t="str">
        <f>IF(ISBLANK(Sheet2!I997), "",Sheet2!I997)</f>
        <v/>
      </c>
      <c r="W997" t="str">
        <f>IF(ISBLANK(Sheet2!J997), "",Sheet2!J997)</f>
        <v/>
      </c>
      <c r="X997">
        <f>Sheet2!K985</f>
        <v>0</v>
      </c>
    </row>
    <row r="998" spans="1:24">
      <c r="A998">
        <v>997</v>
      </c>
      <c r="B998" t="str">
        <f t="shared" si="45"/>
        <v>L_VAOV2C_1T</v>
      </c>
      <c r="C998" t="str">
        <f t="shared" si="46"/>
        <v>L</v>
      </c>
      <c r="D998" t="s">
        <v>5</v>
      </c>
      <c r="E998" s="1" t="s">
        <v>22</v>
      </c>
      <c r="F998" s="1">
        <v>2</v>
      </c>
      <c r="G998" t="s">
        <v>8</v>
      </c>
      <c r="H998" s="1" t="s">
        <v>7</v>
      </c>
      <c r="I998" t="str">
        <f t="shared" si="47"/>
        <v>chlamydo</v>
      </c>
      <c r="J998" s="1">
        <v>1</v>
      </c>
      <c r="K998" s="1">
        <v>1</v>
      </c>
      <c r="L998" t="s">
        <v>27</v>
      </c>
      <c r="M998" t="s">
        <v>13</v>
      </c>
      <c r="P998" t="str">
        <f>IF(ISBLANK(Sheet2!C998), "",Sheet2!C998)</f>
        <v/>
      </c>
      <c r="Q998" t="str">
        <f>IF(ISBLANK(Sheet2!D998), "",Sheet2!D998)</f>
        <v/>
      </c>
      <c r="R998" t="str">
        <f>IF(ISBLANK(Sheet2!E998), "",Sheet2!E998)</f>
        <v/>
      </c>
      <c r="S998" t="str">
        <f>IF(ISBLANK(Sheet2!F998), "",Sheet2!F998)</f>
        <v/>
      </c>
      <c r="T998" t="str">
        <f>IF(ISBLANK(Sheet2!G998), "",Sheet2!G998)</f>
        <v/>
      </c>
      <c r="U998" t="str">
        <f>IF(ISBLANK(Sheet2!H998), "",Sheet2!H998)</f>
        <v/>
      </c>
      <c r="V998" t="str">
        <f>IF(ISBLANK(Sheet2!I998), "",Sheet2!I998)</f>
        <v/>
      </c>
      <c r="W998" t="str">
        <f>IF(ISBLANK(Sheet2!J998), "",Sheet2!J998)</f>
        <v/>
      </c>
      <c r="X998">
        <f>Sheet2!K986</f>
        <v>0</v>
      </c>
    </row>
    <row r="999" spans="1:24">
      <c r="A999">
        <v>998</v>
      </c>
      <c r="B999" t="str">
        <f t="shared" si="45"/>
        <v>L_VAOV2C_2T</v>
      </c>
      <c r="C999" t="str">
        <f t="shared" si="46"/>
        <v>L</v>
      </c>
      <c r="D999" t="s">
        <v>5</v>
      </c>
      <c r="E999" s="1" t="s">
        <v>22</v>
      </c>
      <c r="F999" s="1">
        <v>2</v>
      </c>
      <c r="G999" t="s">
        <v>8</v>
      </c>
      <c r="H999" s="1" t="s">
        <v>7</v>
      </c>
      <c r="I999" t="str">
        <f t="shared" si="47"/>
        <v>chlamydo</v>
      </c>
      <c r="J999" s="1">
        <v>2</v>
      </c>
      <c r="K999" s="1">
        <v>2</v>
      </c>
      <c r="L999" t="s">
        <v>27</v>
      </c>
      <c r="M999" t="s">
        <v>13</v>
      </c>
      <c r="P999" t="str">
        <f>IF(ISBLANK(Sheet2!C999), "",Sheet2!C999)</f>
        <v/>
      </c>
      <c r="Q999" t="str">
        <f>IF(ISBLANK(Sheet2!D999), "",Sheet2!D999)</f>
        <v/>
      </c>
      <c r="R999" t="str">
        <f>IF(ISBLANK(Sheet2!E999), "",Sheet2!E999)</f>
        <v/>
      </c>
      <c r="S999" t="str">
        <f>IF(ISBLANK(Sheet2!F999), "",Sheet2!F999)</f>
        <v/>
      </c>
      <c r="T999" t="str">
        <f>IF(ISBLANK(Sheet2!G999), "",Sheet2!G999)</f>
        <v/>
      </c>
      <c r="U999" t="str">
        <f>IF(ISBLANK(Sheet2!H999), "",Sheet2!H999)</f>
        <v/>
      </c>
      <c r="V999" t="str">
        <f>IF(ISBLANK(Sheet2!I999), "",Sheet2!I999)</f>
        <v/>
      </c>
      <c r="W999" t="str">
        <f>IF(ISBLANK(Sheet2!J999), "",Sheet2!J999)</f>
        <v/>
      </c>
      <c r="X999">
        <f>Sheet2!K987</f>
        <v>0</v>
      </c>
    </row>
    <row r="1000" spans="1:24">
      <c r="A1000">
        <v>999</v>
      </c>
      <c r="B1000" t="str">
        <f t="shared" si="45"/>
        <v>L_VAOV2C_3T</v>
      </c>
      <c r="C1000" t="str">
        <f t="shared" si="46"/>
        <v>L</v>
      </c>
      <c r="D1000" t="s">
        <v>5</v>
      </c>
      <c r="E1000" s="1" t="s">
        <v>22</v>
      </c>
      <c r="F1000" s="1">
        <v>2</v>
      </c>
      <c r="G1000" t="s">
        <v>8</v>
      </c>
      <c r="H1000" s="1" t="s">
        <v>7</v>
      </c>
      <c r="I1000" t="str">
        <f t="shared" si="47"/>
        <v>chlamydo</v>
      </c>
      <c r="J1000" s="1">
        <v>3</v>
      </c>
      <c r="K1000" s="1">
        <v>3</v>
      </c>
      <c r="L1000" t="s">
        <v>27</v>
      </c>
      <c r="M1000" t="s">
        <v>13</v>
      </c>
      <c r="P1000" t="str">
        <f>IF(ISBLANK(Sheet2!C1000), "",Sheet2!C1000)</f>
        <v/>
      </c>
      <c r="Q1000" t="str">
        <f>IF(ISBLANK(Sheet2!D1000), "",Sheet2!D1000)</f>
        <v/>
      </c>
      <c r="R1000" t="str">
        <f>IF(ISBLANK(Sheet2!E1000), "",Sheet2!E1000)</f>
        <v/>
      </c>
      <c r="S1000" t="str">
        <f>IF(ISBLANK(Sheet2!F1000), "",Sheet2!F1000)</f>
        <v/>
      </c>
      <c r="T1000" t="str">
        <f>IF(ISBLANK(Sheet2!G1000), "",Sheet2!G1000)</f>
        <v/>
      </c>
      <c r="U1000" t="str">
        <f>IF(ISBLANK(Sheet2!H1000), "",Sheet2!H1000)</f>
        <v/>
      </c>
      <c r="V1000" t="str">
        <f>IF(ISBLANK(Sheet2!I1000), "",Sheet2!I1000)</f>
        <v/>
      </c>
      <c r="W1000" t="str">
        <f>IF(ISBLANK(Sheet2!J1000), "",Sheet2!J1000)</f>
        <v/>
      </c>
      <c r="X1000">
        <f>Sheet2!K988</f>
        <v>0</v>
      </c>
    </row>
    <row r="1001" spans="1:24">
      <c r="A1001">
        <v>1000</v>
      </c>
      <c r="B1001" t="str">
        <f t="shared" si="45"/>
        <v>L_VAOV2C_4T</v>
      </c>
      <c r="C1001" t="str">
        <f t="shared" si="46"/>
        <v>L</v>
      </c>
      <c r="D1001" t="s">
        <v>5</v>
      </c>
      <c r="E1001" s="1" t="s">
        <v>22</v>
      </c>
      <c r="F1001" s="1">
        <v>2</v>
      </c>
      <c r="G1001" t="s">
        <v>8</v>
      </c>
      <c r="H1001" s="1" t="s">
        <v>7</v>
      </c>
      <c r="I1001" t="str">
        <f t="shared" si="47"/>
        <v>chlamydo</v>
      </c>
      <c r="J1001" s="1">
        <v>4</v>
      </c>
      <c r="K1001" s="1">
        <v>4</v>
      </c>
      <c r="L1001" t="s">
        <v>27</v>
      </c>
      <c r="M1001" t="s">
        <v>13</v>
      </c>
      <c r="P1001" t="str">
        <f>IF(ISBLANK(Sheet2!C1001), "",Sheet2!C1001)</f>
        <v/>
      </c>
      <c r="Q1001" t="str">
        <f>IF(ISBLANK(Sheet2!D1001), "",Sheet2!D1001)</f>
        <v/>
      </c>
      <c r="R1001" t="str">
        <f>IF(ISBLANK(Sheet2!E1001), "",Sheet2!E1001)</f>
        <v/>
      </c>
      <c r="S1001" t="str">
        <f>IF(ISBLANK(Sheet2!F1001), "",Sheet2!F1001)</f>
        <v/>
      </c>
      <c r="T1001" t="str">
        <f>IF(ISBLANK(Sheet2!G1001), "",Sheet2!G1001)</f>
        <v/>
      </c>
      <c r="U1001" t="str">
        <f>IF(ISBLANK(Sheet2!H1001), "",Sheet2!H1001)</f>
        <v/>
      </c>
      <c r="V1001" t="str">
        <f>IF(ISBLANK(Sheet2!I1001), "",Sheet2!I1001)</f>
        <v/>
      </c>
      <c r="W1001" t="str">
        <f>IF(ISBLANK(Sheet2!J1001), "",Sheet2!J1001)</f>
        <v/>
      </c>
      <c r="X1001">
        <f>Sheet2!K989</f>
        <v>0</v>
      </c>
    </row>
    <row r="1002" spans="1:24">
      <c r="A1002">
        <v>1001</v>
      </c>
      <c r="B1002" t="str">
        <f t="shared" ref="B1002:B1065" si="48">CONCATENATE(C1002,"_", E1002,F1002,H1002,"_",K1002,G1002)</f>
        <v>L_VAOV2C_5T</v>
      </c>
      <c r="C1002" t="str">
        <f t="shared" ref="C1002:C1065" si="49">IF(D1002="leaf disc", "L", "D")</f>
        <v>L</v>
      </c>
      <c r="D1002" t="s">
        <v>5</v>
      </c>
      <c r="E1002" s="1" t="s">
        <v>22</v>
      </c>
      <c r="F1002" s="1">
        <v>2</v>
      </c>
      <c r="G1002" t="s">
        <v>8</v>
      </c>
      <c r="H1002" s="1" t="s">
        <v>7</v>
      </c>
      <c r="I1002" t="str">
        <f t="shared" ref="I1002:I1065" si="50">IF(H1002="S", "sporangia", "chlamydo")</f>
        <v>chlamydo</v>
      </c>
      <c r="J1002" s="1">
        <v>5</v>
      </c>
      <c r="K1002" s="1">
        <v>5</v>
      </c>
      <c r="L1002" t="s">
        <v>27</v>
      </c>
      <c r="M1002" t="s">
        <v>13</v>
      </c>
      <c r="P1002" t="str">
        <f>IF(ISBLANK(Sheet2!C1002), "",Sheet2!C1002)</f>
        <v/>
      </c>
      <c r="Q1002" t="str">
        <f>IF(ISBLANK(Sheet2!D1002), "",Sheet2!D1002)</f>
        <v/>
      </c>
      <c r="R1002" t="str">
        <f>IF(ISBLANK(Sheet2!E1002), "",Sheet2!E1002)</f>
        <v/>
      </c>
      <c r="S1002" t="str">
        <f>IF(ISBLANK(Sheet2!F1002), "",Sheet2!F1002)</f>
        <v/>
      </c>
      <c r="T1002" t="str">
        <f>IF(ISBLANK(Sheet2!G1002), "",Sheet2!G1002)</f>
        <v/>
      </c>
      <c r="U1002" t="str">
        <f>IF(ISBLANK(Sheet2!H1002), "",Sheet2!H1002)</f>
        <v/>
      </c>
      <c r="V1002" t="str">
        <f>IF(ISBLANK(Sheet2!I1002), "",Sheet2!I1002)</f>
        <v/>
      </c>
      <c r="W1002" t="str">
        <f>IF(ISBLANK(Sheet2!J1002), "",Sheet2!J1002)</f>
        <v/>
      </c>
      <c r="X1002">
        <f>Sheet2!K990</f>
        <v>0</v>
      </c>
    </row>
    <row r="1003" spans="1:24">
      <c r="A1003">
        <v>1002</v>
      </c>
      <c r="B1003" t="str">
        <f t="shared" si="48"/>
        <v>L_VAOV2C_6T</v>
      </c>
      <c r="C1003" t="str">
        <f t="shared" si="49"/>
        <v>L</v>
      </c>
      <c r="D1003" t="s">
        <v>5</v>
      </c>
      <c r="E1003" s="1" t="s">
        <v>22</v>
      </c>
      <c r="F1003" s="1">
        <v>2</v>
      </c>
      <c r="G1003" t="s">
        <v>8</v>
      </c>
      <c r="H1003" s="1" t="s">
        <v>7</v>
      </c>
      <c r="I1003" t="str">
        <f t="shared" si="50"/>
        <v>chlamydo</v>
      </c>
      <c r="J1003" s="1">
        <v>6</v>
      </c>
      <c r="K1003" s="1">
        <v>6</v>
      </c>
      <c r="L1003" t="s">
        <v>27</v>
      </c>
      <c r="M1003" t="s">
        <v>13</v>
      </c>
      <c r="P1003" t="str">
        <f>IF(ISBLANK(Sheet2!C1003), "",Sheet2!C1003)</f>
        <v/>
      </c>
      <c r="Q1003" t="str">
        <f>IF(ISBLANK(Sheet2!D1003), "",Sheet2!D1003)</f>
        <v/>
      </c>
      <c r="R1003" t="str">
        <f>IF(ISBLANK(Sheet2!E1003), "",Sheet2!E1003)</f>
        <v/>
      </c>
      <c r="S1003" t="str">
        <f>IF(ISBLANK(Sheet2!F1003), "",Sheet2!F1003)</f>
        <v/>
      </c>
      <c r="T1003" t="str">
        <f>IF(ISBLANK(Sheet2!G1003), "",Sheet2!G1003)</f>
        <v/>
      </c>
      <c r="U1003" t="str">
        <f>IF(ISBLANK(Sheet2!H1003), "",Sheet2!H1003)</f>
        <v/>
      </c>
      <c r="V1003" t="str">
        <f>IF(ISBLANK(Sheet2!I1003), "",Sheet2!I1003)</f>
        <v/>
      </c>
      <c r="W1003" t="str">
        <f>IF(ISBLANK(Sheet2!J1003), "",Sheet2!J1003)</f>
        <v/>
      </c>
      <c r="X1003">
        <f>Sheet2!K991</f>
        <v>0</v>
      </c>
    </row>
    <row r="1004" spans="1:24">
      <c r="A1004" s="3">
        <v>1003</v>
      </c>
      <c r="B1004" s="3" t="str">
        <f t="shared" si="48"/>
        <v>L_VAOV2C_1W</v>
      </c>
      <c r="C1004" t="str">
        <f t="shared" si="49"/>
        <v>L</v>
      </c>
      <c r="D1004" s="3" t="s">
        <v>5</v>
      </c>
      <c r="E1004" s="5" t="s">
        <v>22</v>
      </c>
      <c r="F1004" s="5">
        <v>2</v>
      </c>
      <c r="G1004" s="3" t="s">
        <v>24</v>
      </c>
      <c r="H1004" s="1" t="s">
        <v>7</v>
      </c>
      <c r="I1004" s="3" t="str">
        <f t="shared" si="50"/>
        <v>chlamydo</v>
      </c>
      <c r="J1004" s="5">
        <v>7</v>
      </c>
      <c r="K1004" s="5">
        <v>1</v>
      </c>
      <c r="L1004" s="3" t="s">
        <v>27</v>
      </c>
      <c r="M1004" t="s">
        <v>13</v>
      </c>
      <c r="P1004" t="str">
        <f>IF(ISBLANK(Sheet2!C1004), "",Sheet2!C1004)</f>
        <v/>
      </c>
      <c r="Q1004" t="str">
        <f>IF(ISBLANK(Sheet2!D1004), "",Sheet2!D1004)</f>
        <v/>
      </c>
      <c r="R1004" t="str">
        <f>IF(ISBLANK(Sheet2!E1004), "",Sheet2!E1004)</f>
        <v/>
      </c>
      <c r="S1004" t="str">
        <f>IF(ISBLANK(Sheet2!F1004), "",Sheet2!F1004)</f>
        <v/>
      </c>
      <c r="T1004" t="str">
        <f>IF(ISBLANK(Sheet2!G1004), "",Sheet2!G1004)</f>
        <v/>
      </c>
      <c r="U1004" t="str">
        <f>IF(ISBLANK(Sheet2!H1004), "",Sheet2!H1004)</f>
        <v/>
      </c>
      <c r="V1004" t="str">
        <f>IF(ISBLANK(Sheet2!I1004), "",Sheet2!I1004)</f>
        <v/>
      </c>
      <c r="W1004" t="str">
        <f>IF(ISBLANK(Sheet2!J1004), "",Sheet2!J1004)</f>
        <v/>
      </c>
      <c r="X1004">
        <f>Sheet2!K992</f>
        <v>0</v>
      </c>
    </row>
    <row r="1005" spans="1:24">
      <c r="A1005" s="3">
        <v>1004</v>
      </c>
      <c r="B1005" s="3" t="str">
        <f t="shared" si="48"/>
        <v>L_VAOV2C_2W</v>
      </c>
      <c r="C1005" t="str">
        <f t="shared" si="49"/>
        <v>L</v>
      </c>
      <c r="D1005" s="3" t="s">
        <v>5</v>
      </c>
      <c r="E1005" s="5" t="s">
        <v>22</v>
      </c>
      <c r="F1005" s="5">
        <v>2</v>
      </c>
      <c r="G1005" s="3" t="s">
        <v>24</v>
      </c>
      <c r="H1005" s="1" t="s">
        <v>7</v>
      </c>
      <c r="I1005" s="3" t="str">
        <f t="shared" si="50"/>
        <v>chlamydo</v>
      </c>
      <c r="J1005" s="5">
        <v>8</v>
      </c>
      <c r="K1005" s="5">
        <v>2</v>
      </c>
      <c r="L1005" s="3" t="s">
        <v>27</v>
      </c>
      <c r="M1005" t="s">
        <v>13</v>
      </c>
      <c r="P1005" t="str">
        <f>IF(ISBLANK(Sheet2!C1005), "",Sheet2!C1005)</f>
        <v/>
      </c>
      <c r="Q1005" t="str">
        <f>IF(ISBLANK(Sheet2!D1005), "",Sheet2!D1005)</f>
        <v/>
      </c>
      <c r="R1005" t="str">
        <f>IF(ISBLANK(Sheet2!E1005), "",Sheet2!E1005)</f>
        <v/>
      </c>
      <c r="S1005" t="str">
        <f>IF(ISBLANK(Sheet2!F1005), "",Sheet2!F1005)</f>
        <v/>
      </c>
      <c r="T1005" t="str">
        <f>IF(ISBLANK(Sheet2!G1005), "",Sheet2!G1005)</f>
        <v/>
      </c>
      <c r="U1005" t="str">
        <f>IF(ISBLANK(Sheet2!H1005), "",Sheet2!H1005)</f>
        <v/>
      </c>
      <c r="V1005" t="str">
        <f>IF(ISBLANK(Sheet2!I1005), "",Sheet2!I1005)</f>
        <v/>
      </c>
      <c r="W1005" t="str">
        <f>IF(ISBLANK(Sheet2!J1005), "",Sheet2!J1005)</f>
        <v/>
      </c>
      <c r="X1005">
        <f>Sheet2!K993</f>
        <v>0</v>
      </c>
    </row>
    <row r="1006" spans="1:24">
      <c r="A1006" s="3">
        <v>1005</v>
      </c>
      <c r="B1006" s="3" t="str">
        <f t="shared" si="48"/>
        <v>L_VAOV2C_3W</v>
      </c>
      <c r="C1006" t="str">
        <f t="shared" si="49"/>
        <v>L</v>
      </c>
      <c r="D1006" s="3" t="s">
        <v>5</v>
      </c>
      <c r="E1006" s="5" t="s">
        <v>22</v>
      </c>
      <c r="F1006" s="5">
        <v>2</v>
      </c>
      <c r="G1006" s="3" t="s">
        <v>24</v>
      </c>
      <c r="H1006" s="1" t="s">
        <v>7</v>
      </c>
      <c r="I1006" s="3" t="str">
        <f t="shared" si="50"/>
        <v>chlamydo</v>
      </c>
      <c r="J1006" s="5">
        <v>9</v>
      </c>
      <c r="K1006" s="5">
        <v>3</v>
      </c>
      <c r="L1006" s="3" t="s">
        <v>27</v>
      </c>
      <c r="M1006" t="s">
        <v>13</v>
      </c>
      <c r="P1006" t="str">
        <f>IF(ISBLANK(Sheet2!C1006), "",Sheet2!C1006)</f>
        <v/>
      </c>
      <c r="Q1006" t="str">
        <f>IF(ISBLANK(Sheet2!D1006), "",Sheet2!D1006)</f>
        <v/>
      </c>
      <c r="R1006" t="str">
        <f>IF(ISBLANK(Sheet2!E1006), "",Sheet2!E1006)</f>
        <v/>
      </c>
      <c r="S1006" t="str">
        <f>IF(ISBLANK(Sheet2!F1006), "",Sheet2!F1006)</f>
        <v/>
      </c>
      <c r="T1006" t="str">
        <f>IF(ISBLANK(Sheet2!G1006), "",Sheet2!G1006)</f>
        <v/>
      </c>
      <c r="U1006" t="str">
        <f>IF(ISBLANK(Sheet2!H1006), "",Sheet2!H1006)</f>
        <v/>
      </c>
      <c r="V1006" t="str">
        <f>IF(ISBLANK(Sheet2!I1006), "",Sheet2!I1006)</f>
        <v/>
      </c>
      <c r="W1006" t="str">
        <f>IF(ISBLANK(Sheet2!J1006), "",Sheet2!J1006)</f>
        <v/>
      </c>
      <c r="X1006">
        <f>Sheet2!K994</f>
        <v>0</v>
      </c>
    </row>
    <row r="1007" spans="1:24">
      <c r="A1007" s="3">
        <v>1006</v>
      </c>
      <c r="B1007" s="3" t="str">
        <f t="shared" si="48"/>
        <v>L_VAOV2C_4W</v>
      </c>
      <c r="C1007" t="str">
        <f t="shared" si="49"/>
        <v>L</v>
      </c>
      <c r="D1007" s="3" t="s">
        <v>5</v>
      </c>
      <c r="E1007" s="5" t="s">
        <v>22</v>
      </c>
      <c r="F1007" s="5">
        <v>2</v>
      </c>
      <c r="G1007" s="3" t="s">
        <v>24</v>
      </c>
      <c r="H1007" s="1" t="s">
        <v>7</v>
      </c>
      <c r="I1007" s="3" t="str">
        <f t="shared" si="50"/>
        <v>chlamydo</v>
      </c>
      <c r="J1007" s="5">
        <v>10</v>
      </c>
      <c r="K1007" s="5">
        <v>4</v>
      </c>
      <c r="L1007" s="3" t="s">
        <v>27</v>
      </c>
      <c r="M1007" t="s">
        <v>13</v>
      </c>
      <c r="P1007" t="str">
        <f>IF(ISBLANK(Sheet2!C1007), "",Sheet2!C1007)</f>
        <v/>
      </c>
      <c r="Q1007" t="str">
        <f>IF(ISBLANK(Sheet2!D1007), "",Sheet2!D1007)</f>
        <v/>
      </c>
      <c r="R1007" t="str">
        <f>IF(ISBLANK(Sheet2!E1007), "",Sheet2!E1007)</f>
        <v/>
      </c>
      <c r="S1007" t="str">
        <f>IF(ISBLANK(Sheet2!F1007), "",Sheet2!F1007)</f>
        <v/>
      </c>
      <c r="T1007" t="str">
        <f>IF(ISBLANK(Sheet2!G1007), "",Sheet2!G1007)</f>
        <v/>
      </c>
      <c r="U1007" t="str">
        <f>IF(ISBLANK(Sheet2!H1007), "",Sheet2!H1007)</f>
        <v/>
      </c>
      <c r="V1007" t="str">
        <f>IF(ISBLANK(Sheet2!I1007), "",Sheet2!I1007)</f>
        <v/>
      </c>
      <c r="W1007" t="str">
        <f>IF(ISBLANK(Sheet2!J1007), "",Sheet2!J1007)</f>
        <v/>
      </c>
      <c r="X1007">
        <f>Sheet2!K995</f>
        <v>0</v>
      </c>
    </row>
    <row r="1008" spans="1:24">
      <c r="A1008" s="3">
        <v>1007</v>
      </c>
      <c r="B1008" s="3" t="str">
        <f t="shared" si="48"/>
        <v>L_VAOV2C_5W</v>
      </c>
      <c r="C1008" t="str">
        <f t="shared" si="49"/>
        <v>L</v>
      </c>
      <c r="D1008" s="3" t="s">
        <v>5</v>
      </c>
      <c r="E1008" s="5" t="s">
        <v>22</v>
      </c>
      <c r="F1008" s="5">
        <v>2</v>
      </c>
      <c r="G1008" s="3" t="s">
        <v>24</v>
      </c>
      <c r="H1008" s="1" t="s">
        <v>7</v>
      </c>
      <c r="I1008" s="3" t="str">
        <f t="shared" si="50"/>
        <v>chlamydo</v>
      </c>
      <c r="J1008" s="5">
        <v>11</v>
      </c>
      <c r="K1008" s="5">
        <v>5</v>
      </c>
      <c r="L1008" s="3" t="s">
        <v>27</v>
      </c>
      <c r="M1008" t="s">
        <v>13</v>
      </c>
      <c r="P1008" t="str">
        <f>IF(ISBLANK(Sheet2!C1008), "",Sheet2!C1008)</f>
        <v/>
      </c>
      <c r="Q1008" t="str">
        <f>IF(ISBLANK(Sheet2!D1008), "",Sheet2!D1008)</f>
        <v/>
      </c>
      <c r="R1008" t="str">
        <f>IF(ISBLANK(Sheet2!E1008), "",Sheet2!E1008)</f>
        <v/>
      </c>
      <c r="S1008" t="str">
        <f>IF(ISBLANK(Sheet2!F1008), "",Sheet2!F1008)</f>
        <v/>
      </c>
      <c r="T1008" t="str">
        <f>IF(ISBLANK(Sheet2!G1008), "",Sheet2!G1008)</f>
        <v/>
      </c>
      <c r="U1008" t="str">
        <f>IF(ISBLANK(Sheet2!H1008), "",Sheet2!H1008)</f>
        <v/>
      </c>
      <c r="V1008" t="str">
        <f>IF(ISBLANK(Sheet2!I1008), "",Sheet2!I1008)</f>
        <v/>
      </c>
      <c r="W1008" t="str">
        <f>IF(ISBLANK(Sheet2!J1008), "",Sheet2!J1008)</f>
        <v/>
      </c>
      <c r="X1008">
        <f>Sheet2!K996</f>
        <v>0</v>
      </c>
    </row>
    <row r="1009" spans="1:24">
      <c r="A1009" s="3">
        <v>1008</v>
      </c>
      <c r="B1009" s="3" t="str">
        <f t="shared" si="48"/>
        <v>L_VAOV2C_6W</v>
      </c>
      <c r="C1009" t="str">
        <f t="shared" si="49"/>
        <v>L</v>
      </c>
      <c r="D1009" s="3" t="s">
        <v>5</v>
      </c>
      <c r="E1009" s="5" t="s">
        <v>22</v>
      </c>
      <c r="F1009" s="5">
        <v>2</v>
      </c>
      <c r="G1009" s="3" t="s">
        <v>24</v>
      </c>
      <c r="H1009" s="1" t="s">
        <v>7</v>
      </c>
      <c r="I1009" s="3" t="str">
        <f t="shared" si="50"/>
        <v>chlamydo</v>
      </c>
      <c r="J1009" s="5">
        <v>12</v>
      </c>
      <c r="K1009" s="5">
        <v>6</v>
      </c>
      <c r="L1009" s="3" t="s">
        <v>27</v>
      </c>
      <c r="M1009" t="s">
        <v>13</v>
      </c>
      <c r="P1009" t="str">
        <f>IF(ISBLANK(Sheet2!C1009), "",Sheet2!C1009)</f>
        <v/>
      </c>
      <c r="Q1009" t="str">
        <f>IF(ISBLANK(Sheet2!D1009), "",Sheet2!D1009)</f>
        <v/>
      </c>
      <c r="R1009" t="str">
        <f>IF(ISBLANK(Sheet2!E1009), "",Sheet2!E1009)</f>
        <v/>
      </c>
      <c r="S1009" t="str">
        <f>IF(ISBLANK(Sheet2!F1009), "",Sheet2!F1009)</f>
        <v/>
      </c>
      <c r="T1009" t="str">
        <f>IF(ISBLANK(Sheet2!G1009), "",Sheet2!G1009)</f>
        <v/>
      </c>
      <c r="U1009" t="str">
        <f>IF(ISBLANK(Sheet2!H1009), "",Sheet2!H1009)</f>
        <v/>
      </c>
      <c r="V1009" t="str">
        <f>IF(ISBLANK(Sheet2!I1009), "",Sheet2!I1009)</f>
        <v/>
      </c>
      <c r="W1009" t="str">
        <f>IF(ISBLANK(Sheet2!J1009), "",Sheet2!J1009)</f>
        <v/>
      </c>
      <c r="X1009">
        <f>Sheet2!K997</f>
        <v>0</v>
      </c>
    </row>
    <row r="1010" spans="1:24">
      <c r="A1010">
        <v>1009</v>
      </c>
      <c r="B1010" t="str">
        <f t="shared" si="48"/>
        <v>L_VAOV3C_1T</v>
      </c>
      <c r="C1010" t="str">
        <f t="shared" si="49"/>
        <v>L</v>
      </c>
      <c r="D1010" t="s">
        <v>5</v>
      </c>
      <c r="E1010" s="1" t="s">
        <v>22</v>
      </c>
      <c r="F1010" s="1">
        <v>3</v>
      </c>
      <c r="G1010" t="s">
        <v>8</v>
      </c>
      <c r="H1010" s="1" t="s">
        <v>7</v>
      </c>
      <c r="I1010" t="str">
        <f t="shared" si="50"/>
        <v>chlamydo</v>
      </c>
      <c r="J1010" s="1">
        <v>1</v>
      </c>
      <c r="K1010" s="1">
        <v>1</v>
      </c>
      <c r="L1010" t="s">
        <v>27</v>
      </c>
      <c r="M1010" t="s">
        <v>13</v>
      </c>
      <c r="P1010" t="str">
        <f>IF(ISBLANK(Sheet2!C1010), "",Sheet2!C1010)</f>
        <v/>
      </c>
      <c r="Q1010" t="str">
        <f>IF(ISBLANK(Sheet2!D1010), "",Sheet2!D1010)</f>
        <v/>
      </c>
      <c r="R1010" t="str">
        <f>IF(ISBLANK(Sheet2!E1010), "",Sheet2!E1010)</f>
        <v/>
      </c>
      <c r="S1010" t="str">
        <f>IF(ISBLANK(Sheet2!F1010), "",Sheet2!F1010)</f>
        <v/>
      </c>
      <c r="T1010" t="str">
        <f>IF(ISBLANK(Sheet2!G1010), "",Sheet2!G1010)</f>
        <v/>
      </c>
      <c r="U1010" t="str">
        <f>IF(ISBLANK(Sheet2!H1010), "",Sheet2!H1010)</f>
        <v/>
      </c>
      <c r="V1010" t="str">
        <f>IF(ISBLANK(Sheet2!I1010), "",Sheet2!I1010)</f>
        <v/>
      </c>
      <c r="W1010" t="str">
        <f>IF(ISBLANK(Sheet2!J1010), "",Sheet2!J1010)</f>
        <v/>
      </c>
      <c r="X1010">
        <f>Sheet2!K998</f>
        <v>0</v>
      </c>
    </row>
    <row r="1011" spans="1:24">
      <c r="A1011">
        <v>1010</v>
      </c>
      <c r="B1011" t="str">
        <f t="shared" si="48"/>
        <v>L_VAOV3C_2T</v>
      </c>
      <c r="C1011" t="str">
        <f t="shared" si="49"/>
        <v>L</v>
      </c>
      <c r="D1011" t="s">
        <v>5</v>
      </c>
      <c r="E1011" s="1" t="s">
        <v>22</v>
      </c>
      <c r="F1011" s="1">
        <v>3</v>
      </c>
      <c r="G1011" t="s">
        <v>8</v>
      </c>
      <c r="H1011" s="1" t="s">
        <v>7</v>
      </c>
      <c r="I1011" t="str">
        <f t="shared" si="50"/>
        <v>chlamydo</v>
      </c>
      <c r="J1011" s="1">
        <v>2</v>
      </c>
      <c r="K1011" s="1">
        <v>2</v>
      </c>
      <c r="L1011" t="s">
        <v>27</v>
      </c>
      <c r="M1011" t="s">
        <v>13</v>
      </c>
      <c r="P1011" t="str">
        <f>IF(ISBLANK(Sheet2!C1011), "",Sheet2!C1011)</f>
        <v/>
      </c>
      <c r="Q1011" t="str">
        <f>IF(ISBLANK(Sheet2!D1011), "",Sheet2!D1011)</f>
        <v/>
      </c>
      <c r="R1011" t="str">
        <f>IF(ISBLANK(Sheet2!E1011), "",Sheet2!E1011)</f>
        <v/>
      </c>
      <c r="S1011" t="str">
        <f>IF(ISBLANK(Sheet2!F1011), "",Sheet2!F1011)</f>
        <v/>
      </c>
      <c r="T1011" t="str">
        <f>IF(ISBLANK(Sheet2!G1011), "",Sheet2!G1011)</f>
        <v/>
      </c>
      <c r="U1011" t="str">
        <f>IF(ISBLANK(Sheet2!H1011), "",Sheet2!H1011)</f>
        <v/>
      </c>
      <c r="V1011" t="str">
        <f>IF(ISBLANK(Sheet2!I1011), "",Sheet2!I1011)</f>
        <v/>
      </c>
      <c r="W1011" t="str">
        <f>IF(ISBLANK(Sheet2!J1011), "",Sheet2!J1011)</f>
        <v/>
      </c>
      <c r="X1011">
        <f>Sheet2!K999</f>
        <v>0</v>
      </c>
    </row>
    <row r="1012" spans="1:24">
      <c r="A1012">
        <v>1011</v>
      </c>
      <c r="B1012" t="str">
        <f t="shared" si="48"/>
        <v>L_VAOV3C_3T</v>
      </c>
      <c r="C1012" t="str">
        <f t="shared" si="49"/>
        <v>L</v>
      </c>
      <c r="D1012" t="s">
        <v>5</v>
      </c>
      <c r="E1012" s="1" t="s">
        <v>22</v>
      </c>
      <c r="F1012" s="1">
        <v>3</v>
      </c>
      <c r="G1012" t="s">
        <v>8</v>
      </c>
      <c r="H1012" s="1" t="s">
        <v>7</v>
      </c>
      <c r="I1012" t="str">
        <f t="shared" si="50"/>
        <v>chlamydo</v>
      </c>
      <c r="J1012" s="1">
        <v>3</v>
      </c>
      <c r="K1012" s="1">
        <v>3</v>
      </c>
      <c r="L1012" t="s">
        <v>27</v>
      </c>
      <c r="M1012" t="s">
        <v>13</v>
      </c>
      <c r="P1012" t="str">
        <f>IF(ISBLANK(Sheet2!C1012), "",Sheet2!C1012)</f>
        <v/>
      </c>
      <c r="Q1012" t="str">
        <f>IF(ISBLANK(Sheet2!D1012), "",Sheet2!D1012)</f>
        <v/>
      </c>
      <c r="R1012" t="str">
        <f>IF(ISBLANK(Sheet2!E1012), "",Sheet2!E1012)</f>
        <v/>
      </c>
      <c r="S1012" t="str">
        <f>IF(ISBLANK(Sheet2!F1012), "",Sheet2!F1012)</f>
        <v/>
      </c>
      <c r="T1012" t="str">
        <f>IF(ISBLANK(Sheet2!G1012), "",Sheet2!G1012)</f>
        <v/>
      </c>
      <c r="U1012" t="str">
        <f>IF(ISBLANK(Sheet2!H1012), "",Sheet2!H1012)</f>
        <v/>
      </c>
      <c r="V1012" t="str">
        <f>IF(ISBLANK(Sheet2!I1012), "",Sheet2!I1012)</f>
        <v/>
      </c>
      <c r="W1012" t="str">
        <f>IF(ISBLANK(Sheet2!J1012), "",Sheet2!J1012)</f>
        <v/>
      </c>
      <c r="X1012">
        <f>Sheet2!K1000</f>
        <v>0</v>
      </c>
    </row>
    <row r="1013" spans="1:24">
      <c r="A1013">
        <v>1012</v>
      </c>
      <c r="B1013" t="str">
        <f t="shared" si="48"/>
        <v>L_VAOV3C_4T</v>
      </c>
      <c r="C1013" t="str">
        <f t="shared" si="49"/>
        <v>L</v>
      </c>
      <c r="D1013" t="s">
        <v>5</v>
      </c>
      <c r="E1013" s="1" t="s">
        <v>22</v>
      </c>
      <c r="F1013" s="1">
        <v>3</v>
      </c>
      <c r="G1013" t="s">
        <v>8</v>
      </c>
      <c r="H1013" s="1" t="s">
        <v>7</v>
      </c>
      <c r="I1013" t="str">
        <f t="shared" si="50"/>
        <v>chlamydo</v>
      </c>
      <c r="J1013" s="1">
        <v>4</v>
      </c>
      <c r="K1013" s="1">
        <v>4</v>
      </c>
      <c r="L1013" t="s">
        <v>27</v>
      </c>
      <c r="M1013" t="s">
        <v>13</v>
      </c>
      <c r="P1013" t="str">
        <f>IF(ISBLANK(Sheet2!C1013), "",Sheet2!C1013)</f>
        <v/>
      </c>
      <c r="Q1013" t="str">
        <f>IF(ISBLANK(Sheet2!D1013), "",Sheet2!D1013)</f>
        <v/>
      </c>
      <c r="R1013" t="str">
        <f>IF(ISBLANK(Sheet2!E1013), "",Sheet2!E1013)</f>
        <v/>
      </c>
      <c r="S1013" t="str">
        <f>IF(ISBLANK(Sheet2!F1013), "",Sheet2!F1013)</f>
        <v/>
      </c>
      <c r="T1013" t="str">
        <f>IF(ISBLANK(Sheet2!G1013), "",Sheet2!G1013)</f>
        <v/>
      </c>
      <c r="U1013" t="str">
        <f>IF(ISBLANK(Sheet2!H1013), "",Sheet2!H1013)</f>
        <v/>
      </c>
      <c r="V1013" t="str">
        <f>IF(ISBLANK(Sheet2!I1013), "",Sheet2!I1013)</f>
        <v/>
      </c>
      <c r="W1013" t="str">
        <f>IF(ISBLANK(Sheet2!J1013), "",Sheet2!J1013)</f>
        <v/>
      </c>
      <c r="X1013">
        <f>Sheet2!K1001</f>
        <v>0</v>
      </c>
    </row>
    <row r="1014" spans="1:24">
      <c r="A1014">
        <v>1013</v>
      </c>
      <c r="B1014" t="str">
        <f t="shared" si="48"/>
        <v>L_VAOV3C_5T</v>
      </c>
      <c r="C1014" t="str">
        <f t="shared" si="49"/>
        <v>L</v>
      </c>
      <c r="D1014" t="s">
        <v>5</v>
      </c>
      <c r="E1014" s="1" t="s">
        <v>22</v>
      </c>
      <c r="F1014" s="1">
        <v>3</v>
      </c>
      <c r="G1014" t="s">
        <v>8</v>
      </c>
      <c r="H1014" s="1" t="s">
        <v>7</v>
      </c>
      <c r="I1014" t="str">
        <f t="shared" si="50"/>
        <v>chlamydo</v>
      </c>
      <c r="J1014" s="1">
        <v>5</v>
      </c>
      <c r="K1014" s="1">
        <v>5</v>
      </c>
      <c r="L1014" t="s">
        <v>27</v>
      </c>
      <c r="M1014" t="s">
        <v>13</v>
      </c>
      <c r="P1014" t="str">
        <f>IF(ISBLANK(Sheet2!C1014), "",Sheet2!C1014)</f>
        <v/>
      </c>
      <c r="Q1014" t="str">
        <f>IF(ISBLANK(Sheet2!D1014), "",Sheet2!D1014)</f>
        <v/>
      </c>
      <c r="R1014" t="str">
        <f>IF(ISBLANK(Sheet2!E1014), "",Sheet2!E1014)</f>
        <v/>
      </c>
      <c r="S1014" t="str">
        <f>IF(ISBLANK(Sheet2!F1014), "",Sheet2!F1014)</f>
        <v/>
      </c>
      <c r="T1014" t="str">
        <f>IF(ISBLANK(Sheet2!G1014), "",Sheet2!G1014)</f>
        <v/>
      </c>
      <c r="U1014" t="str">
        <f>IF(ISBLANK(Sheet2!H1014), "",Sheet2!H1014)</f>
        <v/>
      </c>
      <c r="V1014" t="str">
        <f>IF(ISBLANK(Sheet2!I1014), "",Sheet2!I1014)</f>
        <v/>
      </c>
      <c r="W1014" t="str">
        <f>IF(ISBLANK(Sheet2!J1014), "",Sheet2!J1014)</f>
        <v/>
      </c>
      <c r="X1014">
        <f>Sheet2!K1002</f>
        <v>0</v>
      </c>
    </row>
    <row r="1015" spans="1:24">
      <c r="A1015">
        <v>1014</v>
      </c>
      <c r="B1015" t="str">
        <f t="shared" si="48"/>
        <v>L_VAOV3C_6T</v>
      </c>
      <c r="C1015" t="str">
        <f t="shared" si="49"/>
        <v>L</v>
      </c>
      <c r="D1015" t="s">
        <v>5</v>
      </c>
      <c r="E1015" s="1" t="s">
        <v>22</v>
      </c>
      <c r="F1015" s="1">
        <v>3</v>
      </c>
      <c r="G1015" t="s">
        <v>8</v>
      </c>
      <c r="H1015" s="1" t="s">
        <v>7</v>
      </c>
      <c r="I1015" t="str">
        <f t="shared" si="50"/>
        <v>chlamydo</v>
      </c>
      <c r="J1015" s="1">
        <v>6</v>
      </c>
      <c r="K1015" s="1">
        <v>6</v>
      </c>
      <c r="L1015" t="s">
        <v>27</v>
      </c>
      <c r="M1015" t="s">
        <v>13</v>
      </c>
      <c r="P1015" t="str">
        <f>IF(ISBLANK(Sheet2!C1015), "",Sheet2!C1015)</f>
        <v/>
      </c>
      <c r="Q1015" t="str">
        <f>IF(ISBLANK(Sheet2!D1015), "",Sheet2!D1015)</f>
        <v/>
      </c>
      <c r="R1015" t="str">
        <f>IF(ISBLANK(Sheet2!E1015), "",Sheet2!E1015)</f>
        <v/>
      </c>
      <c r="S1015" t="str">
        <f>IF(ISBLANK(Sheet2!F1015), "",Sheet2!F1015)</f>
        <v/>
      </c>
      <c r="T1015" t="str">
        <f>IF(ISBLANK(Sheet2!G1015), "",Sheet2!G1015)</f>
        <v/>
      </c>
      <c r="U1015" t="str">
        <f>IF(ISBLANK(Sheet2!H1015), "",Sheet2!H1015)</f>
        <v/>
      </c>
      <c r="V1015" t="str">
        <f>IF(ISBLANK(Sheet2!I1015), "",Sheet2!I1015)</f>
        <v/>
      </c>
      <c r="W1015" t="str">
        <f>IF(ISBLANK(Sheet2!J1015), "",Sheet2!J1015)</f>
        <v/>
      </c>
      <c r="X1015">
        <f>Sheet2!K1003</f>
        <v>0</v>
      </c>
    </row>
    <row r="1016" spans="1:24">
      <c r="A1016" s="3">
        <v>1015</v>
      </c>
      <c r="B1016" s="3" t="str">
        <f t="shared" si="48"/>
        <v>L_VAOV3C_1W</v>
      </c>
      <c r="C1016" t="str">
        <f t="shared" si="49"/>
        <v>L</v>
      </c>
      <c r="D1016" s="3" t="s">
        <v>5</v>
      </c>
      <c r="E1016" s="5" t="s">
        <v>22</v>
      </c>
      <c r="F1016" s="5">
        <v>3</v>
      </c>
      <c r="G1016" s="3" t="s">
        <v>24</v>
      </c>
      <c r="H1016" s="1" t="s">
        <v>7</v>
      </c>
      <c r="I1016" s="3" t="str">
        <f t="shared" si="50"/>
        <v>chlamydo</v>
      </c>
      <c r="J1016" s="5">
        <v>7</v>
      </c>
      <c r="K1016" s="5">
        <v>1</v>
      </c>
      <c r="L1016" s="3" t="s">
        <v>27</v>
      </c>
      <c r="M1016" t="s">
        <v>13</v>
      </c>
      <c r="P1016" t="str">
        <f>IF(ISBLANK(Sheet2!C1016), "",Sheet2!C1016)</f>
        <v/>
      </c>
      <c r="Q1016" t="str">
        <f>IF(ISBLANK(Sheet2!D1016), "",Sheet2!D1016)</f>
        <v/>
      </c>
      <c r="R1016" t="str">
        <f>IF(ISBLANK(Sheet2!E1016), "",Sheet2!E1016)</f>
        <v/>
      </c>
      <c r="S1016" t="str">
        <f>IF(ISBLANK(Sheet2!F1016), "",Sheet2!F1016)</f>
        <v/>
      </c>
      <c r="T1016" t="str">
        <f>IF(ISBLANK(Sheet2!G1016), "",Sheet2!G1016)</f>
        <v/>
      </c>
      <c r="U1016" t="str">
        <f>IF(ISBLANK(Sheet2!H1016), "",Sheet2!H1016)</f>
        <v/>
      </c>
      <c r="V1016" t="str">
        <f>IF(ISBLANK(Sheet2!I1016), "",Sheet2!I1016)</f>
        <v/>
      </c>
      <c r="W1016" t="str">
        <f>IF(ISBLANK(Sheet2!J1016), "",Sheet2!J1016)</f>
        <v/>
      </c>
      <c r="X1016">
        <f>Sheet2!K1004</f>
        <v>0</v>
      </c>
    </row>
    <row r="1017" spans="1:24">
      <c r="A1017" s="3">
        <v>1016</v>
      </c>
      <c r="B1017" s="3" t="str">
        <f t="shared" si="48"/>
        <v>L_VAOV3C_2W</v>
      </c>
      <c r="C1017" t="str">
        <f t="shared" si="49"/>
        <v>L</v>
      </c>
      <c r="D1017" s="3" t="s">
        <v>5</v>
      </c>
      <c r="E1017" s="5" t="s">
        <v>22</v>
      </c>
      <c r="F1017" s="5">
        <v>3</v>
      </c>
      <c r="G1017" s="3" t="s">
        <v>24</v>
      </c>
      <c r="H1017" s="1" t="s">
        <v>7</v>
      </c>
      <c r="I1017" s="3" t="str">
        <f t="shared" si="50"/>
        <v>chlamydo</v>
      </c>
      <c r="J1017" s="5">
        <v>8</v>
      </c>
      <c r="K1017" s="5">
        <v>2</v>
      </c>
      <c r="L1017" s="3" t="s">
        <v>27</v>
      </c>
      <c r="M1017" t="s">
        <v>13</v>
      </c>
      <c r="P1017" t="str">
        <f>IF(ISBLANK(Sheet2!C1017), "",Sheet2!C1017)</f>
        <v/>
      </c>
      <c r="Q1017" t="str">
        <f>IF(ISBLANK(Sheet2!D1017), "",Sheet2!D1017)</f>
        <v/>
      </c>
      <c r="R1017" t="str">
        <f>IF(ISBLANK(Sheet2!E1017), "",Sheet2!E1017)</f>
        <v/>
      </c>
      <c r="S1017" t="str">
        <f>IF(ISBLANK(Sheet2!F1017), "",Sheet2!F1017)</f>
        <v/>
      </c>
      <c r="T1017" t="str">
        <f>IF(ISBLANK(Sheet2!G1017), "",Sheet2!G1017)</f>
        <v/>
      </c>
      <c r="U1017" t="str">
        <f>IF(ISBLANK(Sheet2!H1017), "",Sheet2!H1017)</f>
        <v/>
      </c>
      <c r="V1017" t="str">
        <f>IF(ISBLANK(Sheet2!I1017), "",Sheet2!I1017)</f>
        <v/>
      </c>
      <c r="W1017" t="str">
        <f>IF(ISBLANK(Sheet2!J1017), "",Sheet2!J1017)</f>
        <v/>
      </c>
      <c r="X1017">
        <f>Sheet2!K1005</f>
        <v>0</v>
      </c>
    </row>
    <row r="1018" spans="1:24">
      <c r="A1018" s="3">
        <v>1017</v>
      </c>
      <c r="B1018" s="3" t="str">
        <f t="shared" si="48"/>
        <v>L_VAOV3C_3W</v>
      </c>
      <c r="C1018" t="str">
        <f t="shared" si="49"/>
        <v>L</v>
      </c>
      <c r="D1018" s="3" t="s">
        <v>5</v>
      </c>
      <c r="E1018" s="5" t="s">
        <v>22</v>
      </c>
      <c r="F1018" s="5">
        <v>3</v>
      </c>
      <c r="G1018" s="3" t="s">
        <v>24</v>
      </c>
      <c r="H1018" s="1" t="s">
        <v>7</v>
      </c>
      <c r="I1018" s="3" t="str">
        <f t="shared" si="50"/>
        <v>chlamydo</v>
      </c>
      <c r="J1018" s="5">
        <v>9</v>
      </c>
      <c r="K1018" s="5">
        <v>3</v>
      </c>
      <c r="L1018" s="3" t="s">
        <v>27</v>
      </c>
      <c r="M1018" t="s">
        <v>13</v>
      </c>
      <c r="P1018" t="str">
        <f>IF(ISBLANK(Sheet2!C1018), "",Sheet2!C1018)</f>
        <v/>
      </c>
      <c r="Q1018" t="str">
        <f>IF(ISBLANK(Sheet2!D1018), "",Sheet2!D1018)</f>
        <v/>
      </c>
      <c r="R1018" t="str">
        <f>IF(ISBLANK(Sheet2!E1018), "",Sheet2!E1018)</f>
        <v/>
      </c>
      <c r="S1018" t="str">
        <f>IF(ISBLANK(Sheet2!F1018), "",Sheet2!F1018)</f>
        <v/>
      </c>
      <c r="T1018" t="str">
        <f>IF(ISBLANK(Sheet2!G1018), "",Sheet2!G1018)</f>
        <v/>
      </c>
      <c r="U1018" t="str">
        <f>IF(ISBLANK(Sheet2!H1018), "",Sheet2!H1018)</f>
        <v/>
      </c>
      <c r="V1018" t="str">
        <f>IF(ISBLANK(Sheet2!I1018), "",Sheet2!I1018)</f>
        <v/>
      </c>
      <c r="W1018" t="str">
        <f>IF(ISBLANK(Sheet2!J1018), "",Sheet2!J1018)</f>
        <v/>
      </c>
      <c r="X1018">
        <f>Sheet2!K1006</f>
        <v>0</v>
      </c>
    </row>
    <row r="1019" spans="1:24">
      <c r="A1019" s="3">
        <v>1018</v>
      </c>
      <c r="B1019" s="3" t="str">
        <f t="shared" si="48"/>
        <v>L_VAOV3C_4W</v>
      </c>
      <c r="C1019" t="str">
        <f t="shared" si="49"/>
        <v>L</v>
      </c>
      <c r="D1019" s="3" t="s">
        <v>5</v>
      </c>
      <c r="E1019" s="5" t="s">
        <v>22</v>
      </c>
      <c r="F1019" s="5">
        <v>3</v>
      </c>
      <c r="G1019" s="3" t="s">
        <v>24</v>
      </c>
      <c r="H1019" s="1" t="s">
        <v>7</v>
      </c>
      <c r="I1019" s="3" t="str">
        <f t="shared" si="50"/>
        <v>chlamydo</v>
      </c>
      <c r="J1019" s="5">
        <v>10</v>
      </c>
      <c r="K1019" s="5">
        <v>4</v>
      </c>
      <c r="L1019" s="3" t="s">
        <v>27</v>
      </c>
      <c r="M1019" t="s">
        <v>13</v>
      </c>
      <c r="P1019" t="str">
        <f>IF(ISBLANK(Sheet2!C1019), "",Sheet2!C1019)</f>
        <v/>
      </c>
      <c r="Q1019" t="str">
        <f>IF(ISBLANK(Sheet2!D1019), "",Sheet2!D1019)</f>
        <v/>
      </c>
      <c r="R1019" t="str">
        <f>IF(ISBLANK(Sheet2!E1019), "",Sheet2!E1019)</f>
        <v/>
      </c>
      <c r="S1019" t="str">
        <f>IF(ISBLANK(Sheet2!F1019), "",Sheet2!F1019)</f>
        <v/>
      </c>
      <c r="T1019" t="str">
        <f>IF(ISBLANK(Sheet2!G1019), "",Sheet2!G1019)</f>
        <v/>
      </c>
      <c r="U1019" t="str">
        <f>IF(ISBLANK(Sheet2!H1019), "",Sheet2!H1019)</f>
        <v/>
      </c>
      <c r="V1019" t="str">
        <f>IF(ISBLANK(Sheet2!I1019), "",Sheet2!I1019)</f>
        <v/>
      </c>
      <c r="W1019" t="str">
        <f>IF(ISBLANK(Sheet2!J1019), "",Sheet2!J1019)</f>
        <v/>
      </c>
      <c r="X1019">
        <f>Sheet2!K1007</f>
        <v>0</v>
      </c>
    </row>
    <row r="1020" spans="1:24">
      <c r="A1020" s="3">
        <v>1019</v>
      </c>
      <c r="B1020" s="3" t="str">
        <f t="shared" si="48"/>
        <v>L_VAOV3C_5W</v>
      </c>
      <c r="C1020" t="str">
        <f t="shared" si="49"/>
        <v>L</v>
      </c>
      <c r="D1020" s="3" t="s">
        <v>5</v>
      </c>
      <c r="E1020" s="5" t="s">
        <v>22</v>
      </c>
      <c r="F1020" s="5">
        <v>3</v>
      </c>
      <c r="G1020" s="3" t="s">
        <v>24</v>
      </c>
      <c r="H1020" s="1" t="s">
        <v>7</v>
      </c>
      <c r="I1020" s="3" t="str">
        <f t="shared" si="50"/>
        <v>chlamydo</v>
      </c>
      <c r="J1020" s="5">
        <v>11</v>
      </c>
      <c r="K1020" s="5">
        <v>5</v>
      </c>
      <c r="L1020" s="3" t="s">
        <v>27</v>
      </c>
      <c r="M1020" t="s">
        <v>13</v>
      </c>
      <c r="P1020" t="str">
        <f>IF(ISBLANK(Sheet2!C1020), "",Sheet2!C1020)</f>
        <v/>
      </c>
      <c r="Q1020" t="str">
        <f>IF(ISBLANK(Sheet2!D1020), "",Sheet2!D1020)</f>
        <v/>
      </c>
      <c r="R1020" t="str">
        <f>IF(ISBLANK(Sheet2!E1020), "",Sheet2!E1020)</f>
        <v/>
      </c>
      <c r="S1020" t="str">
        <f>IF(ISBLANK(Sheet2!F1020), "",Sheet2!F1020)</f>
        <v/>
      </c>
      <c r="T1020" t="str">
        <f>IF(ISBLANK(Sheet2!G1020), "",Sheet2!G1020)</f>
        <v/>
      </c>
      <c r="U1020" t="str">
        <f>IF(ISBLANK(Sheet2!H1020), "",Sheet2!H1020)</f>
        <v/>
      </c>
      <c r="V1020" t="str">
        <f>IF(ISBLANK(Sheet2!I1020), "",Sheet2!I1020)</f>
        <v/>
      </c>
      <c r="W1020" t="str">
        <f>IF(ISBLANK(Sheet2!J1020), "",Sheet2!J1020)</f>
        <v/>
      </c>
      <c r="X1020">
        <f>Sheet2!K1008</f>
        <v>0</v>
      </c>
    </row>
    <row r="1021" spans="1:24">
      <c r="A1021" s="3">
        <v>1020</v>
      </c>
      <c r="B1021" s="3" t="str">
        <f t="shared" si="48"/>
        <v>L_VAOV3C_6W</v>
      </c>
      <c r="C1021" t="str">
        <f t="shared" si="49"/>
        <v>L</v>
      </c>
      <c r="D1021" s="3" t="s">
        <v>5</v>
      </c>
      <c r="E1021" s="5" t="s">
        <v>22</v>
      </c>
      <c r="F1021" s="5">
        <v>3</v>
      </c>
      <c r="G1021" s="3" t="s">
        <v>24</v>
      </c>
      <c r="H1021" s="1" t="s">
        <v>7</v>
      </c>
      <c r="I1021" s="3" t="str">
        <f t="shared" si="50"/>
        <v>chlamydo</v>
      </c>
      <c r="J1021" s="5">
        <v>12</v>
      </c>
      <c r="K1021" s="5">
        <v>6</v>
      </c>
      <c r="L1021" s="3" t="s">
        <v>27</v>
      </c>
      <c r="M1021" t="s">
        <v>13</v>
      </c>
      <c r="P1021" t="str">
        <f>IF(ISBLANK(Sheet2!C1021), "",Sheet2!C1021)</f>
        <v/>
      </c>
      <c r="Q1021" t="str">
        <f>IF(ISBLANK(Sheet2!D1021), "",Sheet2!D1021)</f>
        <v/>
      </c>
      <c r="R1021" t="str">
        <f>IF(ISBLANK(Sheet2!E1021), "",Sheet2!E1021)</f>
        <v/>
      </c>
      <c r="S1021" t="str">
        <f>IF(ISBLANK(Sheet2!F1021), "",Sheet2!F1021)</f>
        <v/>
      </c>
      <c r="T1021" t="str">
        <f>IF(ISBLANK(Sheet2!G1021), "",Sheet2!G1021)</f>
        <v/>
      </c>
      <c r="U1021" t="str">
        <f>IF(ISBLANK(Sheet2!H1021), "",Sheet2!H1021)</f>
        <v/>
      </c>
      <c r="V1021" t="str">
        <f>IF(ISBLANK(Sheet2!I1021), "",Sheet2!I1021)</f>
        <v/>
      </c>
      <c r="W1021" t="str">
        <f>IF(ISBLANK(Sheet2!J1021), "",Sheet2!J1021)</f>
        <v/>
      </c>
      <c r="X1021">
        <f>Sheet2!K1009</f>
        <v>0</v>
      </c>
    </row>
    <row r="1022" spans="1:24">
      <c r="A1022">
        <v>1021</v>
      </c>
      <c r="B1022" t="str">
        <f t="shared" si="48"/>
        <v>D_SESE1C_1T</v>
      </c>
      <c r="C1022" t="str">
        <f t="shared" si="49"/>
        <v>D</v>
      </c>
      <c r="D1022" t="s">
        <v>28</v>
      </c>
      <c r="E1022" s="1" t="s">
        <v>29</v>
      </c>
      <c r="F1022" s="1">
        <v>1</v>
      </c>
      <c r="G1022" t="s">
        <v>8</v>
      </c>
      <c r="H1022" s="1" t="s">
        <v>7</v>
      </c>
      <c r="I1022" t="str">
        <f t="shared" si="50"/>
        <v>chlamydo</v>
      </c>
      <c r="J1022" s="1">
        <v>2</v>
      </c>
      <c r="K1022" s="1">
        <v>1</v>
      </c>
      <c r="L1022" t="s">
        <v>27</v>
      </c>
      <c r="M1022" t="s">
        <v>44</v>
      </c>
      <c r="P1022" t="str">
        <f>IF(ISBLANK(Sheet2!C1022), "",Sheet2!C1022)</f>
        <v/>
      </c>
      <c r="Q1022" t="str">
        <f>IF(ISBLANK(Sheet2!D1022), "",Sheet2!D1022)</f>
        <v/>
      </c>
      <c r="R1022" t="str">
        <f>IF(ISBLANK(Sheet2!E1022), "",Sheet2!E1022)</f>
        <v/>
      </c>
      <c r="S1022" t="str">
        <f>IF(ISBLANK(Sheet2!F1022), "",Sheet2!F1022)</f>
        <v/>
      </c>
      <c r="T1022" t="str">
        <f>IF(ISBLANK(Sheet2!G1022), "",Sheet2!G1022)</f>
        <v/>
      </c>
      <c r="U1022" t="str">
        <f>IF(ISBLANK(Sheet2!H1022), "",Sheet2!H1022)</f>
        <v/>
      </c>
      <c r="V1022" t="str">
        <f>IF(ISBLANK(Sheet2!I1022), "",Sheet2!I1022)</f>
        <v/>
      </c>
      <c r="W1022" t="str">
        <f>IF(ISBLANK(Sheet2!J1022), "",Sheet2!J1022)</f>
        <v/>
      </c>
      <c r="X1022">
        <f>Sheet2!K1010</f>
        <v>0</v>
      </c>
    </row>
    <row r="1023" spans="1:24">
      <c r="A1023">
        <v>1022</v>
      </c>
      <c r="B1023" t="str">
        <f t="shared" si="48"/>
        <v>D_SESE1C_2T</v>
      </c>
      <c r="C1023" t="str">
        <f t="shared" si="49"/>
        <v>D</v>
      </c>
      <c r="D1023" t="s">
        <v>28</v>
      </c>
      <c r="E1023" s="1" t="s">
        <v>29</v>
      </c>
      <c r="F1023" s="1">
        <v>1</v>
      </c>
      <c r="G1023" t="s">
        <v>8</v>
      </c>
      <c r="H1023" s="1" t="s">
        <v>7</v>
      </c>
      <c r="I1023" t="str">
        <f t="shared" si="50"/>
        <v>chlamydo</v>
      </c>
      <c r="J1023" s="1">
        <v>4</v>
      </c>
      <c r="K1023" s="1">
        <v>2</v>
      </c>
      <c r="L1023" t="s">
        <v>27</v>
      </c>
      <c r="M1023" t="s">
        <v>44</v>
      </c>
      <c r="P1023" t="str">
        <f>IF(ISBLANK(Sheet2!C1023), "",Sheet2!C1023)</f>
        <v/>
      </c>
      <c r="Q1023" t="str">
        <f>IF(ISBLANK(Sheet2!D1023), "",Sheet2!D1023)</f>
        <v/>
      </c>
      <c r="R1023" t="str">
        <f>IF(ISBLANK(Sheet2!E1023), "",Sheet2!E1023)</f>
        <v/>
      </c>
      <c r="S1023" t="str">
        <f>IF(ISBLANK(Sheet2!F1023), "",Sheet2!F1023)</f>
        <v/>
      </c>
      <c r="T1023" t="str">
        <f>IF(ISBLANK(Sheet2!G1023), "",Sheet2!G1023)</f>
        <v/>
      </c>
      <c r="U1023" t="str">
        <f>IF(ISBLANK(Sheet2!H1023), "",Sheet2!H1023)</f>
        <v/>
      </c>
      <c r="V1023" t="str">
        <f>IF(ISBLANK(Sheet2!I1023), "",Sheet2!I1023)</f>
        <v/>
      </c>
      <c r="W1023" t="str">
        <f>IF(ISBLANK(Sheet2!J1023), "",Sheet2!J1023)</f>
        <v/>
      </c>
      <c r="X1023">
        <f>Sheet2!K1011</f>
        <v>0</v>
      </c>
    </row>
    <row r="1024" spans="1:24">
      <c r="A1024">
        <v>1023</v>
      </c>
      <c r="B1024" t="str">
        <f t="shared" si="48"/>
        <v>D_SESE1C_3T</v>
      </c>
      <c r="C1024" t="str">
        <f t="shared" si="49"/>
        <v>D</v>
      </c>
      <c r="D1024" t="s">
        <v>28</v>
      </c>
      <c r="E1024" s="1" t="s">
        <v>29</v>
      </c>
      <c r="F1024" s="1">
        <v>1</v>
      </c>
      <c r="G1024" t="s">
        <v>8</v>
      </c>
      <c r="H1024" s="1" t="s">
        <v>7</v>
      </c>
      <c r="I1024" t="str">
        <f t="shared" si="50"/>
        <v>chlamydo</v>
      </c>
      <c r="J1024" s="1">
        <v>6</v>
      </c>
      <c r="K1024" s="1">
        <v>3</v>
      </c>
      <c r="L1024" t="s">
        <v>27</v>
      </c>
      <c r="M1024" t="s">
        <v>44</v>
      </c>
      <c r="P1024" t="str">
        <f>IF(ISBLANK(Sheet2!C1024), "",Sheet2!C1024)</f>
        <v/>
      </c>
      <c r="Q1024" t="str">
        <f>IF(ISBLANK(Sheet2!D1024), "",Sheet2!D1024)</f>
        <v/>
      </c>
      <c r="R1024" t="str">
        <f>IF(ISBLANK(Sheet2!E1024), "",Sheet2!E1024)</f>
        <v/>
      </c>
      <c r="S1024" t="str">
        <f>IF(ISBLANK(Sheet2!F1024), "",Sheet2!F1024)</f>
        <v/>
      </c>
      <c r="T1024" t="str">
        <f>IF(ISBLANK(Sheet2!G1024), "",Sheet2!G1024)</f>
        <v/>
      </c>
      <c r="U1024" t="str">
        <f>IF(ISBLANK(Sheet2!H1024), "",Sheet2!H1024)</f>
        <v/>
      </c>
      <c r="V1024" t="str">
        <f>IF(ISBLANK(Sheet2!I1024), "",Sheet2!I1024)</f>
        <v/>
      </c>
      <c r="W1024" t="str">
        <f>IF(ISBLANK(Sheet2!J1024), "",Sheet2!J1024)</f>
        <v/>
      </c>
      <c r="X1024">
        <f>Sheet2!K1012</f>
        <v>0</v>
      </c>
    </row>
    <row r="1025" spans="1:24">
      <c r="A1025">
        <v>1024</v>
      </c>
      <c r="B1025" t="str">
        <f t="shared" si="48"/>
        <v>D_SESE1C_4T</v>
      </c>
      <c r="C1025" t="str">
        <f t="shared" si="49"/>
        <v>D</v>
      </c>
      <c r="D1025" t="s">
        <v>28</v>
      </c>
      <c r="E1025" s="1" t="s">
        <v>29</v>
      </c>
      <c r="F1025" s="1">
        <v>1</v>
      </c>
      <c r="G1025" t="s">
        <v>8</v>
      </c>
      <c r="H1025" s="1" t="s">
        <v>7</v>
      </c>
      <c r="I1025" t="str">
        <f t="shared" si="50"/>
        <v>chlamydo</v>
      </c>
      <c r="J1025" s="1">
        <v>8</v>
      </c>
      <c r="K1025" s="1">
        <v>4</v>
      </c>
      <c r="L1025" t="s">
        <v>27</v>
      </c>
      <c r="M1025" t="s">
        <v>44</v>
      </c>
      <c r="P1025" t="str">
        <f>IF(ISBLANK(Sheet2!C1025), "",Sheet2!C1025)</f>
        <v/>
      </c>
      <c r="Q1025" t="str">
        <f>IF(ISBLANK(Sheet2!D1025), "",Sheet2!D1025)</f>
        <v/>
      </c>
      <c r="R1025" t="str">
        <f>IF(ISBLANK(Sheet2!E1025), "",Sheet2!E1025)</f>
        <v/>
      </c>
      <c r="S1025" t="str">
        <f>IF(ISBLANK(Sheet2!F1025), "",Sheet2!F1025)</f>
        <v/>
      </c>
      <c r="T1025" t="str">
        <f>IF(ISBLANK(Sheet2!G1025), "",Sheet2!G1025)</f>
        <v/>
      </c>
      <c r="U1025" t="str">
        <f>IF(ISBLANK(Sheet2!H1025), "",Sheet2!H1025)</f>
        <v/>
      </c>
      <c r="V1025" t="str">
        <f>IF(ISBLANK(Sheet2!I1025), "",Sheet2!I1025)</f>
        <v/>
      </c>
      <c r="W1025" t="str">
        <f>IF(ISBLANK(Sheet2!J1025), "",Sheet2!J1025)</f>
        <v/>
      </c>
      <c r="X1025">
        <f>Sheet2!K1013</f>
        <v>0</v>
      </c>
    </row>
    <row r="1026" spans="1:24">
      <c r="A1026">
        <v>1025</v>
      </c>
      <c r="B1026" t="str">
        <f t="shared" si="48"/>
        <v>D_SESE1C_5T</v>
      </c>
      <c r="C1026" t="str">
        <f t="shared" si="49"/>
        <v>D</v>
      </c>
      <c r="D1026" t="s">
        <v>28</v>
      </c>
      <c r="E1026" s="1" t="s">
        <v>29</v>
      </c>
      <c r="F1026" s="1">
        <v>1</v>
      </c>
      <c r="G1026" t="s">
        <v>8</v>
      </c>
      <c r="H1026" s="1" t="s">
        <v>7</v>
      </c>
      <c r="I1026" t="str">
        <f t="shared" si="50"/>
        <v>chlamydo</v>
      </c>
      <c r="J1026" s="1">
        <v>10</v>
      </c>
      <c r="K1026" s="1">
        <v>5</v>
      </c>
      <c r="L1026" t="s">
        <v>27</v>
      </c>
      <c r="M1026" t="s">
        <v>44</v>
      </c>
      <c r="P1026" t="str">
        <f>IF(ISBLANK(Sheet2!C1026), "",Sheet2!C1026)</f>
        <v/>
      </c>
      <c r="Q1026" t="str">
        <f>IF(ISBLANK(Sheet2!D1026), "",Sheet2!D1026)</f>
        <v/>
      </c>
      <c r="R1026" t="str">
        <f>IF(ISBLANK(Sheet2!E1026), "",Sheet2!E1026)</f>
        <v/>
      </c>
      <c r="S1026" t="str">
        <f>IF(ISBLANK(Sheet2!F1026), "",Sheet2!F1026)</f>
        <v/>
      </c>
      <c r="T1026" t="str">
        <f>IF(ISBLANK(Sheet2!G1026), "",Sheet2!G1026)</f>
        <v/>
      </c>
      <c r="U1026" t="str">
        <f>IF(ISBLANK(Sheet2!H1026), "",Sheet2!H1026)</f>
        <v/>
      </c>
      <c r="V1026" t="str">
        <f>IF(ISBLANK(Sheet2!I1026), "",Sheet2!I1026)</f>
        <v/>
      </c>
      <c r="W1026" t="str">
        <f>IF(ISBLANK(Sheet2!J1026), "",Sheet2!J1026)</f>
        <v/>
      </c>
      <c r="X1026">
        <f>Sheet2!K1014</f>
        <v>0</v>
      </c>
    </row>
    <row r="1027" spans="1:24">
      <c r="A1027">
        <v>1026</v>
      </c>
      <c r="B1027" t="str">
        <f t="shared" si="48"/>
        <v>D_SESE1C_6T</v>
      </c>
      <c r="C1027" t="str">
        <f t="shared" si="49"/>
        <v>D</v>
      </c>
      <c r="D1027" t="s">
        <v>28</v>
      </c>
      <c r="E1027" s="1" t="s">
        <v>29</v>
      </c>
      <c r="F1027" s="1">
        <v>1</v>
      </c>
      <c r="G1027" t="s">
        <v>8</v>
      </c>
      <c r="H1027" s="1" t="s">
        <v>7</v>
      </c>
      <c r="I1027" t="str">
        <f t="shared" si="50"/>
        <v>chlamydo</v>
      </c>
      <c r="J1027" s="1">
        <v>12</v>
      </c>
      <c r="K1027" s="1">
        <v>6</v>
      </c>
      <c r="L1027" t="s">
        <v>27</v>
      </c>
      <c r="M1027" t="s">
        <v>44</v>
      </c>
      <c r="P1027" t="str">
        <f>IF(ISBLANK(Sheet2!C1027), "",Sheet2!C1027)</f>
        <v/>
      </c>
      <c r="Q1027" t="str">
        <f>IF(ISBLANK(Sheet2!D1027), "",Sheet2!D1027)</f>
        <v/>
      </c>
      <c r="R1027" t="str">
        <f>IF(ISBLANK(Sheet2!E1027), "",Sheet2!E1027)</f>
        <v/>
      </c>
      <c r="S1027" t="str">
        <f>IF(ISBLANK(Sheet2!F1027), "",Sheet2!F1027)</f>
        <v/>
      </c>
      <c r="T1027" t="str">
        <f>IF(ISBLANK(Sheet2!G1027), "",Sheet2!G1027)</f>
        <v/>
      </c>
      <c r="U1027" t="str">
        <f>IF(ISBLANK(Sheet2!H1027), "",Sheet2!H1027)</f>
        <v/>
      </c>
      <c r="V1027" t="str">
        <f>IF(ISBLANK(Sheet2!I1027), "",Sheet2!I1027)</f>
        <v/>
      </c>
      <c r="W1027" t="str">
        <f>IF(ISBLANK(Sheet2!J1027), "",Sheet2!J1027)</f>
        <v/>
      </c>
      <c r="X1027">
        <f>Sheet2!K1015</f>
        <v>0</v>
      </c>
    </row>
    <row r="1028" spans="1:24">
      <c r="A1028" s="3">
        <v>1027</v>
      </c>
      <c r="B1028" s="3" t="str">
        <f t="shared" si="48"/>
        <v>D_SESE1C_1W</v>
      </c>
      <c r="C1028" t="str">
        <f t="shared" si="49"/>
        <v>D</v>
      </c>
      <c r="D1028" s="3" t="s">
        <v>28</v>
      </c>
      <c r="E1028" s="5" t="s">
        <v>29</v>
      </c>
      <c r="F1028" s="5">
        <v>1</v>
      </c>
      <c r="G1028" s="3" t="s">
        <v>24</v>
      </c>
      <c r="H1028" s="1" t="s">
        <v>7</v>
      </c>
      <c r="I1028" s="3" t="str">
        <f t="shared" si="50"/>
        <v>chlamydo</v>
      </c>
      <c r="J1028" s="5">
        <v>14</v>
      </c>
      <c r="K1028" s="5">
        <v>1</v>
      </c>
      <c r="L1028" s="3" t="s">
        <v>27</v>
      </c>
      <c r="M1028" t="s">
        <v>44</v>
      </c>
      <c r="P1028" t="str">
        <f>IF(ISBLANK(Sheet2!C1028), "",Sheet2!C1028)</f>
        <v/>
      </c>
      <c r="Q1028" t="str">
        <f>IF(ISBLANK(Sheet2!D1028), "",Sheet2!D1028)</f>
        <v/>
      </c>
      <c r="R1028" t="str">
        <f>IF(ISBLANK(Sheet2!E1028), "",Sheet2!E1028)</f>
        <v/>
      </c>
      <c r="S1028" t="str">
        <f>IF(ISBLANK(Sheet2!F1028), "",Sheet2!F1028)</f>
        <v/>
      </c>
      <c r="T1028" t="str">
        <f>IF(ISBLANK(Sheet2!G1028), "",Sheet2!G1028)</f>
        <v/>
      </c>
      <c r="U1028" t="str">
        <f>IF(ISBLANK(Sheet2!H1028), "",Sheet2!H1028)</f>
        <v/>
      </c>
      <c r="V1028" t="str">
        <f>IF(ISBLANK(Sheet2!I1028), "",Sheet2!I1028)</f>
        <v/>
      </c>
      <c r="W1028" t="str">
        <f>IF(ISBLANK(Sheet2!J1028), "",Sheet2!J1028)</f>
        <v/>
      </c>
      <c r="X1028">
        <f>Sheet2!K1016</f>
        <v>0</v>
      </c>
    </row>
    <row r="1029" spans="1:24">
      <c r="A1029" s="3">
        <v>1028</v>
      </c>
      <c r="B1029" s="3" t="str">
        <f t="shared" si="48"/>
        <v>D_SESE1C_2W</v>
      </c>
      <c r="C1029" t="str">
        <f t="shared" si="49"/>
        <v>D</v>
      </c>
      <c r="D1029" s="3" t="s">
        <v>28</v>
      </c>
      <c r="E1029" s="5" t="s">
        <v>29</v>
      </c>
      <c r="F1029" s="5">
        <v>1</v>
      </c>
      <c r="G1029" s="3" t="s">
        <v>24</v>
      </c>
      <c r="H1029" s="1" t="s">
        <v>7</v>
      </c>
      <c r="I1029" s="3" t="str">
        <f t="shared" si="50"/>
        <v>chlamydo</v>
      </c>
      <c r="J1029" s="5">
        <v>16</v>
      </c>
      <c r="K1029" s="5">
        <v>2</v>
      </c>
      <c r="L1029" s="3" t="s">
        <v>27</v>
      </c>
      <c r="M1029" t="s">
        <v>44</v>
      </c>
      <c r="P1029" t="str">
        <f>IF(ISBLANK(Sheet2!C1029), "",Sheet2!C1029)</f>
        <v/>
      </c>
      <c r="Q1029" t="str">
        <f>IF(ISBLANK(Sheet2!D1029), "",Sheet2!D1029)</f>
        <v/>
      </c>
      <c r="R1029" t="str">
        <f>IF(ISBLANK(Sheet2!E1029), "",Sheet2!E1029)</f>
        <v/>
      </c>
      <c r="S1029" t="str">
        <f>IF(ISBLANK(Sheet2!F1029), "",Sheet2!F1029)</f>
        <v/>
      </c>
      <c r="T1029" t="str">
        <f>IF(ISBLANK(Sheet2!G1029), "",Sheet2!G1029)</f>
        <v/>
      </c>
      <c r="U1029" t="str">
        <f>IF(ISBLANK(Sheet2!H1029), "",Sheet2!H1029)</f>
        <v/>
      </c>
      <c r="V1029" t="str">
        <f>IF(ISBLANK(Sheet2!I1029), "",Sheet2!I1029)</f>
        <v/>
      </c>
      <c r="W1029" t="str">
        <f>IF(ISBLANK(Sheet2!J1029), "",Sheet2!J1029)</f>
        <v/>
      </c>
      <c r="X1029">
        <f>Sheet2!K1017</f>
        <v>0</v>
      </c>
    </row>
    <row r="1030" spans="1:24">
      <c r="A1030" s="3">
        <v>1029</v>
      </c>
      <c r="B1030" s="3" t="str">
        <f t="shared" si="48"/>
        <v>D_SESE1C_3W</v>
      </c>
      <c r="C1030" t="str">
        <f t="shared" si="49"/>
        <v>D</v>
      </c>
      <c r="D1030" s="3" t="s">
        <v>28</v>
      </c>
      <c r="E1030" s="5" t="s">
        <v>29</v>
      </c>
      <c r="F1030" s="5">
        <v>1</v>
      </c>
      <c r="G1030" s="3" t="s">
        <v>24</v>
      </c>
      <c r="H1030" s="1" t="s">
        <v>7</v>
      </c>
      <c r="I1030" s="3" t="str">
        <f t="shared" si="50"/>
        <v>chlamydo</v>
      </c>
      <c r="J1030" s="5">
        <v>18</v>
      </c>
      <c r="K1030" s="5">
        <v>3</v>
      </c>
      <c r="L1030" s="3" t="s">
        <v>27</v>
      </c>
      <c r="M1030" t="s">
        <v>44</v>
      </c>
      <c r="P1030" t="str">
        <f>IF(ISBLANK(Sheet2!C1030), "",Sheet2!C1030)</f>
        <v/>
      </c>
      <c r="Q1030" t="str">
        <f>IF(ISBLANK(Sheet2!D1030), "",Sheet2!D1030)</f>
        <v/>
      </c>
      <c r="R1030" t="str">
        <f>IF(ISBLANK(Sheet2!E1030), "",Sheet2!E1030)</f>
        <v/>
      </c>
      <c r="S1030" t="str">
        <f>IF(ISBLANK(Sheet2!F1030), "",Sheet2!F1030)</f>
        <v/>
      </c>
      <c r="T1030" t="str">
        <f>IF(ISBLANK(Sheet2!G1030), "",Sheet2!G1030)</f>
        <v/>
      </c>
      <c r="U1030" t="str">
        <f>IF(ISBLANK(Sheet2!H1030), "",Sheet2!H1030)</f>
        <v/>
      </c>
      <c r="V1030" t="str">
        <f>IF(ISBLANK(Sheet2!I1030), "",Sheet2!I1030)</f>
        <v/>
      </c>
      <c r="W1030" t="str">
        <f>IF(ISBLANK(Sheet2!J1030), "",Sheet2!J1030)</f>
        <v/>
      </c>
      <c r="X1030">
        <f>Sheet2!K1018</f>
        <v>0</v>
      </c>
    </row>
    <row r="1031" spans="1:24">
      <c r="A1031" s="3">
        <v>1030</v>
      </c>
      <c r="B1031" s="3" t="str">
        <f t="shared" si="48"/>
        <v>D_SESE1C_4W</v>
      </c>
      <c r="C1031" t="str">
        <f t="shared" si="49"/>
        <v>D</v>
      </c>
      <c r="D1031" s="3" t="s">
        <v>28</v>
      </c>
      <c r="E1031" s="5" t="s">
        <v>29</v>
      </c>
      <c r="F1031" s="5">
        <v>1</v>
      </c>
      <c r="G1031" s="3" t="s">
        <v>24</v>
      </c>
      <c r="H1031" s="1" t="s">
        <v>7</v>
      </c>
      <c r="I1031" s="3" t="str">
        <f t="shared" si="50"/>
        <v>chlamydo</v>
      </c>
      <c r="J1031" s="5">
        <v>20</v>
      </c>
      <c r="K1031" s="5">
        <v>4</v>
      </c>
      <c r="L1031" s="3" t="s">
        <v>27</v>
      </c>
      <c r="M1031" t="s">
        <v>44</v>
      </c>
      <c r="P1031" t="str">
        <f>IF(ISBLANK(Sheet2!C1031), "",Sheet2!C1031)</f>
        <v/>
      </c>
      <c r="Q1031" t="str">
        <f>IF(ISBLANK(Sheet2!D1031), "",Sheet2!D1031)</f>
        <v/>
      </c>
      <c r="R1031" t="str">
        <f>IF(ISBLANK(Sheet2!E1031), "",Sheet2!E1031)</f>
        <v/>
      </c>
      <c r="S1031" t="str">
        <f>IF(ISBLANK(Sheet2!F1031), "",Sheet2!F1031)</f>
        <v/>
      </c>
      <c r="T1031" t="str">
        <f>IF(ISBLANK(Sheet2!G1031), "",Sheet2!G1031)</f>
        <v/>
      </c>
      <c r="U1031" t="str">
        <f>IF(ISBLANK(Sheet2!H1031), "",Sheet2!H1031)</f>
        <v/>
      </c>
      <c r="V1031" t="str">
        <f>IF(ISBLANK(Sheet2!I1031), "",Sheet2!I1031)</f>
        <v/>
      </c>
      <c r="W1031" t="str">
        <f>IF(ISBLANK(Sheet2!J1031), "",Sheet2!J1031)</f>
        <v/>
      </c>
      <c r="X1031">
        <f>Sheet2!K1019</f>
        <v>0</v>
      </c>
    </row>
    <row r="1032" spans="1:24">
      <c r="A1032" s="3">
        <v>1031</v>
      </c>
      <c r="B1032" s="3" t="str">
        <f t="shared" si="48"/>
        <v>D_SESE1C_5W</v>
      </c>
      <c r="C1032" t="str">
        <f t="shared" si="49"/>
        <v>D</v>
      </c>
      <c r="D1032" s="3" t="s">
        <v>28</v>
      </c>
      <c r="E1032" s="5" t="s">
        <v>29</v>
      </c>
      <c r="F1032" s="5">
        <v>1</v>
      </c>
      <c r="G1032" s="3" t="s">
        <v>24</v>
      </c>
      <c r="H1032" s="1" t="s">
        <v>7</v>
      </c>
      <c r="I1032" s="3" t="str">
        <f t="shared" si="50"/>
        <v>chlamydo</v>
      </c>
      <c r="J1032" s="5">
        <v>22</v>
      </c>
      <c r="K1032" s="5">
        <v>5</v>
      </c>
      <c r="L1032" s="3" t="s">
        <v>27</v>
      </c>
      <c r="M1032" t="s">
        <v>44</v>
      </c>
      <c r="P1032" t="str">
        <f>IF(ISBLANK(Sheet2!C1032), "",Sheet2!C1032)</f>
        <v/>
      </c>
      <c r="Q1032" t="str">
        <f>IF(ISBLANK(Sheet2!D1032), "",Sheet2!D1032)</f>
        <v/>
      </c>
      <c r="R1032" t="str">
        <f>IF(ISBLANK(Sheet2!E1032), "",Sheet2!E1032)</f>
        <v/>
      </c>
      <c r="S1032" t="str">
        <f>IF(ISBLANK(Sheet2!F1032), "",Sheet2!F1032)</f>
        <v/>
      </c>
      <c r="T1032" t="str">
        <f>IF(ISBLANK(Sheet2!G1032), "",Sheet2!G1032)</f>
        <v/>
      </c>
      <c r="U1032" t="str">
        <f>IF(ISBLANK(Sheet2!H1032), "",Sheet2!H1032)</f>
        <v/>
      </c>
      <c r="V1032" t="str">
        <f>IF(ISBLANK(Sheet2!I1032), "",Sheet2!I1032)</f>
        <v/>
      </c>
      <c r="W1032" t="str">
        <f>IF(ISBLANK(Sheet2!J1032), "",Sheet2!J1032)</f>
        <v/>
      </c>
      <c r="X1032">
        <f>Sheet2!K1020</f>
        <v>0</v>
      </c>
    </row>
    <row r="1033" spans="1:24">
      <c r="A1033" s="3">
        <v>1032</v>
      </c>
      <c r="B1033" s="3" t="str">
        <f t="shared" si="48"/>
        <v>D_SESE1C_6W</v>
      </c>
      <c r="C1033" t="str">
        <f t="shared" si="49"/>
        <v>D</v>
      </c>
      <c r="D1033" s="3" t="s">
        <v>28</v>
      </c>
      <c r="E1033" s="5" t="s">
        <v>29</v>
      </c>
      <c r="F1033" s="5">
        <v>1</v>
      </c>
      <c r="G1033" s="3" t="s">
        <v>24</v>
      </c>
      <c r="H1033" s="1" t="s">
        <v>7</v>
      </c>
      <c r="I1033" s="3" t="str">
        <f t="shared" si="50"/>
        <v>chlamydo</v>
      </c>
      <c r="J1033" s="5">
        <v>24</v>
      </c>
      <c r="K1033" s="5">
        <v>6</v>
      </c>
      <c r="L1033" s="3" t="s">
        <v>27</v>
      </c>
      <c r="M1033" t="s">
        <v>44</v>
      </c>
      <c r="P1033" t="str">
        <f>IF(ISBLANK(Sheet2!C1033), "",Sheet2!C1033)</f>
        <v/>
      </c>
      <c r="Q1033" t="str">
        <f>IF(ISBLANK(Sheet2!D1033), "",Sheet2!D1033)</f>
        <v/>
      </c>
      <c r="R1033" t="str">
        <f>IF(ISBLANK(Sheet2!E1033), "",Sheet2!E1033)</f>
        <v/>
      </c>
      <c r="S1033" t="str">
        <f>IF(ISBLANK(Sheet2!F1033), "",Sheet2!F1033)</f>
        <v/>
      </c>
      <c r="T1033" t="str">
        <f>IF(ISBLANK(Sheet2!G1033), "",Sheet2!G1033)</f>
        <v/>
      </c>
      <c r="U1033" t="str">
        <f>IF(ISBLANK(Sheet2!H1033), "",Sheet2!H1033)</f>
        <v/>
      </c>
      <c r="V1033" t="str">
        <f>IF(ISBLANK(Sheet2!I1033), "",Sheet2!I1033)</f>
        <v/>
      </c>
      <c r="W1033" t="str">
        <f>IF(ISBLANK(Sheet2!J1033), "",Sheet2!J1033)</f>
        <v/>
      </c>
      <c r="X1033">
        <f>Sheet2!K1021</f>
        <v>0</v>
      </c>
    </row>
    <row r="1034" spans="1:24">
      <c r="A1034">
        <v>1033</v>
      </c>
      <c r="B1034" t="str">
        <f t="shared" si="48"/>
        <v>D_SESE2C_1T</v>
      </c>
      <c r="C1034" t="str">
        <f t="shared" si="49"/>
        <v>D</v>
      </c>
      <c r="D1034" t="s">
        <v>28</v>
      </c>
      <c r="E1034" s="1" t="s">
        <v>29</v>
      </c>
      <c r="F1034" s="1">
        <v>2</v>
      </c>
      <c r="G1034" t="s">
        <v>8</v>
      </c>
      <c r="H1034" s="1" t="s">
        <v>7</v>
      </c>
      <c r="I1034" t="str">
        <f t="shared" si="50"/>
        <v>chlamydo</v>
      </c>
      <c r="J1034" s="1">
        <v>2</v>
      </c>
      <c r="K1034" s="1">
        <v>1</v>
      </c>
      <c r="L1034" t="s">
        <v>27</v>
      </c>
      <c r="M1034" t="s">
        <v>44</v>
      </c>
      <c r="P1034" t="str">
        <f>IF(ISBLANK(Sheet2!C1034), "",Sheet2!C1034)</f>
        <v/>
      </c>
      <c r="Q1034" t="str">
        <f>IF(ISBLANK(Sheet2!D1034), "",Sheet2!D1034)</f>
        <v/>
      </c>
      <c r="R1034" t="str">
        <f>IF(ISBLANK(Sheet2!E1034), "",Sheet2!E1034)</f>
        <v/>
      </c>
      <c r="S1034" t="str">
        <f>IF(ISBLANK(Sheet2!F1034), "",Sheet2!F1034)</f>
        <v/>
      </c>
      <c r="T1034" t="str">
        <f>IF(ISBLANK(Sheet2!G1034), "",Sheet2!G1034)</f>
        <v/>
      </c>
      <c r="U1034" t="str">
        <f>IF(ISBLANK(Sheet2!H1034), "",Sheet2!H1034)</f>
        <v/>
      </c>
      <c r="V1034" t="str">
        <f>IF(ISBLANK(Sheet2!I1034), "",Sheet2!I1034)</f>
        <v/>
      </c>
      <c r="W1034" t="str">
        <f>IF(ISBLANK(Sheet2!J1034), "",Sheet2!J1034)</f>
        <v/>
      </c>
      <c r="X1034">
        <f>Sheet2!K1022</f>
        <v>0</v>
      </c>
    </row>
    <row r="1035" spans="1:24">
      <c r="A1035">
        <v>1034</v>
      </c>
      <c r="B1035" t="str">
        <f t="shared" si="48"/>
        <v>D_SESE2C_2T</v>
      </c>
      <c r="C1035" t="str">
        <f t="shared" si="49"/>
        <v>D</v>
      </c>
      <c r="D1035" t="s">
        <v>28</v>
      </c>
      <c r="E1035" s="1" t="s">
        <v>29</v>
      </c>
      <c r="F1035" s="1">
        <v>2</v>
      </c>
      <c r="G1035" t="s">
        <v>8</v>
      </c>
      <c r="H1035" s="1" t="s">
        <v>7</v>
      </c>
      <c r="I1035" t="str">
        <f t="shared" si="50"/>
        <v>chlamydo</v>
      </c>
      <c r="J1035" s="1">
        <v>4</v>
      </c>
      <c r="K1035" s="1">
        <v>2</v>
      </c>
      <c r="L1035" t="s">
        <v>27</v>
      </c>
      <c r="M1035" t="s">
        <v>44</v>
      </c>
      <c r="P1035" t="str">
        <f>IF(ISBLANK(Sheet2!C1035), "",Sheet2!C1035)</f>
        <v/>
      </c>
      <c r="Q1035" t="str">
        <f>IF(ISBLANK(Sheet2!D1035), "",Sheet2!D1035)</f>
        <v/>
      </c>
      <c r="R1035" t="str">
        <f>IF(ISBLANK(Sheet2!E1035), "",Sheet2!E1035)</f>
        <v/>
      </c>
      <c r="S1035" t="str">
        <f>IF(ISBLANK(Sheet2!F1035), "",Sheet2!F1035)</f>
        <v/>
      </c>
      <c r="T1035" t="str">
        <f>IF(ISBLANK(Sheet2!G1035), "",Sheet2!G1035)</f>
        <v/>
      </c>
      <c r="U1035" t="str">
        <f>IF(ISBLANK(Sheet2!H1035), "",Sheet2!H1035)</f>
        <v/>
      </c>
      <c r="V1035" t="str">
        <f>IF(ISBLANK(Sheet2!I1035), "",Sheet2!I1035)</f>
        <v/>
      </c>
      <c r="W1035" t="str">
        <f>IF(ISBLANK(Sheet2!J1035), "",Sheet2!J1035)</f>
        <v/>
      </c>
      <c r="X1035">
        <f>Sheet2!K1023</f>
        <v>0</v>
      </c>
    </row>
    <row r="1036" spans="1:24">
      <c r="A1036">
        <v>1035</v>
      </c>
      <c r="B1036" t="str">
        <f t="shared" si="48"/>
        <v>D_SESE2C_3T</v>
      </c>
      <c r="C1036" t="str">
        <f t="shared" si="49"/>
        <v>D</v>
      </c>
      <c r="D1036" t="s">
        <v>28</v>
      </c>
      <c r="E1036" s="1" t="s">
        <v>29</v>
      </c>
      <c r="F1036" s="1">
        <v>2</v>
      </c>
      <c r="G1036" t="s">
        <v>8</v>
      </c>
      <c r="H1036" s="1" t="s">
        <v>7</v>
      </c>
      <c r="I1036" t="str">
        <f t="shared" si="50"/>
        <v>chlamydo</v>
      </c>
      <c r="J1036" s="1">
        <v>6</v>
      </c>
      <c r="K1036" s="1">
        <v>3</v>
      </c>
      <c r="L1036" t="s">
        <v>27</v>
      </c>
      <c r="M1036" t="s">
        <v>44</v>
      </c>
      <c r="P1036" t="str">
        <f>IF(ISBLANK(Sheet2!C1036), "",Sheet2!C1036)</f>
        <v/>
      </c>
      <c r="Q1036" t="str">
        <f>IF(ISBLANK(Sheet2!D1036), "",Sheet2!D1036)</f>
        <v/>
      </c>
      <c r="R1036" t="str">
        <f>IF(ISBLANK(Sheet2!E1036), "",Sheet2!E1036)</f>
        <v/>
      </c>
      <c r="S1036" t="str">
        <f>IF(ISBLANK(Sheet2!F1036), "",Sheet2!F1036)</f>
        <v/>
      </c>
      <c r="T1036" t="str">
        <f>IF(ISBLANK(Sheet2!G1036), "",Sheet2!G1036)</f>
        <v/>
      </c>
      <c r="U1036" t="str">
        <f>IF(ISBLANK(Sheet2!H1036), "",Sheet2!H1036)</f>
        <v/>
      </c>
      <c r="V1036" t="str">
        <f>IF(ISBLANK(Sheet2!I1036), "",Sheet2!I1036)</f>
        <v/>
      </c>
      <c r="W1036" t="str">
        <f>IF(ISBLANK(Sheet2!J1036), "",Sheet2!J1036)</f>
        <v/>
      </c>
      <c r="X1036">
        <f>Sheet2!K1024</f>
        <v>0</v>
      </c>
    </row>
    <row r="1037" spans="1:24">
      <c r="A1037">
        <v>1036</v>
      </c>
      <c r="B1037" t="str">
        <f t="shared" si="48"/>
        <v>D_SESE2C_4T</v>
      </c>
      <c r="C1037" t="str">
        <f t="shared" si="49"/>
        <v>D</v>
      </c>
      <c r="D1037" t="s">
        <v>28</v>
      </c>
      <c r="E1037" s="1" t="s">
        <v>29</v>
      </c>
      <c r="F1037" s="1">
        <v>2</v>
      </c>
      <c r="G1037" t="s">
        <v>8</v>
      </c>
      <c r="H1037" s="1" t="s">
        <v>7</v>
      </c>
      <c r="I1037" t="str">
        <f t="shared" si="50"/>
        <v>chlamydo</v>
      </c>
      <c r="J1037" s="1">
        <v>8</v>
      </c>
      <c r="K1037" s="1">
        <v>4</v>
      </c>
      <c r="L1037" t="s">
        <v>27</v>
      </c>
      <c r="M1037" t="s">
        <v>44</v>
      </c>
      <c r="P1037" t="str">
        <f>IF(ISBLANK(Sheet2!C1037), "",Sheet2!C1037)</f>
        <v/>
      </c>
      <c r="Q1037" t="str">
        <f>IF(ISBLANK(Sheet2!D1037), "",Sheet2!D1037)</f>
        <v/>
      </c>
      <c r="R1037" t="str">
        <f>IF(ISBLANK(Sheet2!E1037), "",Sheet2!E1037)</f>
        <v/>
      </c>
      <c r="S1037" t="str">
        <f>IF(ISBLANK(Sheet2!F1037), "",Sheet2!F1037)</f>
        <v/>
      </c>
      <c r="T1037" t="str">
        <f>IF(ISBLANK(Sheet2!G1037), "",Sheet2!G1037)</f>
        <v/>
      </c>
      <c r="U1037" t="str">
        <f>IF(ISBLANK(Sheet2!H1037), "",Sheet2!H1037)</f>
        <v/>
      </c>
      <c r="V1037" t="str">
        <f>IF(ISBLANK(Sheet2!I1037), "",Sheet2!I1037)</f>
        <v/>
      </c>
      <c r="W1037" t="str">
        <f>IF(ISBLANK(Sheet2!J1037), "",Sheet2!J1037)</f>
        <v/>
      </c>
      <c r="X1037">
        <f>Sheet2!K1025</f>
        <v>0</v>
      </c>
    </row>
    <row r="1038" spans="1:24">
      <c r="A1038">
        <v>1037</v>
      </c>
      <c r="B1038" t="str">
        <f t="shared" si="48"/>
        <v>D_SESE2C_5T</v>
      </c>
      <c r="C1038" t="str">
        <f t="shared" si="49"/>
        <v>D</v>
      </c>
      <c r="D1038" t="s">
        <v>28</v>
      </c>
      <c r="E1038" s="1" t="s">
        <v>29</v>
      </c>
      <c r="F1038" s="1">
        <v>2</v>
      </c>
      <c r="G1038" t="s">
        <v>8</v>
      </c>
      <c r="H1038" s="1" t="s">
        <v>7</v>
      </c>
      <c r="I1038" t="str">
        <f t="shared" si="50"/>
        <v>chlamydo</v>
      </c>
      <c r="J1038" s="1">
        <v>10</v>
      </c>
      <c r="K1038" s="1">
        <v>5</v>
      </c>
      <c r="L1038" t="s">
        <v>27</v>
      </c>
      <c r="M1038" t="s">
        <v>44</v>
      </c>
      <c r="P1038" t="str">
        <f>IF(ISBLANK(Sheet2!C1038), "",Sheet2!C1038)</f>
        <v/>
      </c>
      <c r="Q1038" t="str">
        <f>IF(ISBLANK(Sheet2!D1038), "",Sheet2!D1038)</f>
        <v/>
      </c>
      <c r="R1038" t="str">
        <f>IF(ISBLANK(Sheet2!E1038), "",Sheet2!E1038)</f>
        <v/>
      </c>
      <c r="S1038" t="str">
        <f>IF(ISBLANK(Sheet2!F1038), "",Sheet2!F1038)</f>
        <v/>
      </c>
      <c r="T1038" t="str">
        <f>IF(ISBLANK(Sheet2!G1038), "",Sheet2!G1038)</f>
        <v/>
      </c>
      <c r="U1038" t="str">
        <f>IF(ISBLANK(Sheet2!H1038), "",Sheet2!H1038)</f>
        <v/>
      </c>
      <c r="V1038" t="str">
        <f>IF(ISBLANK(Sheet2!I1038), "",Sheet2!I1038)</f>
        <v/>
      </c>
      <c r="W1038" t="str">
        <f>IF(ISBLANK(Sheet2!J1038), "",Sheet2!J1038)</f>
        <v/>
      </c>
      <c r="X1038">
        <f>Sheet2!K1026</f>
        <v>0</v>
      </c>
    </row>
    <row r="1039" spans="1:24">
      <c r="A1039">
        <v>1038</v>
      </c>
      <c r="B1039" t="str">
        <f t="shared" si="48"/>
        <v>D_SESE2C_6T</v>
      </c>
      <c r="C1039" t="str">
        <f t="shared" si="49"/>
        <v>D</v>
      </c>
      <c r="D1039" t="s">
        <v>28</v>
      </c>
      <c r="E1039" s="1" t="s">
        <v>29</v>
      </c>
      <c r="F1039" s="1">
        <v>2</v>
      </c>
      <c r="G1039" t="s">
        <v>8</v>
      </c>
      <c r="H1039" s="1" t="s">
        <v>7</v>
      </c>
      <c r="I1039" t="str">
        <f t="shared" si="50"/>
        <v>chlamydo</v>
      </c>
      <c r="J1039" s="1">
        <v>12</v>
      </c>
      <c r="K1039" s="1">
        <v>6</v>
      </c>
      <c r="L1039" t="s">
        <v>27</v>
      </c>
      <c r="M1039" t="s">
        <v>44</v>
      </c>
      <c r="P1039" t="str">
        <f>IF(ISBLANK(Sheet2!C1039), "",Sheet2!C1039)</f>
        <v/>
      </c>
      <c r="Q1039" t="str">
        <f>IF(ISBLANK(Sheet2!D1039), "",Sheet2!D1039)</f>
        <v/>
      </c>
      <c r="R1039" t="str">
        <f>IF(ISBLANK(Sheet2!E1039), "",Sheet2!E1039)</f>
        <v/>
      </c>
      <c r="S1039" t="str">
        <f>IF(ISBLANK(Sheet2!F1039), "",Sheet2!F1039)</f>
        <v/>
      </c>
      <c r="T1039" t="str">
        <f>IF(ISBLANK(Sheet2!G1039), "",Sheet2!G1039)</f>
        <v/>
      </c>
      <c r="U1039" t="str">
        <f>IF(ISBLANK(Sheet2!H1039), "",Sheet2!H1039)</f>
        <v/>
      </c>
      <c r="V1039" t="str">
        <f>IF(ISBLANK(Sheet2!I1039), "",Sheet2!I1039)</f>
        <v/>
      </c>
      <c r="W1039" t="str">
        <f>IF(ISBLANK(Sheet2!J1039), "",Sheet2!J1039)</f>
        <v/>
      </c>
      <c r="X1039">
        <f>Sheet2!K1027</f>
        <v>0</v>
      </c>
    </row>
    <row r="1040" spans="1:24">
      <c r="A1040" s="3">
        <v>1039</v>
      </c>
      <c r="B1040" s="3" t="str">
        <f t="shared" si="48"/>
        <v>D_SESE2C_1W</v>
      </c>
      <c r="C1040" t="str">
        <f t="shared" si="49"/>
        <v>D</v>
      </c>
      <c r="D1040" s="3" t="s">
        <v>28</v>
      </c>
      <c r="E1040" s="5" t="s">
        <v>29</v>
      </c>
      <c r="F1040" s="5">
        <v>2</v>
      </c>
      <c r="G1040" s="3" t="s">
        <v>24</v>
      </c>
      <c r="H1040" s="1" t="s">
        <v>7</v>
      </c>
      <c r="I1040" s="3" t="str">
        <f t="shared" si="50"/>
        <v>chlamydo</v>
      </c>
      <c r="J1040" s="5">
        <v>14</v>
      </c>
      <c r="K1040" s="5">
        <v>1</v>
      </c>
      <c r="L1040" s="3" t="s">
        <v>27</v>
      </c>
      <c r="M1040" t="s">
        <v>44</v>
      </c>
      <c r="P1040" t="str">
        <f>IF(ISBLANK(Sheet2!C1040), "",Sheet2!C1040)</f>
        <v/>
      </c>
      <c r="Q1040" t="str">
        <f>IF(ISBLANK(Sheet2!D1040), "",Sheet2!D1040)</f>
        <v/>
      </c>
      <c r="R1040" t="str">
        <f>IF(ISBLANK(Sheet2!E1040), "",Sheet2!E1040)</f>
        <v/>
      </c>
      <c r="S1040" t="str">
        <f>IF(ISBLANK(Sheet2!F1040), "",Sheet2!F1040)</f>
        <v/>
      </c>
      <c r="T1040" t="str">
        <f>IF(ISBLANK(Sheet2!G1040), "",Sheet2!G1040)</f>
        <v/>
      </c>
      <c r="U1040" t="str">
        <f>IF(ISBLANK(Sheet2!H1040), "",Sheet2!H1040)</f>
        <v/>
      </c>
      <c r="V1040" t="str">
        <f>IF(ISBLANK(Sheet2!I1040), "",Sheet2!I1040)</f>
        <v/>
      </c>
      <c r="W1040" t="str">
        <f>IF(ISBLANK(Sheet2!J1040), "",Sheet2!J1040)</f>
        <v/>
      </c>
      <c r="X1040">
        <f>Sheet2!K1028</f>
        <v>0</v>
      </c>
    </row>
    <row r="1041" spans="1:24">
      <c r="A1041" s="3">
        <v>1040</v>
      </c>
      <c r="B1041" s="3" t="str">
        <f t="shared" si="48"/>
        <v>D_SESE2C_2W</v>
      </c>
      <c r="C1041" t="str">
        <f t="shared" si="49"/>
        <v>D</v>
      </c>
      <c r="D1041" s="3" t="s">
        <v>28</v>
      </c>
      <c r="E1041" s="5" t="s">
        <v>29</v>
      </c>
      <c r="F1041" s="5">
        <v>2</v>
      </c>
      <c r="G1041" s="3" t="s">
        <v>24</v>
      </c>
      <c r="H1041" s="1" t="s">
        <v>7</v>
      </c>
      <c r="I1041" s="3" t="str">
        <f t="shared" si="50"/>
        <v>chlamydo</v>
      </c>
      <c r="J1041" s="5">
        <v>16</v>
      </c>
      <c r="K1041" s="5">
        <v>2</v>
      </c>
      <c r="L1041" s="3" t="s">
        <v>27</v>
      </c>
      <c r="M1041" t="s">
        <v>44</v>
      </c>
      <c r="P1041" t="str">
        <f>IF(ISBLANK(Sheet2!C1041), "",Sheet2!C1041)</f>
        <v/>
      </c>
      <c r="Q1041" t="str">
        <f>IF(ISBLANK(Sheet2!D1041), "",Sheet2!D1041)</f>
        <v/>
      </c>
      <c r="R1041" t="str">
        <f>IF(ISBLANK(Sheet2!E1041), "",Sheet2!E1041)</f>
        <v/>
      </c>
      <c r="S1041" t="str">
        <f>IF(ISBLANK(Sheet2!F1041), "",Sheet2!F1041)</f>
        <v/>
      </c>
      <c r="T1041" t="str">
        <f>IF(ISBLANK(Sheet2!G1041), "",Sheet2!G1041)</f>
        <v/>
      </c>
      <c r="U1041" t="str">
        <f>IF(ISBLANK(Sheet2!H1041), "",Sheet2!H1041)</f>
        <v/>
      </c>
      <c r="V1041" t="str">
        <f>IF(ISBLANK(Sheet2!I1041), "",Sheet2!I1041)</f>
        <v/>
      </c>
      <c r="W1041" t="str">
        <f>IF(ISBLANK(Sheet2!J1041), "",Sheet2!J1041)</f>
        <v/>
      </c>
      <c r="X1041">
        <f>Sheet2!K1029</f>
        <v>0</v>
      </c>
    </row>
    <row r="1042" spans="1:24">
      <c r="A1042" s="3">
        <v>1041</v>
      </c>
      <c r="B1042" s="3" t="str">
        <f t="shared" si="48"/>
        <v>D_SESE2C_3W</v>
      </c>
      <c r="C1042" t="str">
        <f t="shared" si="49"/>
        <v>D</v>
      </c>
      <c r="D1042" s="3" t="s">
        <v>28</v>
      </c>
      <c r="E1042" s="5" t="s">
        <v>29</v>
      </c>
      <c r="F1042" s="5">
        <v>2</v>
      </c>
      <c r="G1042" s="3" t="s">
        <v>24</v>
      </c>
      <c r="H1042" s="1" t="s">
        <v>7</v>
      </c>
      <c r="I1042" s="3" t="str">
        <f t="shared" si="50"/>
        <v>chlamydo</v>
      </c>
      <c r="J1042" s="5">
        <v>18</v>
      </c>
      <c r="K1042" s="5">
        <v>3</v>
      </c>
      <c r="L1042" s="3" t="s">
        <v>27</v>
      </c>
      <c r="M1042" t="s">
        <v>44</v>
      </c>
      <c r="P1042" t="str">
        <f>IF(ISBLANK(Sheet2!C1042), "",Sheet2!C1042)</f>
        <v/>
      </c>
      <c r="Q1042" t="str">
        <f>IF(ISBLANK(Sheet2!D1042), "",Sheet2!D1042)</f>
        <v/>
      </c>
      <c r="R1042" t="str">
        <f>IF(ISBLANK(Sheet2!E1042), "",Sheet2!E1042)</f>
        <v/>
      </c>
      <c r="S1042" t="str">
        <f>IF(ISBLANK(Sheet2!F1042), "",Sheet2!F1042)</f>
        <v/>
      </c>
      <c r="T1042" t="str">
        <f>IF(ISBLANK(Sheet2!G1042), "",Sheet2!G1042)</f>
        <v/>
      </c>
      <c r="U1042" t="str">
        <f>IF(ISBLANK(Sheet2!H1042), "",Sheet2!H1042)</f>
        <v/>
      </c>
      <c r="V1042" t="str">
        <f>IF(ISBLANK(Sheet2!I1042), "",Sheet2!I1042)</f>
        <v/>
      </c>
      <c r="W1042" t="str">
        <f>IF(ISBLANK(Sheet2!J1042), "",Sheet2!J1042)</f>
        <v/>
      </c>
      <c r="X1042">
        <f>Sheet2!K1030</f>
        <v>0</v>
      </c>
    </row>
    <row r="1043" spans="1:24">
      <c r="A1043" s="3">
        <v>1042</v>
      </c>
      <c r="B1043" s="3" t="str">
        <f t="shared" si="48"/>
        <v>D_SESE2C_4W</v>
      </c>
      <c r="C1043" t="str">
        <f t="shared" si="49"/>
        <v>D</v>
      </c>
      <c r="D1043" s="3" t="s">
        <v>28</v>
      </c>
      <c r="E1043" s="5" t="s">
        <v>29</v>
      </c>
      <c r="F1043" s="5">
        <v>2</v>
      </c>
      <c r="G1043" s="3" t="s">
        <v>24</v>
      </c>
      <c r="H1043" s="1" t="s">
        <v>7</v>
      </c>
      <c r="I1043" s="3" t="str">
        <f t="shared" si="50"/>
        <v>chlamydo</v>
      </c>
      <c r="J1043" s="5">
        <v>20</v>
      </c>
      <c r="K1043" s="5">
        <v>4</v>
      </c>
      <c r="L1043" s="3" t="s">
        <v>27</v>
      </c>
      <c r="M1043" t="s">
        <v>44</v>
      </c>
      <c r="P1043" t="str">
        <f>IF(ISBLANK(Sheet2!C1043), "",Sheet2!C1043)</f>
        <v/>
      </c>
      <c r="Q1043" t="str">
        <f>IF(ISBLANK(Sheet2!D1043), "",Sheet2!D1043)</f>
        <v/>
      </c>
      <c r="R1043" t="str">
        <f>IF(ISBLANK(Sheet2!E1043), "",Sheet2!E1043)</f>
        <v/>
      </c>
      <c r="S1043" t="str">
        <f>IF(ISBLANK(Sheet2!F1043), "",Sheet2!F1043)</f>
        <v/>
      </c>
      <c r="T1043" t="str">
        <f>IF(ISBLANK(Sheet2!G1043), "",Sheet2!G1043)</f>
        <v/>
      </c>
      <c r="U1043" t="str">
        <f>IF(ISBLANK(Sheet2!H1043), "",Sheet2!H1043)</f>
        <v/>
      </c>
      <c r="V1043" t="str">
        <f>IF(ISBLANK(Sheet2!I1043), "",Sheet2!I1043)</f>
        <v/>
      </c>
      <c r="W1043" t="str">
        <f>IF(ISBLANK(Sheet2!J1043), "",Sheet2!J1043)</f>
        <v/>
      </c>
      <c r="X1043">
        <f>Sheet2!K1031</f>
        <v>0</v>
      </c>
    </row>
    <row r="1044" spans="1:24">
      <c r="A1044" s="3">
        <v>1043</v>
      </c>
      <c r="B1044" s="3" t="str">
        <f t="shared" si="48"/>
        <v>D_SESE2C_5W</v>
      </c>
      <c r="C1044" t="str">
        <f t="shared" si="49"/>
        <v>D</v>
      </c>
      <c r="D1044" s="3" t="s">
        <v>28</v>
      </c>
      <c r="E1044" s="5" t="s">
        <v>29</v>
      </c>
      <c r="F1044" s="5">
        <v>2</v>
      </c>
      <c r="G1044" s="3" t="s">
        <v>24</v>
      </c>
      <c r="H1044" s="1" t="s">
        <v>7</v>
      </c>
      <c r="I1044" s="3" t="str">
        <f t="shared" si="50"/>
        <v>chlamydo</v>
      </c>
      <c r="J1044" s="5">
        <v>22</v>
      </c>
      <c r="K1044" s="5">
        <v>5</v>
      </c>
      <c r="L1044" s="3" t="s">
        <v>27</v>
      </c>
      <c r="M1044" t="s">
        <v>44</v>
      </c>
      <c r="P1044" t="str">
        <f>IF(ISBLANK(Sheet2!C1044), "",Sheet2!C1044)</f>
        <v/>
      </c>
      <c r="Q1044" t="str">
        <f>IF(ISBLANK(Sheet2!D1044), "",Sheet2!D1044)</f>
        <v/>
      </c>
      <c r="R1044" t="str">
        <f>IF(ISBLANK(Sheet2!E1044), "",Sheet2!E1044)</f>
        <v/>
      </c>
      <c r="S1044" t="str">
        <f>IF(ISBLANK(Sheet2!F1044), "",Sheet2!F1044)</f>
        <v/>
      </c>
      <c r="T1044" t="str">
        <f>IF(ISBLANK(Sheet2!G1044), "",Sheet2!G1044)</f>
        <v/>
      </c>
      <c r="U1044" t="str">
        <f>IF(ISBLANK(Sheet2!H1044), "",Sheet2!H1044)</f>
        <v/>
      </c>
      <c r="V1044" t="str">
        <f>IF(ISBLANK(Sheet2!I1044), "",Sheet2!I1044)</f>
        <v/>
      </c>
      <c r="W1044" t="str">
        <f>IF(ISBLANK(Sheet2!J1044), "",Sheet2!J1044)</f>
        <v/>
      </c>
      <c r="X1044">
        <f>Sheet2!K1032</f>
        <v>0</v>
      </c>
    </row>
    <row r="1045" spans="1:24">
      <c r="A1045" s="3">
        <v>1044</v>
      </c>
      <c r="B1045" s="3" t="str">
        <f t="shared" si="48"/>
        <v>D_SESE2C_6W</v>
      </c>
      <c r="C1045" t="str">
        <f t="shared" si="49"/>
        <v>D</v>
      </c>
      <c r="D1045" s="3" t="s">
        <v>28</v>
      </c>
      <c r="E1045" s="5" t="s">
        <v>29</v>
      </c>
      <c r="F1045" s="5">
        <v>2</v>
      </c>
      <c r="G1045" s="3" t="s">
        <v>24</v>
      </c>
      <c r="H1045" s="1" t="s">
        <v>7</v>
      </c>
      <c r="I1045" s="3" t="str">
        <f t="shared" si="50"/>
        <v>chlamydo</v>
      </c>
      <c r="J1045" s="5">
        <v>24</v>
      </c>
      <c r="K1045" s="5">
        <v>6</v>
      </c>
      <c r="L1045" s="3" t="s">
        <v>27</v>
      </c>
      <c r="M1045" t="s">
        <v>44</v>
      </c>
      <c r="P1045" t="str">
        <f>IF(ISBLANK(Sheet2!C1045), "",Sheet2!C1045)</f>
        <v/>
      </c>
      <c r="Q1045" t="str">
        <f>IF(ISBLANK(Sheet2!D1045), "",Sheet2!D1045)</f>
        <v/>
      </c>
      <c r="R1045" t="str">
        <f>IF(ISBLANK(Sheet2!E1045), "",Sheet2!E1045)</f>
        <v/>
      </c>
      <c r="S1045" t="str">
        <f>IF(ISBLANK(Sheet2!F1045), "",Sheet2!F1045)</f>
        <v/>
      </c>
      <c r="T1045" t="str">
        <f>IF(ISBLANK(Sheet2!G1045), "",Sheet2!G1045)</f>
        <v/>
      </c>
      <c r="U1045" t="str">
        <f>IF(ISBLANK(Sheet2!H1045), "",Sheet2!H1045)</f>
        <v/>
      </c>
      <c r="V1045" t="str">
        <f>IF(ISBLANK(Sheet2!I1045), "",Sheet2!I1045)</f>
        <v/>
      </c>
      <c r="W1045" t="str">
        <f>IF(ISBLANK(Sheet2!J1045), "",Sheet2!J1045)</f>
        <v/>
      </c>
      <c r="X1045">
        <f>Sheet2!K1033</f>
        <v>0</v>
      </c>
    </row>
    <row r="1046" spans="1:24">
      <c r="A1046">
        <v>1045</v>
      </c>
      <c r="B1046" t="str">
        <f t="shared" si="48"/>
        <v>D_SESE3C_1T</v>
      </c>
      <c r="C1046" t="str">
        <f t="shared" si="49"/>
        <v>D</v>
      </c>
      <c r="D1046" t="s">
        <v>28</v>
      </c>
      <c r="E1046" s="1" t="s">
        <v>29</v>
      </c>
      <c r="F1046" s="1">
        <v>3</v>
      </c>
      <c r="G1046" t="s">
        <v>8</v>
      </c>
      <c r="H1046" s="1" t="s">
        <v>7</v>
      </c>
      <c r="I1046" t="str">
        <f t="shared" si="50"/>
        <v>chlamydo</v>
      </c>
      <c r="J1046" s="1">
        <v>2</v>
      </c>
      <c r="K1046" s="1">
        <v>1</v>
      </c>
      <c r="L1046" t="s">
        <v>27</v>
      </c>
      <c r="M1046" t="s">
        <v>44</v>
      </c>
      <c r="P1046" t="str">
        <f>IF(ISBLANK(Sheet2!C1046), "",Sheet2!C1046)</f>
        <v/>
      </c>
      <c r="Q1046" t="str">
        <f>IF(ISBLANK(Sheet2!D1046), "",Sheet2!D1046)</f>
        <v/>
      </c>
      <c r="R1046" t="str">
        <f>IF(ISBLANK(Sheet2!E1046), "",Sheet2!E1046)</f>
        <v/>
      </c>
      <c r="S1046" t="str">
        <f>IF(ISBLANK(Sheet2!F1046), "",Sheet2!F1046)</f>
        <v/>
      </c>
      <c r="T1046" t="str">
        <f>IF(ISBLANK(Sheet2!G1046), "",Sheet2!G1046)</f>
        <v/>
      </c>
      <c r="U1046" t="str">
        <f>IF(ISBLANK(Sheet2!H1046), "",Sheet2!H1046)</f>
        <v/>
      </c>
      <c r="V1046" t="str">
        <f>IF(ISBLANK(Sheet2!I1046), "",Sheet2!I1046)</f>
        <v/>
      </c>
      <c r="W1046" t="str">
        <f>IF(ISBLANK(Sheet2!J1046), "",Sheet2!J1046)</f>
        <v/>
      </c>
      <c r="X1046">
        <f>Sheet2!K1034</f>
        <v>0</v>
      </c>
    </row>
    <row r="1047" spans="1:24">
      <c r="A1047">
        <v>1046</v>
      </c>
      <c r="B1047" t="str">
        <f t="shared" si="48"/>
        <v>D_SESE3C_2T</v>
      </c>
      <c r="C1047" t="str">
        <f t="shared" si="49"/>
        <v>D</v>
      </c>
      <c r="D1047" t="s">
        <v>28</v>
      </c>
      <c r="E1047" s="1" t="s">
        <v>29</v>
      </c>
      <c r="F1047" s="1">
        <v>3</v>
      </c>
      <c r="G1047" t="s">
        <v>8</v>
      </c>
      <c r="H1047" s="1" t="s">
        <v>7</v>
      </c>
      <c r="I1047" t="str">
        <f t="shared" si="50"/>
        <v>chlamydo</v>
      </c>
      <c r="J1047" s="1">
        <v>4</v>
      </c>
      <c r="K1047" s="1">
        <v>2</v>
      </c>
      <c r="L1047" t="s">
        <v>27</v>
      </c>
      <c r="M1047" t="s">
        <v>44</v>
      </c>
      <c r="P1047" t="str">
        <f>IF(ISBLANK(Sheet2!C1047), "",Sheet2!C1047)</f>
        <v/>
      </c>
      <c r="Q1047" t="str">
        <f>IF(ISBLANK(Sheet2!D1047), "",Sheet2!D1047)</f>
        <v/>
      </c>
      <c r="R1047" t="str">
        <f>IF(ISBLANK(Sheet2!E1047), "",Sheet2!E1047)</f>
        <v/>
      </c>
      <c r="S1047" t="str">
        <f>IF(ISBLANK(Sheet2!F1047), "",Sheet2!F1047)</f>
        <v/>
      </c>
      <c r="T1047" t="str">
        <f>IF(ISBLANK(Sheet2!G1047), "",Sheet2!G1047)</f>
        <v/>
      </c>
      <c r="U1047" t="str">
        <f>IF(ISBLANK(Sheet2!H1047), "",Sheet2!H1047)</f>
        <v/>
      </c>
      <c r="V1047" t="str">
        <f>IF(ISBLANK(Sheet2!I1047), "",Sheet2!I1047)</f>
        <v/>
      </c>
      <c r="W1047" t="str">
        <f>IF(ISBLANK(Sheet2!J1047), "",Sheet2!J1047)</f>
        <v/>
      </c>
      <c r="X1047">
        <f>Sheet2!K1035</f>
        <v>0</v>
      </c>
    </row>
    <row r="1048" spans="1:24">
      <c r="A1048">
        <v>1047</v>
      </c>
      <c r="B1048" t="str">
        <f t="shared" si="48"/>
        <v>D_SESE3C_3T</v>
      </c>
      <c r="C1048" t="str">
        <f t="shared" si="49"/>
        <v>D</v>
      </c>
      <c r="D1048" t="s">
        <v>28</v>
      </c>
      <c r="E1048" s="1" t="s">
        <v>29</v>
      </c>
      <c r="F1048" s="1">
        <v>3</v>
      </c>
      <c r="G1048" t="s">
        <v>8</v>
      </c>
      <c r="H1048" s="1" t="s">
        <v>7</v>
      </c>
      <c r="I1048" t="str">
        <f t="shared" si="50"/>
        <v>chlamydo</v>
      </c>
      <c r="J1048" s="1">
        <v>6</v>
      </c>
      <c r="K1048" s="1">
        <v>3</v>
      </c>
      <c r="L1048" t="s">
        <v>27</v>
      </c>
      <c r="M1048" t="s">
        <v>44</v>
      </c>
      <c r="P1048" t="str">
        <f>IF(ISBLANK(Sheet2!C1048), "",Sheet2!C1048)</f>
        <v/>
      </c>
      <c r="Q1048" t="str">
        <f>IF(ISBLANK(Sheet2!D1048), "",Sheet2!D1048)</f>
        <v/>
      </c>
      <c r="R1048" t="str">
        <f>IF(ISBLANK(Sheet2!E1048), "",Sheet2!E1048)</f>
        <v/>
      </c>
      <c r="S1048" t="str">
        <f>IF(ISBLANK(Sheet2!F1048), "",Sheet2!F1048)</f>
        <v/>
      </c>
      <c r="T1048" t="str">
        <f>IF(ISBLANK(Sheet2!G1048), "",Sheet2!G1048)</f>
        <v/>
      </c>
      <c r="U1048" t="str">
        <f>IF(ISBLANK(Sheet2!H1048), "",Sheet2!H1048)</f>
        <v/>
      </c>
      <c r="V1048" t="str">
        <f>IF(ISBLANK(Sheet2!I1048), "",Sheet2!I1048)</f>
        <v/>
      </c>
      <c r="W1048" t="str">
        <f>IF(ISBLANK(Sheet2!J1048), "",Sheet2!J1048)</f>
        <v/>
      </c>
      <c r="X1048">
        <f>Sheet2!K1036</f>
        <v>0</v>
      </c>
    </row>
    <row r="1049" spans="1:24">
      <c r="A1049">
        <v>1048</v>
      </c>
      <c r="B1049" t="str">
        <f t="shared" si="48"/>
        <v>D_SESE3C_4T</v>
      </c>
      <c r="C1049" t="str">
        <f t="shared" si="49"/>
        <v>D</v>
      </c>
      <c r="D1049" t="s">
        <v>28</v>
      </c>
      <c r="E1049" s="1" t="s">
        <v>29</v>
      </c>
      <c r="F1049" s="1">
        <v>3</v>
      </c>
      <c r="G1049" t="s">
        <v>8</v>
      </c>
      <c r="H1049" s="1" t="s">
        <v>7</v>
      </c>
      <c r="I1049" t="str">
        <f t="shared" si="50"/>
        <v>chlamydo</v>
      </c>
      <c r="J1049" s="1">
        <v>8</v>
      </c>
      <c r="K1049" s="1">
        <v>4</v>
      </c>
      <c r="L1049" t="s">
        <v>27</v>
      </c>
      <c r="M1049" t="s">
        <v>44</v>
      </c>
      <c r="P1049" t="str">
        <f>IF(ISBLANK(Sheet2!C1049), "",Sheet2!C1049)</f>
        <v/>
      </c>
      <c r="Q1049" t="str">
        <f>IF(ISBLANK(Sheet2!D1049), "",Sheet2!D1049)</f>
        <v/>
      </c>
      <c r="R1049" t="str">
        <f>IF(ISBLANK(Sheet2!E1049), "",Sheet2!E1049)</f>
        <v/>
      </c>
      <c r="S1049" t="str">
        <f>IF(ISBLANK(Sheet2!F1049), "",Sheet2!F1049)</f>
        <v/>
      </c>
      <c r="T1049" t="str">
        <f>IF(ISBLANK(Sheet2!G1049), "",Sheet2!G1049)</f>
        <v/>
      </c>
      <c r="U1049" t="str">
        <f>IF(ISBLANK(Sheet2!H1049), "",Sheet2!H1049)</f>
        <v/>
      </c>
      <c r="V1049" t="str">
        <f>IF(ISBLANK(Sheet2!I1049), "",Sheet2!I1049)</f>
        <v/>
      </c>
      <c r="W1049" t="str">
        <f>IF(ISBLANK(Sheet2!J1049), "",Sheet2!J1049)</f>
        <v/>
      </c>
      <c r="X1049">
        <f>Sheet2!K1037</f>
        <v>0</v>
      </c>
    </row>
    <row r="1050" spans="1:24">
      <c r="A1050">
        <v>1049</v>
      </c>
      <c r="B1050" t="str">
        <f t="shared" si="48"/>
        <v>D_SESE3C_5T</v>
      </c>
      <c r="C1050" t="str">
        <f t="shared" si="49"/>
        <v>D</v>
      </c>
      <c r="D1050" t="s">
        <v>28</v>
      </c>
      <c r="E1050" s="1" t="s">
        <v>29</v>
      </c>
      <c r="F1050" s="1">
        <v>3</v>
      </c>
      <c r="G1050" t="s">
        <v>8</v>
      </c>
      <c r="H1050" s="1" t="s">
        <v>7</v>
      </c>
      <c r="I1050" t="str">
        <f t="shared" si="50"/>
        <v>chlamydo</v>
      </c>
      <c r="J1050" s="1">
        <v>10</v>
      </c>
      <c r="K1050" s="1">
        <v>5</v>
      </c>
      <c r="L1050" t="s">
        <v>27</v>
      </c>
      <c r="M1050" t="s">
        <v>44</v>
      </c>
      <c r="P1050" t="str">
        <f>IF(ISBLANK(Sheet2!C1050), "",Sheet2!C1050)</f>
        <v/>
      </c>
      <c r="Q1050" t="str">
        <f>IF(ISBLANK(Sheet2!D1050), "",Sheet2!D1050)</f>
        <v/>
      </c>
      <c r="R1050" t="str">
        <f>IF(ISBLANK(Sheet2!E1050), "",Sheet2!E1050)</f>
        <v/>
      </c>
      <c r="S1050" t="str">
        <f>IF(ISBLANK(Sheet2!F1050), "",Sheet2!F1050)</f>
        <v/>
      </c>
      <c r="T1050" t="str">
        <f>IF(ISBLANK(Sheet2!G1050), "",Sheet2!G1050)</f>
        <v/>
      </c>
      <c r="U1050" t="str">
        <f>IF(ISBLANK(Sheet2!H1050), "",Sheet2!H1050)</f>
        <v/>
      </c>
      <c r="V1050" t="str">
        <f>IF(ISBLANK(Sheet2!I1050), "",Sheet2!I1050)</f>
        <v/>
      </c>
      <c r="W1050" t="str">
        <f>IF(ISBLANK(Sheet2!J1050), "",Sheet2!J1050)</f>
        <v/>
      </c>
      <c r="X1050">
        <f>Sheet2!K1038</f>
        <v>0</v>
      </c>
    </row>
    <row r="1051" spans="1:24">
      <c r="A1051">
        <v>1050</v>
      </c>
      <c r="B1051" t="str">
        <f t="shared" si="48"/>
        <v>D_SESE3C_6T</v>
      </c>
      <c r="C1051" t="str">
        <f t="shared" si="49"/>
        <v>D</v>
      </c>
      <c r="D1051" t="s">
        <v>28</v>
      </c>
      <c r="E1051" s="1" t="s">
        <v>29</v>
      </c>
      <c r="F1051" s="1">
        <v>3</v>
      </c>
      <c r="G1051" t="s">
        <v>8</v>
      </c>
      <c r="H1051" s="1" t="s">
        <v>7</v>
      </c>
      <c r="I1051" t="str">
        <f t="shared" si="50"/>
        <v>chlamydo</v>
      </c>
      <c r="J1051" s="1">
        <v>12</v>
      </c>
      <c r="K1051" s="1">
        <v>6</v>
      </c>
      <c r="L1051" t="s">
        <v>27</v>
      </c>
      <c r="M1051" t="s">
        <v>44</v>
      </c>
      <c r="P1051" t="str">
        <f>IF(ISBLANK(Sheet2!C1051), "",Sheet2!C1051)</f>
        <v/>
      </c>
      <c r="Q1051" t="str">
        <f>IF(ISBLANK(Sheet2!D1051), "",Sheet2!D1051)</f>
        <v/>
      </c>
      <c r="R1051" t="str">
        <f>IF(ISBLANK(Sheet2!E1051), "",Sheet2!E1051)</f>
        <v/>
      </c>
      <c r="S1051" t="str">
        <f>IF(ISBLANK(Sheet2!F1051), "",Sheet2!F1051)</f>
        <v/>
      </c>
      <c r="T1051" t="str">
        <f>IF(ISBLANK(Sheet2!G1051), "",Sheet2!G1051)</f>
        <v/>
      </c>
      <c r="U1051" t="str">
        <f>IF(ISBLANK(Sheet2!H1051), "",Sheet2!H1051)</f>
        <v/>
      </c>
      <c r="V1051" t="str">
        <f>IF(ISBLANK(Sheet2!I1051), "",Sheet2!I1051)</f>
        <v/>
      </c>
      <c r="W1051" t="str">
        <f>IF(ISBLANK(Sheet2!J1051), "",Sheet2!J1051)</f>
        <v/>
      </c>
      <c r="X1051">
        <f>Sheet2!K1039</f>
        <v>0</v>
      </c>
    </row>
    <row r="1052" spans="1:24">
      <c r="A1052" s="3">
        <v>1051</v>
      </c>
      <c r="B1052" s="3" t="str">
        <f t="shared" si="48"/>
        <v>D_SESE3C_1W</v>
      </c>
      <c r="C1052" t="str">
        <f t="shared" si="49"/>
        <v>D</v>
      </c>
      <c r="D1052" s="3" t="s">
        <v>28</v>
      </c>
      <c r="E1052" s="5" t="s">
        <v>29</v>
      </c>
      <c r="F1052" s="5">
        <v>3</v>
      </c>
      <c r="G1052" s="3" t="s">
        <v>24</v>
      </c>
      <c r="H1052" s="1" t="s">
        <v>7</v>
      </c>
      <c r="I1052" s="3" t="str">
        <f t="shared" si="50"/>
        <v>chlamydo</v>
      </c>
      <c r="J1052" s="5">
        <v>14</v>
      </c>
      <c r="K1052" s="5">
        <v>1</v>
      </c>
      <c r="L1052" s="3" t="s">
        <v>27</v>
      </c>
      <c r="M1052" t="s">
        <v>44</v>
      </c>
      <c r="P1052" t="str">
        <f>IF(ISBLANK(Sheet2!C1052), "",Sheet2!C1052)</f>
        <v/>
      </c>
      <c r="Q1052" t="str">
        <f>IF(ISBLANK(Sheet2!D1052), "",Sheet2!D1052)</f>
        <v/>
      </c>
      <c r="R1052" t="str">
        <f>IF(ISBLANK(Sheet2!E1052), "",Sheet2!E1052)</f>
        <v/>
      </c>
      <c r="S1052" t="str">
        <f>IF(ISBLANK(Sheet2!F1052), "",Sheet2!F1052)</f>
        <v/>
      </c>
      <c r="T1052" t="str">
        <f>IF(ISBLANK(Sheet2!G1052), "",Sheet2!G1052)</f>
        <v/>
      </c>
      <c r="U1052" t="str">
        <f>IF(ISBLANK(Sheet2!H1052), "",Sheet2!H1052)</f>
        <v/>
      </c>
      <c r="V1052" t="str">
        <f>IF(ISBLANK(Sheet2!I1052), "",Sheet2!I1052)</f>
        <v/>
      </c>
      <c r="W1052" t="str">
        <f>IF(ISBLANK(Sheet2!J1052), "",Sheet2!J1052)</f>
        <v/>
      </c>
      <c r="X1052">
        <f>Sheet2!K1040</f>
        <v>0</v>
      </c>
    </row>
    <row r="1053" spans="1:24">
      <c r="A1053" s="3">
        <v>1052</v>
      </c>
      <c r="B1053" s="3" t="str">
        <f t="shared" si="48"/>
        <v>D_SESE3C_2W</v>
      </c>
      <c r="C1053" t="str">
        <f t="shared" si="49"/>
        <v>D</v>
      </c>
      <c r="D1053" s="3" t="s">
        <v>28</v>
      </c>
      <c r="E1053" s="5" t="s">
        <v>29</v>
      </c>
      <c r="F1053" s="5">
        <v>3</v>
      </c>
      <c r="G1053" s="3" t="s">
        <v>24</v>
      </c>
      <c r="H1053" s="1" t="s">
        <v>7</v>
      </c>
      <c r="I1053" s="3" t="str">
        <f t="shared" si="50"/>
        <v>chlamydo</v>
      </c>
      <c r="J1053" s="5">
        <v>16</v>
      </c>
      <c r="K1053" s="5">
        <v>2</v>
      </c>
      <c r="L1053" s="3" t="s">
        <v>27</v>
      </c>
      <c r="M1053" t="s">
        <v>44</v>
      </c>
      <c r="P1053" t="str">
        <f>IF(ISBLANK(Sheet2!C1053), "",Sheet2!C1053)</f>
        <v/>
      </c>
      <c r="Q1053" t="str">
        <f>IF(ISBLANK(Sheet2!D1053), "",Sheet2!D1053)</f>
        <v/>
      </c>
      <c r="R1053" t="str">
        <f>IF(ISBLANK(Sheet2!E1053), "",Sheet2!E1053)</f>
        <v/>
      </c>
      <c r="S1053" t="str">
        <f>IF(ISBLANK(Sheet2!F1053), "",Sheet2!F1053)</f>
        <v/>
      </c>
      <c r="T1053" t="str">
        <f>IF(ISBLANK(Sheet2!G1053), "",Sheet2!G1053)</f>
        <v/>
      </c>
      <c r="U1053" t="str">
        <f>IF(ISBLANK(Sheet2!H1053), "",Sheet2!H1053)</f>
        <v/>
      </c>
      <c r="V1053" t="str">
        <f>IF(ISBLANK(Sheet2!I1053), "",Sheet2!I1053)</f>
        <v/>
      </c>
      <c r="W1053" t="str">
        <f>IF(ISBLANK(Sheet2!J1053), "",Sheet2!J1053)</f>
        <v/>
      </c>
      <c r="X1053">
        <f>Sheet2!K1041</f>
        <v>0</v>
      </c>
    </row>
    <row r="1054" spans="1:24">
      <c r="A1054" s="3">
        <v>1053</v>
      </c>
      <c r="B1054" s="3" t="str">
        <f t="shared" si="48"/>
        <v>D_SESE3C_3W</v>
      </c>
      <c r="C1054" t="str">
        <f t="shared" si="49"/>
        <v>D</v>
      </c>
      <c r="D1054" s="3" t="s">
        <v>28</v>
      </c>
      <c r="E1054" s="5" t="s">
        <v>29</v>
      </c>
      <c r="F1054" s="5">
        <v>3</v>
      </c>
      <c r="G1054" s="3" t="s">
        <v>24</v>
      </c>
      <c r="H1054" s="1" t="s">
        <v>7</v>
      </c>
      <c r="I1054" s="3" t="str">
        <f t="shared" si="50"/>
        <v>chlamydo</v>
      </c>
      <c r="J1054" s="5">
        <v>18</v>
      </c>
      <c r="K1054" s="5">
        <v>3</v>
      </c>
      <c r="L1054" s="3" t="s">
        <v>27</v>
      </c>
      <c r="M1054" t="s">
        <v>44</v>
      </c>
      <c r="P1054" t="str">
        <f>IF(ISBLANK(Sheet2!C1054), "",Sheet2!C1054)</f>
        <v/>
      </c>
      <c r="Q1054" t="str">
        <f>IF(ISBLANK(Sheet2!D1054), "",Sheet2!D1054)</f>
        <v/>
      </c>
      <c r="R1054" t="str">
        <f>IF(ISBLANK(Sheet2!E1054), "",Sheet2!E1054)</f>
        <v/>
      </c>
      <c r="S1054" t="str">
        <f>IF(ISBLANK(Sheet2!F1054), "",Sheet2!F1054)</f>
        <v/>
      </c>
      <c r="T1054" t="str">
        <f>IF(ISBLANK(Sheet2!G1054), "",Sheet2!G1054)</f>
        <v/>
      </c>
      <c r="U1054" t="str">
        <f>IF(ISBLANK(Sheet2!H1054), "",Sheet2!H1054)</f>
        <v/>
      </c>
      <c r="V1054" t="str">
        <f>IF(ISBLANK(Sheet2!I1054), "",Sheet2!I1054)</f>
        <v/>
      </c>
      <c r="W1054" t="str">
        <f>IF(ISBLANK(Sheet2!J1054), "",Sheet2!J1054)</f>
        <v/>
      </c>
      <c r="X1054">
        <f>Sheet2!K1042</f>
        <v>0</v>
      </c>
    </row>
    <row r="1055" spans="1:24">
      <c r="A1055" s="3">
        <v>1054</v>
      </c>
      <c r="B1055" s="3" t="str">
        <f t="shared" si="48"/>
        <v>D_SESE3C_4W</v>
      </c>
      <c r="C1055" t="str">
        <f t="shared" si="49"/>
        <v>D</v>
      </c>
      <c r="D1055" s="3" t="s">
        <v>28</v>
      </c>
      <c r="E1055" s="5" t="s">
        <v>29</v>
      </c>
      <c r="F1055" s="5">
        <v>3</v>
      </c>
      <c r="G1055" s="3" t="s">
        <v>24</v>
      </c>
      <c r="H1055" s="1" t="s">
        <v>7</v>
      </c>
      <c r="I1055" s="3" t="str">
        <f t="shared" si="50"/>
        <v>chlamydo</v>
      </c>
      <c r="J1055" s="5">
        <v>20</v>
      </c>
      <c r="K1055" s="5">
        <v>4</v>
      </c>
      <c r="L1055" s="3" t="s">
        <v>27</v>
      </c>
      <c r="M1055" t="s">
        <v>44</v>
      </c>
      <c r="P1055" t="str">
        <f>IF(ISBLANK(Sheet2!C1055), "",Sheet2!C1055)</f>
        <v/>
      </c>
      <c r="Q1055" t="str">
        <f>IF(ISBLANK(Sheet2!D1055), "",Sheet2!D1055)</f>
        <v/>
      </c>
      <c r="R1055" t="str">
        <f>IF(ISBLANK(Sheet2!E1055), "",Sheet2!E1055)</f>
        <v/>
      </c>
      <c r="S1055" t="str">
        <f>IF(ISBLANK(Sheet2!F1055), "",Sheet2!F1055)</f>
        <v/>
      </c>
      <c r="T1055" t="str">
        <f>IF(ISBLANK(Sheet2!G1055), "",Sheet2!G1055)</f>
        <v/>
      </c>
      <c r="U1055" t="str">
        <f>IF(ISBLANK(Sheet2!H1055), "",Sheet2!H1055)</f>
        <v/>
      </c>
      <c r="V1055" t="str">
        <f>IF(ISBLANK(Sheet2!I1055), "",Sheet2!I1055)</f>
        <v/>
      </c>
      <c r="W1055" t="str">
        <f>IF(ISBLANK(Sheet2!J1055), "",Sheet2!J1055)</f>
        <v/>
      </c>
      <c r="X1055">
        <f>Sheet2!K1043</f>
        <v>0</v>
      </c>
    </row>
    <row r="1056" spans="1:24">
      <c r="A1056" s="3">
        <v>1055</v>
      </c>
      <c r="B1056" s="3" t="str">
        <f t="shared" si="48"/>
        <v>D_SESE3C_5W</v>
      </c>
      <c r="C1056" t="str">
        <f t="shared" si="49"/>
        <v>D</v>
      </c>
      <c r="D1056" s="3" t="s">
        <v>28</v>
      </c>
      <c r="E1056" s="5" t="s">
        <v>29</v>
      </c>
      <c r="F1056" s="5">
        <v>3</v>
      </c>
      <c r="G1056" s="3" t="s">
        <v>24</v>
      </c>
      <c r="H1056" s="1" t="s">
        <v>7</v>
      </c>
      <c r="I1056" s="3" t="str">
        <f t="shared" si="50"/>
        <v>chlamydo</v>
      </c>
      <c r="J1056" s="5">
        <v>22</v>
      </c>
      <c r="K1056" s="5">
        <v>5</v>
      </c>
      <c r="L1056" s="3" t="s">
        <v>27</v>
      </c>
      <c r="M1056" t="s">
        <v>44</v>
      </c>
      <c r="P1056" t="str">
        <f>IF(ISBLANK(Sheet2!C1056), "",Sheet2!C1056)</f>
        <v/>
      </c>
      <c r="Q1056" t="str">
        <f>IF(ISBLANK(Sheet2!D1056), "",Sheet2!D1056)</f>
        <v/>
      </c>
      <c r="R1056" t="str">
        <f>IF(ISBLANK(Sheet2!E1056), "",Sheet2!E1056)</f>
        <v/>
      </c>
      <c r="S1056" t="str">
        <f>IF(ISBLANK(Sheet2!F1056), "",Sheet2!F1056)</f>
        <v/>
      </c>
      <c r="T1056" t="str">
        <f>IF(ISBLANK(Sheet2!G1056), "",Sheet2!G1056)</f>
        <v/>
      </c>
      <c r="U1056" t="str">
        <f>IF(ISBLANK(Sheet2!H1056), "",Sheet2!H1056)</f>
        <v/>
      </c>
      <c r="V1056" t="str">
        <f>IF(ISBLANK(Sheet2!I1056), "",Sheet2!I1056)</f>
        <v/>
      </c>
      <c r="W1056" t="str">
        <f>IF(ISBLANK(Sheet2!J1056), "",Sheet2!J1056)</f>
        <v/>
      </c>
      <c r="X1056">
        <f>Sheet2!K1044</f>
        <v>0</v>
      </c>
    </row>
    <row r="1057" spans="1:24">
      <c r="A1057" s="3">
        <v>1056</v>
      </c>
      <c r="B1057" s="3" t="str">
        <f t="shared" si="48"/>
        <v>D_SESE3C_6W</v>
      </c>
      <c r="C1057" t="str">
        <f t="shared" si="49"/>
        <v>D</v>
      </c>
      <c r="D1057" s="3" t="s">
        <v>28</v>
      </c>
      <c r="E1057" s="5" t="s">
        <v>29</v>
      </c>
      <c r="F1057" s="5">
        <v>3</v>
      </c>
      <c r="G1057" s="3" t="s">
        <v>24</v>
      </c>
      <c r="H1057" s="1" t="s">
        <v>7</v>
      </c>
      <c r="I1057" s="3" t="str">
        <f t="shared" si="50"/>
        <v>chlamydo</v>
      </c>
      <c r="J1057" s="5">
        <v>24</v>
      </c>
      <c r="K1057" s="5">
        <v>6</v>
      </c>
      <c r="L1057" s="3" t="s">
        <v>27</v>
      </c>
      <c r="M1057" t="s">
        <v>44</v>
      </c>
      <c r="P1057" t="str">
        <f>IF(ISBLANK(Sheet2!C1057), "",Sheet2!C1057)</f>
        <v/>
      </c>
      <c r="Q1057" t="str">
        <f>IF(ISBLANK(Sheet2!D1057), "",Sheet2!D1057)</f>
        <v/>
      </c>
      <c r="R1057" t="str">
        <f>IF(ISBLANK(Sheet2!E1057), "",Sheet2!E1057)</f>
        <v/>
      </c>
      <c r="S1057" t="str">
        <f>IF(ISBLANK(Sheet2!F1057), "",Sheet2!F1057)</f>
        <v/>
      </c>
      <c r="T1057" t="str">
        <f>IF(ISBLANK(Sheet2!G1057), "",Sheet2!G1057)</f>
        <v/>
      </c>
      <c r="U1057" t="str">
        <f>IF(ISBLANK(Sheet2!H1057), "",Sheet2!H1057)</f>
        <v/>
      </c>
      <c r="V1057" t="str">
        <f>IF(ISBLANK(Sheet2!I1057), "",Sheet2!I1057)</f>
        <v/>
      </c>
      <c r="W1057" t="str">
        <f>IF(ISBLANK(Sheet2!J1057), "",Sheet2!J1057)</f>
        <v/>
      </c>
      <c r="X1057">
        <f>Sheet2!K1045</f>
        <v>0</v>
      </c>
    </row>
    <row r="1058" spans="1:24">
      <c r="A1058">
        <v>1057</v>
      </c>
      <c r="B1058" t="str">
        <f t="shared" si="48"/>
        <v>D_PSME1C_1T</v>
      </c>
      <c r="C1058" t="str">
        <f t="shared" si="49"/>
        <v>D</v>
      </c>
      <c r="D1058" t="s">
        <v>28</v>
      </c>
      <c r="E1058" s="1" t="s">
        <v>31</v>
      </c>
      <c r="F1058" s="1">
        <v>1</v>
      </c>
      <c r="G1058" t="s">
        <v>8</v>
      </c>
      <c r="H1058" s="1" t="s">
        <v>7</v>
      </c>
      <c r="I1058" t="str">
        <f t="shared" si="50"/>
        <v>chlamydo</v>
      </c>
      <c r="J1058" s="1">
        <v>2</v>
      </c>
      <c r="K1058" s="1">
        <v>1</v>
      </c>
      <c r="L1058" t="s">
        <v>27</v>
      </c>
      <c r="M1058" t="s">
        <v>44</v>
      </c>
      <c r="P1058" t="str">
        <f>IF(ISBLANK(Sheet2!C1058), "",Sheet2!C1058)</f>
        <v/>
      </c>
      <c r="Q1058" t="str">
        <f>IF(ISBLANK(Sheet2!D1058), "",Sheet2!D1058)</f>
        <v/>
      </c>
      <c r="R1058" t="str">
        <f>IF(ISBLANK(Sheet2!E1058), "",Sheet2!E1058)</f>
        <v/>
      </c>
      <c r="S1058" t="str">
        <f>IF(ISBLANK(Sheet2!F1058), "",Sheet2!F1058)</f>
        <v/>
      </c>
      <c r="T1058" t="str">
        <f>IF(ISBLANK(Sheet2!G1058), "",Sheet2!G1058)</f>
        <v/>
      </c>
      <c r="U1058" t="str">
        <f>IF(ISBLANK(Sheet2!H1058), "",Sheet2!H1058)</f>
        <v/>
      </c>
      <c r="V1058" t="str">
        <f>IF(ISBLANK(Sheet2!I1058), "",Sheet2!I1058)</f>
        <v/>
      </c>
      <c r="W1058" t="str">
        <f>IF(ISBLANK(Sheet2!J1058), "",Sheet2!J1058)</f>
        <v/>
      </c>
      <c r="X1058">
        <f>Sheet2!K1046</f>
        <v>0</v>
      </c>
    </row>
    <row r="1059" spans="1:24">
      <c r="A1059">
        <v>1058</v>
      </c>
      <c r="B1059" t="str">
        <f t="shared" si="48"/>
        <v>D_PSME1C_2T</v>
      </c>
      <c r="C1059" t="str">
        <f t="shared" si="49"/>
        <v>D</v>
      </c>
      <c r="D1059" t="s">
        <v>28</v>
      </c>
      <c r="E1059" s="1" t="s">
        <v>31</v>
      </c>
      <c r="F1059" s="1">
        <v>1</v>
      </c>
      <c r="G1059" t="s">
        <v>8</v>
      </c>
      <c r="H1059" s="1" t="s">
        <v>7</v>
      </c>
      <c r="I1059" t="str">
        <f t="shared" si="50"/>
        <v>chlamydo</v>
      </c>
      <c r="J1059" s="1">
        <v>4</v>
      </c>
      <c r="K1059" s="1">
        <v>2</v>
      </c>
      <c r="L1059" t="s">
        <v>27</v>
      </c>
      <c r="M1059" t="s">
        <v>44</v>
      </c>
      <c r="P1059" t="str">
        <f>IF(ISBLANK(Sheet2!C1059), "",Sheet2!C1059)</f>
        <v/>
      </c>
      <c r="Q1059" t="str">
        <f>IF(ISBLANK(Sheet2!D1059), "",Sheet2!D1059)</f>
        <v/>
      </c>
      <c r="R1059" t="str">
        <f>IF(ISBLANK(Sheet2!E1059), "",Sheet2!E1059)</f>
        <v/>
      </c>
      <c r="S1059" t="str">
        <f>IF(ISBLANK(Sheet2!F1059), "",Sheet2!F1059)</f>
        <v/>
      </c>
      <c r="T1059" t="str">
        <f>IF(ISBLANK(Sheet2!G1059), "",Sheet2!G1059)</f>
        <v/>
      </c>
      <c r="U1059" t="str">
        <f>IF(ISBLANK(Sheet2!H1059), "",Sheet2!H1059)</f>
        <v/>
      </c>
      <c r="V1059" t="str">
        <f>IF(ISBLANK(Sheet2!I1059), "",Sheet2!I1059)</f>
        <v/>
      </c>
      <c r="W1059" t="str">
        <f>IF(ISBLANK(Sheet2!J1059), "",Sheet2!J1059)</f>
        <v/>
      </c>
      <c r="X1059">
        <f>Sheet2!K1047</f>
        <v>0</v>
      </c>
    </row>
    <row r="1060" spans="1:24">
      <c r="A1060">
        <v>1059</v>
      </c>
      <c r="B1060" t="str">
        <f t="shared" si="48"/>
        <v>D_PSME1C_3T</v>
      </c>
      <c r="C1060" t="str">
        <f t="shared" si="49"/>
        <v>D</v>
      </c>
      <c r="D1060" t="s">
        <v>28</v>
      </c>
      <c r="E1060" s="1" t="s">
        <v>31</v>
      </c>
      <c r="F1060" s="1">
        <v>1</v>
      </c>
      <c r="G1060" t="s">
        <v>8</v>
      </c>
      <c r="H1060" s="1" t="s">
        <v>7</v>
      </c>
      <c r="I1060" t="str">
        <f t="shared" si="50"/>
        <v>chlamydo</v>
      </c>
      <c r="J1060" s="1">
        <v>6</v>
      </c>
      <c r="K1060" s="1">
        <v>3</v>
      </c>
      <c r="L1060" t="s">
        <v>27</v>
      </c>
      <c r="M1060" t="s">
        <v>44</v>
      </c>
      <c r="P1060" t="str">
        <f>IF(ISBLANK(Sheet2!C1060), "",Sheet2!C1060)</f>
        <v/>
      </c>
      <c r="Q1060" t="str">
        <f>IF(ISBLANK(Sheet2!D1060), "",Sheet2!D1060)</f>
        <v/>
      </c>
      <c r="R1060" t="str">
        <f>IF(ISBLANK(Sheet2!E1060), "",Sheet2!E1060)</f>
        <v/>
      </c>
      <c r="S1060" t="str">
        <f>IF(ISBLANK(Sheet2!F1060), "",Sheet2!F1060)</f>
        <v/>
      </c>
      <c r="T1060" t="str">
        <f>IF(ISBLANK(Sheet2!G1060), "",Sheet2!G1060)</f>
        <v/>
      </c>
      <c r="U1060" t="str">
        <f>IF(ISBLANK(Sheet2!H1060), "",Sheet2!H1060)</f>
        <v/>
      </c>
      <c r="V1060" t="str">
        <f>IF(ISBLANK(Sheet2!I1060), "",Sheet2!I1060)</f>
        <v/>
      </c>
      <c r="W1060" t="str">
        <f>IF(ISBLANK(Sheet2!J1060), "",Sheet2!J1060)</f>
        <v/>
      </c>
      <c r="X1060">
        <f>Sheet2!K1048</f>
        <v>0</v>
      </c>
    </row>
    <row r="1061" spans="1:24">
      <c r="A1061">
        <v>1060</v>
      </c>
      <c r="B1061" t="str">
        <f t="shared" si="48"/>
        <v>D_PSME1C_4T</v>
      </c>
      <c r="C1061" t="str">
        <f t="shared" si="49"/>
        <v>D</v>
      </c>
      <c r="D1061" t="s">
        <v>28</v>
      </c>
      <c r="E1061" s="1" t="s">
        <v>31</v>
      </c>
      <c r="F1061" s="1">
        <v>1</v>
      </c>
      <c r="G1061" t="s">
        <v>8</v>
      </c>
      <c r="H1061" s="1" t="s">
        <v>7</v>
      </c>
      <c r="I1061" t="str">
        <f t="shared" si="50"/>
        <v>chlamydo</v>
      </c>
      <c r="J1061" s="1">
        <v>8</v>
      </c>
      <c r="K1061" s="1">
        <v>4</v>
      </c>
      <c r="L1061" t="s">
        <v>27</v>
      </c>
      <c r="M1061" t="s">
        <v>44</v>
      </c>
      <c r="P1061" t="str">
        <f>IF(ISBLANK(Sheet2!C1061), "",Sheet2!C1061)</f>
        <v/>
      </c>
      <c r="Q1061" t="str">
        <f>IF(ISBLANK(Sheet2!D1061), "",Sheet2!D1061)</f>
        <v/>
      </c>
      <c r="R1061" t="str">
        <f>IF(ISBLANK(Sheet2!E1061), "",Sheet2!E1061)</f>
        <v/>
      </c>
      <c r="S1061" t="str">
        <f>IF(ISBLANK(Sheet2!F1061), "",Sheet2!F1061)</f>
        <v/>
      </c>
      <c r="T1061" t="str">
        <f>IF(ISBLANK(Sheet2!G1061), "",Sheet2!G1061)</f>
        <v/>
      </c>
      <c r="U1061" t="str">
        <f>IF(ISBLANK(Sheet2!H1061), "",Sheet2!H1061)</f>
        <v/>
      </c>
      <c r="V1061" t="str">
        <f>IF(ISBLANK(Sheet2!I1061), "",Sheet2!I1061)</f>
        <v/>
      </c>
      <c r="W1061" t="str">
        <f>IF(ISBLANK(Sheet2!J1061), "",Sheet2!J1061)</f>
        <v/>
      </c>
      <c r="X1061">
        <f>Sheet2!K1049</f>
        <v>0</v>
      </c>
    </row>
    <row r="1062" spans="1:24">
      <c r="A1062">
        <v>1061</v>
      </c>
      <c r="B1062" t="str">
        <f t="shared" si="48"/>
        <v>D_PSME1C_5T</v>
      </c>
      <c r="C1062" t="str">
        <f t="shared" si="49"/>
        <v>D</v>
      </c>
      <c r="D1062" t="s">
        <v>28</v>
      </c>
      <c r="E1062" s="1" t="s">
        <v>31</v>
      </c>
      <c r="F1062" s="1">
        <v>1</v>
      </c>
      <c r="G1062" t="s">
        <v>8</v>
      </c>
      <c r="H1062" s="1" t="s">
        <v>7</v>
      </c>
      <c r="I1062" t="str">
        <f t="shared" si="50"/>
        <v>chlamydo</v>
      </c>
      <c r="J1062" s="1">
        <v>10</v>
      </c>
      <c r="K1062" s="1">
        <v>5</v>
      </c>
      <c r="L1062" t="s">
        <v>27</v>
      </c>
      <c r="M1062" t="s">
        <v>44</v>
      </c>
      <c r="P1062" t="str">
        <f>IF(ISBLANK(Sheet2!C1062), "",Sheet2!C1062)</f>
        <v/>
      </c>
      <c r="Q1062" t="str">
        <f>IF(ISBLANK(Sheet2!D1062), "",Sheet2!D1062)</f>
        <v/>
      </c>
      <c r="R1062" t="str">
        <f>IF(ISBLANK(Sheet2!E1062), "",Sheet2!E1062)</f>
        <v/>
      </c>
      <c r="S1062" t="str">
        <f>IF(ISBLANK(Sheet2!F1062), "",Sheet2!F1062)</f>
        <v/>
      </c>
      <c r="T1062" t="str">
        <f>IF(ISBLANK(Sheet2!G1062), "",Sheet2!G1062)</f>
        <v/>
      </c>
      <c r="U1062" t="str">
        <f>IF(ISBLANK(Sheet2!H1062), "",Sheet2!H1062)</f>
        <v/>
      </c>
      <c r="V1062" t="str">
        <f>IF(ISBLANK(Sheet2!I1062), "",Sheet2!I1062)</f>
        <v/>
      </c>
      <c r="W1062" t="str">
        <f>IF(ISBLANK(Sheet2!J1062), "",Sheet2!J1062)</f>
        <v/>
      </c>
      <c r="X1062">
        <f>Sheet2!K1050</f>
        <v>0</v>
      </c>
    </row>
    <row r="1063" spans="1:24">
      <c r="A1063">
        <v>1062</v>
      </c>
      <c r="B1063" t="str">
        <f t="shared" si="48"/>
        <v>D_PSME1C_6T</v>
      </c>
      <c r="C1063" t="str">
        <f t="shared" si="49"/>
        <v>D</v>
      </c>
      <c r="D1063" t="s">
        <v>28</v>
      </c>
      <c r="E1063" s="1" t="s">
        <v>31</v>
      </c>
      <c r="F1063" s="1">
        <v>1</v>
      </c>
      <c r="G1063" t="s">
        <v>8</v>
      </c>
      <c r="H1063" s="1" t="s">
        <v>7</v>
      </c>
      <c r="I1063" t="str">
        <f t="shared" si="50"/>
        <v>chlamydo</v>
      </c>
      <c r="J1063" s="1">
        <v>12</v>
      </c>
      <c r="K1063" s="1">
        <v>6</v>
      </c>
      <c r="L1063" t="s">
        <v>27</v>
      </c>
      <c r="M1063" t="s">
        <v>44</v>
      </c>
      <c r="P1063" t="str">
        <f>IF(ISBLANK(Sheet2!C1063), "",Sheet2!C1063)</f>
        <v/>
      </c>
      <c r="Q1063" t="str">
        <f>IF(ISBLANK(Sheet2!D1063), "",Sheet2!D1063)</f>
        <v/>
      </c>
      <c r="R1063" t="str">
        <f>IF(ISBLANK(Sheet2!E1063), "",Sheet2!E1063)</f>
        <v/>
      </c>
      <c r="S1063" t="str">
        <f>IF(ISBLANK(Sheet2!F1063), "",Sheet2!F1063)</f>
        <v/>
      </c>
      <c r="T1063" t="str">
        <f>IF(ISBLANK(Sheet2!G1063), "",Sheet2!G1063)</f>
        <v/>
      </c>
      <c r="U1063" t="str">
        <f>IF(ISBLANK(Sheet2!H1063), "",Sheet2!H1063)</f>
        <v/>
      </c>
      <c r="V1063" t="str">
        <f>IF(ISBLANK(Sheet2!I1063), "",Sheet2!I1063)</f>
        <v/>
      </c>
      <c r="W1063" t="str">
        <f>IF(ISBLANK(Sheet2!J1063), "",Sheet2!J1063)</f>
        <v/>
      </c>
      <c r="X1063">
        <f>Sheet2!K1051</f>
        <v>0</v>
      </c>
    </row>
    <row r="1064" spans="1:24">
      <c r="A1064" s="3">
        <v>1063</v>
      </c>
      <c r="B1064" s="3" t="str">
        <f t="shared" si="48"/>
        <v>D_PSME1C_1W</v>
      </c>
      <c r="C1064" t="str">
        <f t="shared" si="49"/>
        <v>D</v>
      </c>
      <c r="D1064" s="3" t="s">
        <v>28</v>
      </c>
      <c r="E1064" s="5" t="s">
        <v>31</v>
      </c>
      <c r="F1064" s="5">
        <v>1</v>
      </c>
      <c r="G1064" s="3" t="s">
        <v>24</v>
      </c>
      <c r="H1064" s="1" t="s">
        <v>7</v>
      </c>
      <c r="I1064" s="3" t="str">
        <f t="shared" si="50"/>
        <v>chlamydo</v>
      </c>
      <c r="J1064" s="5">
        <v>14</v>
      </c>
      <c r="K1064" s="5">
        <v>1</v>
      </c>
      <c r="L1064" s="3" t="s">
        <v>27</v>
      </c>
      <c r="M1064" t="s">
        <v>44</v>
      </c>
      <c r="P1064" t="str">
        <f>IF(ISBLANK(Sheet2!C1064), "",Sheet2!C1064)</f>
        <v/>
      </c>
      <c r="Q1064" t="str">
        <f>IF(ISBLANK(Sheet2!D1064), "",Sheet2!D1064)</f>
        <v/>
      </c>
      <c r="R1064" t="str">
        <f>IF(ISBLANK(Sheet2!E1064), "",Sheet2!E1064)</f>
        <v/>
      </c>
      <c r="S1064" t="str">
        <f>IF(ISBLANK(Sheet2!F1064), "",Sheet2!F1064)</f>
        <v/>
      </c>
      <c r="T1064" t="str">
        <f>IF(ISBLANK(Sheet2!G1064), "",Sheet2!G1064)</f>
        <v/>
      </c>
      <c r="U1064" t="str">
        <f>IF(ISBLANK(Sheet2!H1064), "",Sheet2!H1064)</f>
        <v/>
      </c>
      <c r="V1064" t="str">
        <f>IF(ISBLANK(Sheet2!I1064), "",Sheet2!I1064)</f>
        <v/>
      </c>
      <c r="W1064" t="str">
        <f>IF(ISBLANK(Sheet2!J1064), "",Sheet2!J1064)</f>
        <v/>
      </c>
      <c r="X1064">
        <f>Sheet2!K1052</f>
        <v>0</v>
      </c>
    </row>
    <row r="1065" spans="1:24">
      <c r="A1065" s="3">
        <v>1064</v>
      </c>
      <c r="B1065" s="3" t="str">
        <f t="shared" si="48"/>
        <v>D_PSME1C_2W</v>
      </c>
      <c r="C1065" t="str">
        <f t="shared" si="49"/>
        <v>D</v>
      </c>
      <c r="D1065" s="3" t="s">
        <v>28</v>
      </c>
      <c r="E1065" s="5" t="s">
        <v>31</v>
      </c>
      <c r="F1065" s="5">
        <v>1</v>
      </c>
      <c r="G1065" s="3" t="s">
        <v>24</v>
      </c>
      <c r="H1065" s="1" t="s">
        <v>7</v>
      </c>
      <c r="I1065" s="3" t="str">
        <f t="shared" si="50"/>
        <v>chlamydo</v>
      </c>
      <c r="J1065" s="5">
        <v>16</v>
      </c>
      <c r="K1065" s="5">
        <v>2</v>
      </c>
      <c r="L1065" s="3" t="s">
        <v>27</v>
      </c>
      <c r="M1065" t="s">
        <v>44</v>
      </c>
      <c r="P1065" t="str">
        <f>IF(ISBLANK(Sheet2!C1065), "",Sheet2!C1065)</f>
        <v/>
      </c>
      <c r="Q1065" t="str">
        <f>IF(ISBLANK(Sheet2!D1065), "",Sheet2!D1065)</f>
        <v/>
      </c>
      <c r="R1065" t="str">
        <f>IF(ISBLANK(Sheet2!E1065), "",Sheet2!E1065)</f>
        <v/>
      </c>
      <c r="S1065" t="str">
        <f>IF(ISBLANK(Sheet2!F1065), "",Sheet2!F1065)</f>
        <v/>
      </c>
      <c r="T1065" t="str">
        <f>IF(ISBLANK(Sheet2!G1065), "",Sheet2!G1065)</f>
        <v/>
      </c>
      <c r="U1065" t="str">
        <f>IF(ISBLANK(Sheet2!H1065), "",Sheet2!H1065)</f>
        <v/>
      </c>
      <c r="V1065" t="str">
        <f>IF(ISBLANK(Sheet2!I1065), "",Sheet2!I1065)</f>
        <v/>
      </c>
      <c r="W1065" t="str">
        <f>IF(ISBLANK(Sheet2!J1065), "",Sheet2!J1065)</f>
        <v/>
      </c>
      <c r="X1065">
        <f>Sheet2!K1053</f>
        <v>0</v>
      </c>
    </row>
    <row r="1066" spans="1:24">
      <c r="A1066" s="3">
        <v>1065</v>
      </c>
      <c r="B1066" s="3" t="str">
        <f t="shared" ref="B1066:B1129" si="51">CONCATENATE(C1066,"_", E1066,F1066,H1066,"_",K1066,G1066)</f>
        <v>D_PSME1C_3W</v>
      </c>
      <c r="C1066" t="str">
        <f t="shared" ref="C1066:C1129" si="52">IF(D1066="leaf disc", "L", "D")</f>
        <v>D</v>
      </c>
      <c r="D1066" s="3" t="s">
        <v>28</v>
      </c>
      <c r="E1066" s="5" t="s">
        <v>31</v>
      </c>
      <c r="F1066" s="5">
        <v>1</v>
      </c>
      <c r="G1066" s="3" t="s">
        <v>24</v>
      </c>
      <c r="H1066" s="1" t="s">
        <v>7</v>
      </c>
      <c r="I1066" s="3" t="str">
        <f t="shared" ref="I1066:I1129" si="53">IF(H1066="S", "sporangia", "chlamydo")</f>
        <v>chlamydo</v>
      </c>
      <c r="J1066" s="5">
        <v>18</v>
      </c>
      <c r="K1066" s="5">
        <v>3</v>
      </c>
      <c r="L1066" s="3" t="s">
        <v>27</v>
      </c>
      <c r="M1066" t="s">
        <v>44</v>
      </c>
      <c r="P1066" t="str">
        <f>IF(ISBLANK(Sheet2!C1066), "",Sheet2!C1066)</f>
        <v/>
      </c>
      <c r="Q1066" t="str">
        <f>IF(ISBLANK(Sheet2!D1066), "",Sheet2!D1066)</f>
        <v/>
      </c>
      <c r="R1066" t="str">
        <f>IF(ISBLANK(Sheet2!E1066), "",Sheet2!E1066)</f>
        <v/>
      </c>
      <c r="S1066" t="str">
        <f>IF(ISBLANK(Sheet2!F1066), "",Sheet2!F1066)</f>
        <v/>
      </c>
      <c r="T1066" t="str">
        <f>IF(ISBLANK(Sheet2!G1066), "",Sheet2!G1066)</f>
        <v/>
      </c>
      <c r="U1066" t="str">
        <f>IF(ISBLANK(Sheet2!H1066), "",Sheet2!H1066)</f>
        <v/>
      </c>
      <c r="V1066" t="str">
        <f>IF(ISBLANK(Sheet2!I1066), "",Sheet2!I1066)</f>
        <v/>
      </c>
      <c r="W1066" t="str">
        <f>IF(ISBLANK(Sheet2!J1066), "",Sheet2!J1066)</f>
        <v/>
      </c>
      <c r="X1066">
        <f>Sheet2!K1054</f>
        <v>0</v>
      </c>
    </row>
    <row r="1067" spans="1:24">
      <c r="A1067" s="3">
        <v>1066</v>
      </c>
      <c r="B1067" s="3" t="str">
        <f t="shared" si="51"/>
        <v>D_PSME1C_4W</v>
      </c>
      <c r="C1067" t="str">
        <f t="shared" si="52"/>
        <v>D</v>
      </c>
      <c r="D1067" s="3" t="s">
        <v>28</v>
      </c>
      <c r="E1067" s="5" t="s">
        <v>31</v>
      </c>
      <c r="F1067" s="5">
        <v>1</v>
      </c>
      <c r="G1067" s="3" t="s">
        <v>24</v>
      </c>
      <c r="H1067" s="1" t="s">
        <v>7</v>
      </c>
      <c r="I1067" s="3" t="str">
        <f t="shared" si="53"/>
        <v>chlamydo</v>
      </c>
      <c r="J1067" s="5">
        <v>20</v>
      </c>
      <c r="K1067" s="5">
        <v>4</v>
      </c>
      <c r="L1067" s="3" t="s">
        <v>27</v>
      </c>
      <c r="M1067" t="s">
        <v>44</v>
      </c>
      <c r="P1067" t="str">
        <f>IF(ISBLANK(Sheet2!C1067), "",Sheet2!C1067)</f>
        <v/>
      </c>
      <c r="Q1067" t="str">
        <f>IF(ISBLANK(Sheet2!D1067), "",Sheet2!D1067)</f>
        <v/>
      </c>
      <c r="R1067" t="str">
        <f>IF(ISBLANK(Sheet2!E1067), "",Sheet2!E1067)</f>
        <v/>
      </c>
      <c r="S1067" t="str">
        <f>IF(ISBLANK(Sheet2!F1067), "",Sheet2!F1067)</f>
        <v/>
      </c>
      <c r="T1067" t="str">
        <f>IF(ISBLANK(Sheet2!G1067), "",Sheet2!G1067)</f>
        <v/>
      </c>
      <c r="U1067" t="str">
        <f>IF(ISBLANK(Sheet2!H1067), "",Sheet2!H1067)</f>
        <v/>
      </c>
      <c r="V1067" t="str">
        <f>IF(ISBLANK(Sheet2!I1067), "",Sheet2!I1067)</f>
        <v/>
      </c>
      <c r="W1067" t="str">
        <f>IF(ISBLANK(Sheet2!J1067), "",Sheet2!J1067)</f>
        <v/>
      </c>
      <c r="X1067">
        <f>Sheet2!K1055</f>
        <v>0</v>
      </c>
    </row>
    <row r="1068" spans="1:24">
      <c r="A1068" s="3">
        <v>1067</v>
      </c>
      <c r="B1068" s="3" t="str">
        <f t="shared" si="51"/>
        <v>D_PSME1C_5W</v>
      </c>
      <c r="C1068" t="str">
        <f t="shared" si="52"/>
        <v>D</v>
      </c>
      <c r="D1068" s="3" t="s">
        <v>28</v>
      </c>
      <c r="E1068" s="5" t="s">
        <v>31</v>
      </c>
      <c r="F1068" s="5">
        <v>1</v>
      </c>
      <c r="G1068" s="3" t="s">
        <v>24</v>
      </c>
      <c r="H1068" s="1" t="s">
        <v>7</v>
      </c>
      <c r="I1068" s="3" t="str">
        <f t="shared" si="53"/>
        <v>chlamydo</v>
      </c>
      <c r="J1068" s="5">
        <v>22</v>
      </c>
      <c r="K1068" s="5">
        <v>5</v>
      </c>
      <c r="L1068" s="3" t="s">
        <v>27</v>
      </c>
      <c r="M1068" t="s">
        <v>44</v>
      </c>
      <c r="P1068" t="str">
        <f>IF(ISBLANK(Sheet2!C1068), "",Sheet2!C1068)</f>
        <v/>
      </c>
      <c r="Q1068" t="str">
        <f>IF(ISBLANK(Sheet2!D1068), "",Sheet2!D1068)</f>
        <v/>
      </c>
      <c r="R1068" t="str">
        <f>IF(ISBLANK(Sheet2!E1068), "",Sheet2!E1068)</f>
        <v/>
      </c>
      <c r="S1068" t="str">
        <f>IF(ISBLANK(Sheet2!F1068), "",Sheet2!F1068)</f>
        <v/>
      </c>
      <c r="T1068" t="str">
        <f>IF(ISBLANK(Sheet2!G1068), "",Sheet2!G1068)</f>
        <v/>
      </c>
      <c r="U1068" t="str">
        <f>IF(ISBLANK(Sheet2!H1068), "",Sheet2!H1068)</f>
        <v/>
      </c>
      <c r="V1068" t="str">
        <f>IF(ISBLANK(Sheet2!I1068), "",Sheet2!I1068)</f>
        <v/>
      </c>
      <c r="W1068" t="str">
        <f>IF(ISBLANK(Sheet2!J1068), "",Sheet2!J1068)</f>
        <v/>
      </c>
      <c r="X1068">
        <f>Sheet2!K1056</f>
        <v>0</v>
      </c>
    </row>
    <row r="1069" spans="1:24">
      <c r="A1069" s="3">
        <v>1068</v>
      </c>
      <c r="B1069" s="3" t="str">
        <f t="shared" si="51"/>
        <v>D_PSME1C_6W</v>
      </c>
      <c r="C1069" t="str">
        <f t="shared" si="52"/>
        <v>D</v>
      </c>
      <c r="D1069" s="3" t="s">
        <v>28</v>
      </c>
      <c r="E1069" s="5" t="s">
        <v>31</v>
      </c>
      <c r="F1069" s="5">
        <v>1</v>
      </c>
      <c r="G1069" s="3" t="s">
        <v>24</v>
      </c>
      <c r="H1069" s="1" t="s">
        <v>7</v>
      </c>
      <c r="I1069" s="3" t="str">
        <f t="shared" si="53"/>
        <v>chlamydo</v>
      </c>
      <c r="J1069" s="5">
        <v>24</v>
      </c>
      <c r="K1069" s="5">
        <v>6</v>
      </c>
      <c r="L1069" s="3" t="s">
        <v>27</v>
      </c>
      <c r="M1069" t="s">
        <v>44</v>
      </c>
      <c r="P1069" t="str">
        <f>IF(ISBLANK(Sheet2!C1069), "",Sheet2!C1069)</f>
        <v/>
      </c>
      <c r="Q1069" t="str">
        <f>IF(ISBLANK(Sheet2!D1069), "",Sheet2!D1069)</f>
        <v/>
      </c>
      <c r="R1069" t="str">
        <f>IF(ISBLANK(Sheet2!E1069), "",Sheet2!E1069)</f>
        <v/>
      </c>
      <c r="S1069" t="str">
        <f>IF(ISBLANK(Sheet2!F1069), "",Sheet2!F1069)</f>
        <v/>
      </c>
      <c r="T1069" t="str">
        <f>IF(ISBLANK(Sheet2!G1069), "",Sheet2!G1069)</f>
        <v/>
      </c>
      <c r="U1069" t="str">
        <f>IF(ISBLANK(Sheet2!H1069), "",Sheet2!H1069)</f>
        <v/>
      </c>
      <c r="V1069" t="str">
        <f>IF(ISBLANK(Sheet2!I1069), "",Sheet2!I1069)</f>
        <v/>
      </c>
      <c r="W1069" t="str">
        <f>IF(ISBLANK(Sheet2!J1069), "",Sheet2!J1069)</f>
        <v/>
      </c>
      <c r="X1069">
        <f>Sheet2!K1057</f>
        <v>0</v>
      </c>
    </row>
    <row r="1070" spans="1:24">
      <c r="A1070">
        <v>1069</v>
      </c>
      <c r="B1070" t="str">
        <f t="shared" si="51"/>
        <v>D_PSME2C_1T</v>
      </c>
      <c r="C1070" t="str">
        <f t="shared" si="52"/>
        <v>D</v>
      </c>
      <c r="D1070" t="s">
        <v>28</v>
      </c>
      <c r="E1070" s="1" t="s">
        <v>31</v>
      </c>
      <c r="F1070" s="1">
        <v>2</v>
      </c>
      <c r="G1070" t="s">
        <v>8</v>
      </c>
      <c r="H1070" s="1" t="s">
        <v>7</v>
      </c>
      <c r="I1070" t="str">
        <f t="shared" si="53"/>
        <v>chlamydo</v>
      </c>
      <c r="J1070" s="1">
        <v>2</v>
      </c>
      <c r="K1070" s="1">
        <v>1</v>
      </c>
      <c r="L1070" t="s">
        <v>27</v>
      </c>
      <c r="M1070" t="s">
        <v>44</v>
      </c>
      <c r="P1070" t="str">
        <f>IF(ISBLANK(Sheet2!C1070), "",Sheet2!C1070)</f>
        <v/>
      </c>
      <c r="Q1070" t="str">
        <f>IF(ISBLANK(Sheet2!D1070), "",Sheet2!D1070)</f>
        <v/>
      </c>
      <c r="R1070" t="str">
        <f>IF(ISBLANK(Sheet2!E1070), "",Sheet2!E1070)</f>
        <v/>
      </c>
      <c r="S1070" t="str">
        <f>IF(ISBLANK(Sheet2!F1070), "",Sheet2!F1070)</f>
        <v/>
      </c>
      <c r="T1070" t="str">
        <f>IF(ISBLANK(Sheet2!G1070), "",Sheet2!G1070)</f>
        <v/>
      </c>
      <c r="U1070" t="str">
        <f>IF(ISBLANK(Sheet2!H1070), "",Sheet2!H1070)</f>
        <v/>
      </c>
      <c r="V1070" t="str">
        <f>IF(ISBLANK(Sheet2!I1070), "",Sheet2!I1070)</f>
        <v/>
      </c>
      <c r="W1070" t="str">
        <f>IF(ISBLANK(Sheet2!J1070), "",Sheet2!J1070)</f>
        <v/>
      </c>
      <c r="X1070">
        <f>Sheet2!K1058</f>
        <v>0</v>
      </c>
    </row>
    <row r="1071" spans="1:24">
      <c r="A1071">
        <v>1070</v>
      </c>
      <c r="B1071" t="str">
        <f t="shared" si="51"/>
        <v>D_PSME2C_2T</v>
      </c>
      <c r="C1071" t="str">
        <f t="shared" si="52"/>
        <v>D</v>
      </c>
      <c r="D1071" t="s">
        <v>28</v>
      </c>
      <c r="E1071" s="1" t="s">
        <v>31</v>
      </c>
      <c r="F1071" s="1">
        <v>2</v>
      </c>
      <c r="G1071" t="s">
        <v>8</v>
      </c>
      <c r="H1071" s="1" t="s">
        <v>7</v>
      </c>
      <c r="I1071" t="str">
        <f t="shared" si="53"/>
        <v>chlamydo</v>
      </c>
      <c r="J1071" s="1">
        <v>4</v>
      </c>
      <c r="K1071" s="1">
        <v>2</v>
      </c>
      <c r="L1071" t="s">
        <v>27</v>
      </c>
      <c r="M1071" t="s">
        <v>44</v>
      </c>
      <c r="P1071" t="str">
        <f>IF(ISBLANK(Sheet2!C1071), "",Sheet2!C1071)</f>
        <v/>
      </c>
      <c r="Q1071" t="str">
        <f>IF(ISBLANK(Sheet2!D1071), "",Sheet2!D1071)</f>
        <v/>
      </c>
      <c r="R1071" t="str">
        <f>IF(ISBLANK(Sheet2!E1071), "",Sheet2!E1071)</f>
        <v/>
      </c>
      <c r="S1071" t="str">
        <f>IF(ISBLANK(Sheet2!F1071), "",Sheet2!F1071)</f>
        <v/>
      </c>
      <c r="T1071" t="str">
        <f>IF(ISBLANK(Sheet2!G1071), "",Sheet2!G1071)</f>
        <v/>
      </c>
      <c r="U1071" t="str">
        <f>IF(ISBLANK(Sheet2!H1071), "",Sheet2!H1071)</f>
        <v/>
      </c>
      <c r="V1071" t="str">
        <f>IF(ISBLANK(Sheet2!I1071), "",Sheet2!I1071)</f>
        <v/>
      </c>
      <c r="W1071" t="str">
        <f>IF(ISBLANK(Sheet2!J1071), "",Sheet2!J1071)</f>
        <v/>
      </c>
      <c r="X1071">
        <f>Sheet2!K1059</f>
        <v>0</v>
      </c>
    </row>
    <row r="1072" spans="1:24">
      <c r="A1072">
        <v>1071</v>
      </c>
      <c r="B1072" t="str">
        <f t="shared" si="51"/>
        <v>D_PSME2C_3T</v>
      </c>
      <c r="C1072" t="str">
        <f t="shared" si="52"/>
        <v>D</v>
      </c>
      <c r="D1072" t="s">
        <v>28</v>
      </c>
      <c r="E1072" s="1" t="s">
        <v>31</v>
      </c>
      <c r="F1072" s="1">
        <v>2</v>
      </c>
      <c r="G1072" t="s">
        <v>8</v>
      </c>
      <c r="H1072" s="1" t="s">
        <v>7</v>
      </c>
      <c r="I1072" t="str">
        <f t="shared" si="53"/>
        <v>chlamydo</v>
      </c>
      <c r="J1072" s="1">
        <v>6</v>
      </c>
      <c r="K1072" s="1">
        <v>3</v>
      </c>
      <c r="L1072" t="s">
        <v>27</v>
      </c>
      <c r="M1072" t="s">
        <v>44</v>
      </c>
      <c r="P1072" t="str">
        <f>IF(ISBLANK(Sheet2!C1072), "",Sheet2!C1072)</f>
        <v/>
      </c>
      <c r="Q1072" t="str">
        <f>IF(ISBLANK(Sheet2!D1072), "",Sheet2!D1072)</f>
        <v/>
      </c>
      <c r="R1072" t="str">
        <f>IF(ISBLANK(Sheet2!E1072), "",Sheet2!E1072)</f>
        <v/>
      </c>
      <c r="S1072" t="str">
        <f>IF(ISBLANK(Sheet2!F1072), "",Sheet2!F1072)</f>
        <v/>
      </c>
      <c r="T1072" t="str">
        <f>IF(ISBLANK(Sheet2!G1072), "",Sheet2!G1072)</f>
        <v/>
      </c>
      <c r="U1072" t="str">
        <f>IF(ISBLANK(Sheet2!H1072), "",Sheet2!H1072)</f>
        <v/>
      </c>
      <c r="V1072" t="str">
        <f>IF(ISBLANK(Sheet2!I1072), "",Sheet2!I1072)</f>
        <v/>
      </c>
      <c r="W1072" t="str">
        <f>IF(ISBLANK(Sheet2!J1072), "",Sheet2!J1072)</f>
        <v/>
      </c>
      <c r="X1072">
        <f>Sheet2!K1060</f>
        <v>0</v>
      </c>
    </row>
    <row r="1073" spans="1:24">
      <c r="A1073">
        <v>1072</v>
      </c>
      <c r="B1073" t="str">
        <f t="shared" si="51"/>
        <v>D_PSME2C_4T</v>
      </c>
      <c r="C1073" t="str">
        <f t="shared" si="52"/>
        <v>D</v>
      </c>
      <c r="D1073" t="s">
        <v>28</v>
      </c>
      <c r="E1073" s="1" t="s">
        <v>31</v>
      </c>
      <c r="F1073" s="1">
        <v>2</v>
      </c>
      <c r="G1073" t="s">
        <v>8</v>
      </c>
      <c r="H1073" s="1" t="s">
        <v>7</v>
      </c>
      <c r="I1073" t="str">
        <f t="shared" si="53"/>
        <v>chlamydo</v>
      </c>
      <c r="J1073" s="1">
        <v>8</v>
      </c>
      <c r="K1073" s="1">
        <v>4</v>
      </c>
      <c r="L1073" t="s">
        <v>27</v>
      </c>
      <c r="M1073" t="s">
        <v>44</v>
      </c>
      <c r="P1073" t="str">
        <f>IF(ISBLANK(Sheet2!C1073), "",Sheet2!C1073)</f>
        <v/>
      </c>
      <c r="Q1073" t="str">
        <f>IF(ISBLANK(Sheet2!D1073), "",Sheet2!D1073)</f>
        <v/>
      </c>
      <c r="R1073" t="str">
        <f>IF(ISBLANK(Sheet2!E1073), "",Sheet2!E1073)</f>
        <v/>
      </c>
      <c r="S1073" t="str">
        <f>IF(ISBLANK(Sheet2!F1073), "",Sheet2!F1073)</f>
        <v/>
      </c>
      <c r="T1073" t="str">
        <f>IF(ISBLANK(Sheet2!G1073), "",Sheet2!G1073)</f>
        <v/>
      </c>
      <c r="U1073" t="str">
        <f>IF(ISBLANK(Sheet2!H1073), "",Sheet2!H1073)</f>
        <v/>
      </c>
      <c r="V1073" t="str">
        <f>IF(ISBLANK(Sheet2!I1073), "",Sheet2!I1073)</f>
        <v/>
      </c>
      <c r="W1073" t="str">
        <f>IF(ISBLANK(Sheet2!J1073), "",Sheet2!J1073)</f>
        <v/>
      </c>
      <c r="X1073">
        <f>Sheet2!K1061</f>
        <v>0</v>
      </c>
    </row>
    <row r="1074" spans="1:24">
      <c r="A1074">
        <v>1073</v>
      </c>
      <c r="B1074" t="str">
        <f t="shared" si="51"/>
        <v>D_PSME2C_5T</v>
      </c>
      <c r="C1074" t="str">
        <f t="shared" si="52"/>
        <v>D</v>
      </c>
      <c r="D1074" t="s">
        <v>28</v>
      </c>
      <c r="E1074" s="1" t="s">
        <v>31</v>
      </c>
      <c r="F1074" s="1">
        <v>2</v>
      </c>
      <c r="G1074" t="s">
        <v>8</v>
      </c>
      <c r="H1074" s="1" t="s">
        <v>7</v>
      </c>
      <c r="I1074" t="str">
        <f t="shared" si="53"/>
        <v>chlamydo</v>
      </c>
      <c r="J1074" s="1">
        <v>10</v>
      </c>
      <c r="K1074" s="1">
        <v>5</v>
      </c>
      <c r="L1074" t="s">
        <v>27</v>
      </c>
      <c r="M1074" t="s">
        <v>44</v>
      </c>
      <c r="P1074" t="str">
        <f>IF(ISBLANK(Sheet2!C1074), "",Sheet2!C1074)</f>
        <v/>
      </c>
      <c r="Q1074" t="str">
        <f>IF(ISBLANK(Sheet2!D1074), "",Sheet2!D1074)</f>
        <v/>
      </c>
      <c r="R1074" t="str">
        <f>IF(ISBLANK(Sheet2!E1074), "",Sheet2!E1074)</f>
        <v/>
      </c>
      <c r="S1074" t="str">
        <f>IF(ISBLANK(Sheet2!F1074), "",Sheet2!F1074)</f>
        <v/>
      </c>
      <c r="T1074" t="str">
        <f>IF(ISBLANK(Sheet2!G1074), "",Sheet2!G1074)</f>
        <v/>
      </c>
      <c r="U1074" t="str">
        <f>IF(ISBLANK(Sheet2!H1074), "",Sheet2!H1074)</f>
        <v/>
      </c>
      <c r="V1074" t="str">
        <f>IF(ISBLANK(Sheet2!I1074), "",Sheet2!I1074)</f>
        <v/>
      </c>
      <c r="W1074" t="str">
        <f>IF(ISBLANK(Sheet2!J1074), "",Sheet2!J1074)</f>
        <v/>
      </c>
      <c r="X1074">
        <f>Sheet2!K1062</f>
        <v>0</v>
      </c>
    </row>
    <row r="1075" spans="1:24">
      <c r="A1075">
        <v>1074</v>
      </c>
      <c r="B1075" t="str">
        <f t="shared" si="51"/>
        <v>D_PSME2C_6T</v>
      </c>
      <c r="C1075" t="str">
        <f t="shared" si="52"/>
        <v>D</v>
      </c>
      <c r="D1075" t="s">
        <v>28</v>
      </c>
      <c r="E1075" s="1" t="s">
        <v>31</v>
      </c>
      <c r="F1075" s="1">
        <v>2</v>
      </c>
      <c r="G1075" t="s">
        <v>8</v>
      </c>
      <c r="H1075" s="1" t="s">
        <v>7</v>
      </c>
      <c r="I1075" t="str">
        <f t="shared" si="53"/>
        <v>chlamydo</v>
      </c>
      <c r="J1075" s="1">
        <v>12</v>
      </c>
      <c r="K1075" s="1">
        <v>6</v>
      </c>
      <c r="L1075" t="s">
        <v>27</v>
      </c>
      <c r="M1075" t="s">
        <v>44</v>
      </c>
      <c r="P1075" t="str">
        <f>IF(ISBLANK(Sheet2!C1075), "",Sheet2!C1075)</f>
        <v/>
      </c>
      <c r="Q1075" t="str">
        <f>IF(ISBLANK(Sheet2!D1075), "",Sheet2!D1075)</f>
        <v/>
      </c>
      <c r="R1075" t="str">
        <f>IF(ISBLANK(Sheet2!E1075), "",Sheet2!E1075)</f>
        <v/>
      </c>
      <c r="S1075" t="str">
        <f>IF(ISBLANK(Sheet2!F1075), "",Sheet2!F1075)</f>
        <v/>
      </c>
      <c r="T1075" t="str">
        <f>IF(ISBLANK(Sheet2!G1075), "",Sheet2!G1075)</f>
        <v/>
      </c>
      <c r="U1075" t="str">
        <f>IF(ISBLANK(Sheet2!H1075), "",Sheet2!H1075)</f>
        <v/>
      </c>
      <c r="V1075" t="str">
        <f>IF(ISBLANK(Sheet2!I1075), "",Sheet2!I1075)</f>
        <v/>
      </c>
      <c r="W1075" t="str">
        <f>IF(ISBLANK(Sheet2!J1075), "",Sheet2!J1075)</f>
        <v/>
      </c>
      <c r="X1075">
        <f>Sheet2!K1063</f>
        <v>0</v>
      </c>
    </row>
    <row r="1076" spans="1:24">
      <c r="A1076" s="3">
        <v>1075</v>
      </c>
      <c r="B1076" s="3" t="str">
        <f t="shared" si="51"/>
        <v>D_PSME2C_1W</v>
      </c>
      <c r="C1076" t="str">
        <f t="shared" si="52"/>
        <v>D</v>
      </c>
      <c r="D1076" s="3" t="s">
        <v>28</v>
      </c>
      <c r="E1076" s="5" t="s">
        <v>31</v>
      </c>
      <c r="F1076" s="5">
        <v>2</v>
      </c>
      <c r="G1076" s="3" t="s">
        <v>24</v>
      </c>
      <c r="H1076" s="1" t="s">
        <v>7</v>
      </c>
      <c r="I1076" s="3" t="str">
        <f t="shared" si="53"/>
        <v>chlamydo</v>
      </c>
      <c r="J1076" s="5">
        <v>14</v>
      </c>
      <c r="K1076" s="5">
        <v>1</v>
      </c>
      <c r="L1076" s="3" t="s">
        <v>27</v>
      </c>
      <c r="M1076" t="s">
        <v>44</v>
      </c>
      <c r="P1076" t="str">
        <f>IF(ISBLANK(Sheet2!C1076), "",Sheet2!C1076)</f>
        <v/>
      </c>
      <c r="Q1076" t="str">
        <f>IF(ISBLANK(Sheet2!D1076), "",Sheet2!D1076)</f>
        <v/>
      </c>
      <c r="R1076" t="str">
        <f>IF(ISBLANK(Sheet2!E1076), "",Sheet2!E1076)</f>
        <v/>
      </c>
      <c r="S1076" t="str">
        <f>IF(ISBLANK(Sheet2!F1076), "",Sheet2!F1076)</f>
        <v/>
      </c>
      <c r="T1076" t="str">
        <f>IF(ISBLANK(Sheet2!G1076), "",Sheet2!G1076)</f>
        <v/>
      </c>
      <c r="U1076" t="str">
        <f>IF(ISBLANK(Sheet2!H1076), "",Sheet2!H1076)</f>
        <v/>
      </c>
      <c r="V1076" t="str">
        <f>IF(ISBLANK(Sheet2!I1076), "",Sheet2!I1076)</f>
        <v/>
      </c>
      <c r="W1076" t="str">
        <f>IF(ISBLANK(Sheet2!J1076), "",Sheet2!J1076)</f>
        <v/>
      </c>
      <c r="X1076">
        <f>Sheet2!K1064</f>
        <v>0</v>
      </c>
    </row>
    <row r="1077" spans="1:24">
      <c r="A1077" s="3">
        <v>1076</v>
      </c>
      <c r="B1077" s="3" t="str">
        <f t="shared" si="51"/>
        <v>D_PSME2C_2W</v>
      </c>
      <c r="C1077" t="str">
        <f t="shared" si="52"/>
        <v>D</v>
      </c>
      <c r="D1077" s="3" t="s">
        <v>28</v>
      </c>
      <c r="E1077" s="5" t="s">
        <v>31</v>
      </c>
      <c r="F1077" s="5">
        <v>2</v>
      </c>
      <c r="G1077" s="3" t="s">
        <v>24</v>
      </c>
      <c r="H1077" s="1" t="s">
        <v>7</v>
      </c>
      <c r="I1077" s="3" t="str">
        <f t="shared" si="53"/>
        <v>chlamydo</v>
      </c>
      <c r="J1077" s="5">
        <v>16</v>
      </c>
      <c r="K1077" s="5">
        <v>2</v>
      </c>
      <c r="L1077" s="3" t="s">
        <v>27</v>
      </c>
      <c r="M1077" t="s">
        <v>44</v>
      </c>
      <c r="P1077" t="str">
        <f>IF(ISBLANK(Sheet2!C1077), "",Sheet2!C1077)</f>
        <v/>
      </c>
      <c r="Q1077" t="str">
        <f>IF(ISBLANK(Sheet2!D1077), "",Sheet2!D1077)</f>
        <v/>
      </c>
      <c r="R1077" t="str">
        <f>IF(ISBLANK(Sheet2!E1077), "",Sheet2!E1077)</f>
        <v/>
      </c>
      <c r="S1077" t="str">
        <f>IF(ISBLANK(Sheet2!F1077), "",Sheet2!F1077)</f>
        <v/>
      </c>
      <c r="T1077" t="str">
        <f>IF(ISBLANK(Sheet2!G1077), "",Sheet2!G1077)</f>
        <v/>
      </c>
      <c r="U1077" t="str">
        <f>IF(ISBLANK(Sheet2!H1077), "",Sheet2!H1077)</f>
        <v/>
      </c>
      <c r="V1077" t="str">
        <f>IF(ISBLANK(Sheet2!I1077), "",Sheet2!I1077)</f>
        <v/>
      </c>
      <c r="W1077" t="str">
        <f>IF(ISBLANK(Sheet2!J1077), "",Sheet2!J1077)</f>
        <v/>
      </c>
      <c r="X1077">
        <f>Sheet2!K1065</f>
        <v>0</v>
      </c>
    </row>
    <row r="1078" spans="1:24">
      <c r="A1078" s="3">
        <v>1077</v>
      </c>
      <c r="B1078" s="3" t="str">
        <f t="shared" si="51"/>
        <v>D_PSME2C_3W</v>
      </c>
      <c r="C1078" t="str">
        <f t="shared" si="52"/>
        <v>D</v>
      </c>
      <c r="D1078" s="3" t="s">
        <v>28</v>
      </c>
      <c r="E1078" s="5" t="s">
        <v>31</v>
      </c>
      <c r="F1078" s="5">
        <v>2</v>
      </c>
      <c r="G1078" s="3" t="s">
        <v>24</v>
      </c>
      <c r="H1078" s="1" t="s">
        <v>7</v>
      </c>
      <c r="I1078" s="3" t="str">
        <f t="shared" si="53"/>
        <v>chlamydo</v>
      </c>
      <c r="J1078" s="5">
        <v>18</v>
      </c>
      <c r="K1078" s="5">
        <v>3</v>
      </c>
      <c r="L1078" s="3" t="s">
        <v>27</v>
      </c>
      <c r="M1078" t="s">
        <v>44</v>
      </c>
      <c r="P1078" t="str">
        <f>IF(ISBLANK(Sheet2!C1078), "",Sheet2!C1078)</f>
        <v/>
      </c>
      <c r="Q1078" t="str">
        <f>IF(ISBLANK(Sheet2!D1078), "",Sheet2!D1078)</f>
        <v/>
      </c>
      <c r="R1078" t="str">
        <f>IF(ISBLANK(Sheet2!E1078), "",Sheet2!E1078)</f>
        <v/>
      </c>
      <c r="S1078" t="str">
        <f>IF(ISBLANK(Sheet2!F1078), "",Sheet2!F1078)</f>
        <v/>
      </c>
      <c r="T1078" t="str">
        <f>IF(ISBLANK(Sheet2!G1078), "",Sheet2!G1078)</f>
        <v/>
      </c>
      <c r="U1078" t="str">
        <f>IF(ISBLANK(Sheet2!H1078), "",Sheet2!H1078)</f>
        <v/>
      </c>
      <c r="V1078" t="str">
        <f>IF(ISBLANK(Sheet2!I1078), "",Sheet2!I1078)</f>
        <v/>
      </c>
      <c r="W1078" t="str">
        <f>IF(ISBLANK(Sheet2!J1078), "",Sheet2!J1078)</f>
        <v/>
      </c>
      <c r="X1078">
        <f>Sheet2!K1066</f>
        <v>0</v>
      </c>
    </row>
    <row r="1079" spans="1:24">
      <c r="A1079" s="3">
        <v>1078</v>
      </c>
      <c r="B1079" s="3" t="str">
        <f t="shared" si="51"/>
        <v>D_PSME2C_4W</v>
      </c>
      <c r="C1079" t="str">
        <f t="shared" si="52"/>
        <v>D</v>
      </c>
      <c r="D1079" s="3" t="s">
        <v>28</v>
      </c>
      <c r="E1079" s="5" t="s">
        <v>31</v>
      </c>
      <c r="F1079" s="5">
        <v>2</v>
      </c>
      <c r="G1079" s="3" t="s">
        <v>24</v>
      </c>
      <c r="H1079" s="1" t="s">
        <v>7</v>
      </c>
      <c r="I1079" s="3" t="str">
        <f t="shared" si="53"/>
        <v>chlamydo</v>
      </c>
      <c r="J1079" s="5">
        <v>20</v>
      </c>
      <c r="K1079" s="5">
        <v>4</v>
      </c>
      <c r="L1079" s="3" t="s">
        <v>27</v>
      </c>
      <c r="M1079" t="s">
        <v>44</v>
      </c>
      <c r="P1079" t="str">
        <f>IF(ISBLANK(Sheet2!C1079), "",Sheet2!C1079)</f>
        <v/>
      </c>
      <c r="Q1079" t="str">
        <f>IF(ISBLANK(Sheet2!D1079), "",Sheet2!D1079)</f>
        <v/>
      </c>
      <c r="R1079" t="str">
        <f>IF(ISBLANK(Sheet2!E1079), "",Sheet2!E1079)</f>
        <v/>
      </c>
      <c r="S1079" t="str">
        <f>IF(ISBLANK(Sheet2!F1079), "",Sheet2!F1079)</f>
        <v/>
      </c>
      <c r="T1079" t="str">
        <f>IF(ISBLANK(Sheet2!G1079), "",Sheet2!G1079)</f>
        <v/>
      </c>
      <c r="U1079" t="str">
        <f>IF(ISBLANK(Sheet2!H1079), "",Sheet2!H1079)</f>
        <v/>
      </c>
      <c r="V1079" t="str">
        <f>IF(ISBLANK(Sheet2!I1079), "",Sheet2!I1079)</f>
        <v/>
      </c>
      <c r="W1079" t="str">
        <f>IF(ISBLANK(Sheet2!J1079), "",Sheet2!J1079)</f>
        <v/>
      </c>
      <c r="X1079">
        <f>Sheet2!K1067</f>
        <v>0</v>
      </c>
    </row>
    <row r="1080" spans="1:24">
      <c r="A1080" s="3">
        <v>1079</v>
      </c>
      <c r="B1080" s="3" t="str">
        <f t="shared" si="51"/>
        <v>D_PSME2C_5W</v>
      </c>
      <c r="C1080" t="str">
        <f t="shared" si="52"/>
        <v>D</v>
      </c>
      <c r="D1080" s="3" t="s">
        <v>28</v>
      </c>
      <c r="E1080" s="5" t="s">
        <v>31</v>
      </c>
      <c r="F1080" s="5">
        <v>2</v>
      </c>
      <c r="G1080" s="3" t="s">
        <v>24</v>
      </c>
      <c r="H1080" s="1" t="s">
        <v>7</v>
      </c>
      <c r="I1080" s="3" t="str">
        <f t="shared" si="53"/>
        <v>chlamydo</v>
      </c>
      <c r="J1080" s="5">
        <v>22</v>
      </c>
      <c r="K1080" s="5">
        <v>5</v>
      </c>
      <c r="L1080" s="3" t="s">
        <v>27</v>
      </c>
      <c r="M1080" t="s">
        <v>44</v>
      </c>
      <c r="P1080" t="str">
        <f>IF(ISBLANK(Sheet2!C1080), "",Sheet2!C1080)</f>
        <v/>
      </c>
      <c r="Q1080" t="str">
        <f>IF(ISBLANK(Sheet2!D1080), "",Sheet2!D1080)</f>
        <v/>
      </c>
      <c r="R1080" t="str">
        <f>IF(ISBLANK(Sheet2!E1080), "",Sheet2!E1080)</f>
        <v/>
      </c>
      <c r="S1080" t="str">
        <f>IF(ISBLANK(Sheet2!F1080), "",Sheet2!F1080)</f>
        <v/>
      </c>
      <c r="T1080" t="str">
        <f>IF(ISBLANK(Sheet2!G1080), "",Sheet2!G1080)</f>
        <v/>
      </c>
      <c r="U1080" t="str">
        <f>IF(ISBLANK(Sheet2!H1080), "",Sheet2!H1080)</f>
        <v/>
      </c>
      <c r="V1080" t="str">
        <f>IF(ISBLANK(Sheet2!I1080), "",Sheet2!I1080)</f>
        <v/>
      </c>
      <c r="W1080" t="str">
        <f>IF(ISBLANK(Sheet2!J1080), "",Sheet2!J1080)</f>
        <v/>
      </c>
      <c r="X1080">
        <f>Sheet2!K1068</f>
        <v>0</v>
      </c>
    </row>
    <row r="1081" spans="1:24">
      <c r="A1081" s="3">
        <v>1080</v>
      </c>
      <c r="B1081" s="3" t="str">
        <f t="shared" si="51"/>
        <v>D_PSME2C_6W</v>
      </c>
      <c r="C1081" t="str">
        <f t="shared" si="52"/>
        <v>D</v>
      </c>
      <c r="D1081" s="3" t="s">
        <v>28</v>
      </c>
      <c r="E1081" s="5" t="s">
        <v>31</v>
      </c>
      <c r="F1081" s="5">
        <v>2</v>
      </c>
      <c r="G1081" s="3" t="s">
        <v>24</v>
      </c>
      <c r="H1081" s="1" t="s">
        <v>7</v>
      </c>
      <c r="I1081" s="3" t="str">
        <f t="shared" si="53"/>
        <v>chlamydo</v>
      </c>
      <c r="J1081" s="5">
        <v>24</v>
      </c>
      <c r="K1081" s="5">
        <v>6</v>
      </c>
      <c r="L1081" s="3" t="s">
        <v>27</v>
      </c>
      <c r="M1081" t="s">
        <v>44</v>
      </c>
      <c r="P1081" t="str">
        <f>IF(ISBLANK(Sheet2!C1081), "",Sheet2!C1081)</f>
        <v/>
      </c>
      <c r="Q1081" t="str">
        <f>IF(ISBLANK(Sheet2!D1081), "",Sheet2!D1081)</f>
        <v/>
      </c>
      <c r="R1081" t="str">
        <f>IF(ISBLANK(Sheet2!E1081), "",Sheet2!E1081)</f>
        <v/>
      </c>
      <c r="S1081" t="str">
        <f>IF(ISBLANK(Sheet2!F1081), "",Sheet2!F1081)</f>
        <v/>
      </c>
      <c r="T1081" t="str">
        <f>IF(ISBLANK(Sheet2!G1081), "",Sheet2!G1081)</f>
        <v/>
      </c>
      <c r="U1081" t="str">
        <f>IF(ISBLANK(Sheet2!H1081), "",Sheet2!H1081)</f>
        <v/>
      </c>
      <c r="V1081" t="str">
        <f>IF(ISBLANK(Sheet2!I1081), "",Sheet2!I1081)</f>
        <v/>
      </c>
      <c r="W1081" t="str">
        <f>IF(ISBLANK(Sheet2!J1081), "",Sheet2!J1081)</f>
        <v/>
      </c>
      <c r="X1081">
        <f>Sheet2!K1069</f>
        <v>0</v>
      </c>
    </row>
    <row r="1082" spans="1:24">
      <c r="A1082">
        <v>1081</v>
      </c>
      <c r="B1082" t="str">
        <f t="shared" si="51"/>
        <v>D_PSME3C_1T</v>
      </c>
      <c r="C1082" t="str">
        <f t="shared" si="52"/>
        <v>D</v>
      </c>
      <c r="D1082" t="s">
        <v>28</v>
      </c>
      <c r="E1082" s="1" t="s">
        <v>31</v>
      </c>
      <c r="F1082" s="1">
        <v>3</v>
      </c>
      <c r="G1082" t="s">
        <v>8</v>
      </c>
      <c r="H1082" s="1" t="s">
        <v>7</v>
      </c>
      <c r="I1082" t="str">
        <f t="shared" si="53"/>
        <v>chlamydo</v>
      </c>
      <c r="J1082" s="1">
        <v>2</v>
      </c>
      <c r="K1082" s="1">
        <v>1</v>
      </c>
      <c r="L1082" t="s">
        <v>27</v>
      </c>
      <c r="M1082" t="s">
        <v>44</v>
      </c>
      <c r="P1082" t="str">
        <f>IF(ISBLANK(Sheet2!C1082), "",Sheet2!C1082)</f>
        <v/>
      </c>
      <c r="Q1082" t="str">
        <f>IF(ISBLANK(Sheet2!D1082), "",Sheet2!D1082)</f>
        <v/>
      </c>
      <c r="R1082" t="str">
        <f>IF(ISBLANK(Sheet2!E1082), "",Sheet2!E1082)</f>
        <v/>
      </c>
      <c r="S1082" t="str">
        <f>IF(ISBLANK(Sheet2!F1082), "",Sheet2!F1082)</f>
        <v/>
      </c>
      <c r="T1082" t="str">
        <f>IF(ISBLANK(Sheet2!G1082), "",Sheet2!G1082)</f>
        <v/>
      </c>
      <c r="U1082" t="str">
        <f>IF(ISBLANK(Sheet2!H1082), "",Sheet2!H1082)</f>
        <v/>
      </c>
      <c r="V1082" t="str">
        <f>IF(ISBLANK(Sheet2!I1082), "",Sheet2!I1082)</f>
        <v/>
      </c>
      <c r="W1082" t="str">
        <f>IF(ISBLANK(Sheet2!J1082), "",Sheet2!J1082)</f>
        <v/>
      </c>
      <c r="X1082">
        <f>Sheet2!K1070</f>
        <v>0</v>
      </c>
    </row>
    <row r="1083" spans="1:24">
      <c r="A1083">
        <v>1082</v>
      </c>
      <c r="B1083" t="str">
        <f t="shared" si="51"/>
        <v>D_PSME3C_2T</v>
      </c>
      <c r="C1083" t="str">
        <f t="shared" si="52"/>
        <v>D</v>
      </c>
      <c r="D1083" t="s">
        <v>28</v>
      </c>
      <c r="E1083" s="1" t="s">
        <v>31</v>
      </c>
      <c r="F1083" s="1">
        <v>3</v>
      </c>
      <c r="G1083" t="s">
        <v>8</v>
      </c>
      <c r="H1083" s="1" t="s">
        <v>7</v>
      </c>
      <c r="I1083" t="str">
        <f t="shared" si="53"/>
        <v>chlamydo</v>
      </c>
      <c r="J1083" s="1">
        <v>4</v>
      </c>
      <c r="K1083" s="1">
        <v>2</v>
      </c>
      <c r="L1083" t="s">
        <v>27</v>
      </c>
      <c r="M1083" t="s">
        <v>44</v>
      </c>
      <c r="P1083" t="str">
        <f>IF(ISBLANK(Sheet2!C1083), "",Sheet2!C1083)</f>
        <v/>
      </c>
      <c r="Q1083" t="str">
        <f>IF(ISBLANK(Sheet2!D1083), "",Sheet2!D1083)</f>
        <v/>
      </c>
      <c r="R1083" t="str">
        <f>IF(ISBLANK(Sheet2!E1083), "",Sheet2!E1083)</f>
        <v/>
      </c>
      <c r="S1083" t="str">
        <f>IF(ISBLANK(Sheet2!F1083), "",Sheet2!F1083)</f>
        <v/>
      </c>
      <c r="T1083" t="str">
        <f>IF(ISBLANK(Sheet2!G1083), "",Sheet2!G1083)</f>
        <v/>
      </c>
      <c r="U1083" t="str">
        <f>IF(ISBLANK(Sheet2!H1083), "",Sheet2!H1083)</f>
        <v/>
      </c>
      <c r="V1083" t="str">
        <f>IF(ISBLANK(Sheet2!I1083), "",Sheet2!I1083)</f>
        <v/>
      </c>
      <c r="W1083" t="str">
        <f>IF(ISBLANK(Sheet2!J1083), "",Sheet2!J1083)</f>
        <v/>
      </c>
      <c r="X1083">
        <f>Sheet2!K1071</f>
        <v>0</v>
      </c>
    </row>
    <row r="1084" spans="1:24">
      <c r="A1084">
        <v>1083</v>
      </c>
      <c r="B1084" t="str">
        <f t="shared" si="51"/>
        <v>D_PSME3C_3T</v>
      </c>
      <c r="C1084" t="str">
        <f t="shared" si="52"/>
        <v>D</v>
      </c>
      <c r="D1084" t="s">
        <v>28</v>
      </c>
      <c r="E1084" s="1" t="s">
        <v>31</v>
      </c>
      <c r="F1084" s="1">
        <v>3</v>
      </c>
      <c r="G1084" t="s">
        <v>8</v>
      </c>
      <c r="H1084" s="1" t="s">
        <v>7</v>
      </c>
      <c r="I1084" t="str">
        <f t="shared" si="53"/>
        <v>chlamydo</v>
      </c>
      <c r="J1084" s="1">
        <v>6</v>
      </c>
      <c r="K1084" s="1">
        <v>3</v>
      </c>
      <c r="L1084" t="s">
        <v>27</v>
      </c>
      <c r="M1084" t="s">
        <v>44</v>
      </c>
      <c r="P1084" t="str">
        <f>IF(ISBLANK(Sheet2!C1084), "",Sheet2!C1084)</f>
        <v/>
      </c>
      <c r="Q1084" t="str">
        <f>IF(ISBLANK(Sheet2!D1084), "",Sheet2!D1084)</f>
        <v/>
      </c>
      <c r="R1084" t="str">
        <f>IF(ISBLANK(Sheet2!E1084), "",Sheet2!E1084)</f>
        <v/>
      </c>
      <c r="S1084" t="str">
        <f>IF(ISBLANK(Sheet2!F1084), "",Sheet2!F1084)</f>
        <v/>
      </c>
      <c r="T1084" t="str">
        <f>IF(ISBLANK(Sheet2!G1084), "",Sheet2!G1084)</f>
        <v/>
      </c>
      <c r="U1084" t="str">
        <f>IF(ISBLANK(Sheet2!H1084), "",Sheet2!H1084)</f>
        <v/>
      </c>
      <c r="V1084" t="str">
        <f>IF(ISBLANK(Sheet2!I1084), "",Sheet2!I1084)</f>
        <v/>
      </c>
      <c r="W1084" t="str">
        <f>IF(ISBLANK(Sheet2!J1084), "",Sheet2!J1084)</f>
        <v/>
      </c>
      <c r="X1084">
        <f>Sheet2!K1072</f>
        <v>0</v>
      </c>
    </row>
    <row r="1085" spans="1:24">
      <c r="A1085">
        <v>1084</v>
      </c>
      <c r="B1085" t="str">
        <f t="shared" si="51"/>
        <v>D_PSME3C_4T</v>
      </c>
      <c r="C1085" t="str">
        <f t="shared" si="52"/>
        <v>D</v>
      </c>
      <c r="D1085" t="s">
        <v>28</v>
      </c>
      <c r="E1085" s="1" t="s">
        <v>31</v>
      </c>
      <c r="F1085" s="1">
        <v>3</v>
      </c>
      <c r="G1085" t="s">
        <v>8</v>
      </c>
      <c r="H1085" s="1" t="s">
        <v>7</v>
      </c>
      <c r="I1085" t="str">
        <f t="shared" si="53"/>
        <v>chlamydo</v>
      </c>
      <c r="J1085" s="1">
        <v>8</v>
      </c>
      <c r="K1085" s="1">
        <v>4</v>
      </c>
      <c r="L1085" t="s">
        <v>27</v>
      </c>
      <c r="M1085" t="s">
        <v>44</v>
      </c>
      <c r="P1085" t="str">
        <f>IF(ISBLANK(Sheet2!C1085), "",Sheet2!C1085)</f>
        <v/>
      </c>
      <c r="Q1085" t="str">
        <f>IF(ISBLANK(Sheet2!D1085), "",Sheet2!D1085)</f>
        <v/>
      </c>
      <c r="R1085" t="str">
        <f>IF(ISBLANK(Sheet2!E1085), "",Sheet2!E1085)</f>
        <v/>
      </c>
      <c r="S1085" t="str">
        <f>IF(ISBLANK(Sheet2!F1085), "",Sheet2!F1085)</f>
        <v/>
      </c>
      <c r="T1085" t="str">
        <f>IF(ISBLANK(Sheet2!G1085), "",Sheet2!G1085)</f>
        <v/>
      </c>
      <c r="U1085" t="str">
        <f>IF(ISBLANK(Sheet2!H1085), "",Sheet2!H1085)</f>
        <v/>
      </c>
      <c r="V1085" t="str">
        <f>IF(ISBLANK(Sheet2!I1085), "",Sheet2!I1085)</f>
        <v/>
      </c>
      <c r="W1085" t="str">
        <f>IF(ISBLANK(Sheet2!J1085), "",Sheet2!J1085)</f>
        <v/>
      </c>
      <c r="X1085">
        <f>Sheet2!K1073</f>
        <v>0</v>
      </c>
    </row>
    <row r="1086" spans="1:24">
      <c r="A1086">
        <v>1085</v>
      </c>
      <c r="B1086" t="str">
        <f t="shared" si="51"/>
        <v>D_PSME3C_5T</v>
      </c>
      <c r="C1086" t="str">
        <f t="shared" si="52"/>
        <v>D</v>
      </c>
      <c r="D1086" t="s">
        <v>28</v>
      </c>
      <c r="E1086" s="1" t="s">
        <v>31</v>
      </c>
      <c r="F1086" s="1">
        <v>3</v>
      </c>
      <c r="G1086" t="s">
        <v>8</v>
      </c>
      <c r="H1086" s="1" t="s">
        <v>7</v>
      </c>
      <c r="I1086" t="str">
        <f t="shared" si="53"/>
        <v>chlamydo</v>
      </c>
      <c r="J1086" s="1">
        <v>10</v>
      </c>
      <c r="K1086" s="1">
        <v>5</v>
      </c>
      <c r="L1086" t="s">
        <v>27</v>
      </c>
      <c r="M1086" t="s">
        <v>44</v>
      </c>
      <c r="P1086" t="str">
        <f>IF(ISBLANK(Sheet2!C1086), "",Sheet2!C1086)</f>
        <v/>
      </c>
      <c r="Q1086" t="str">
        <f>IF(ISBLANK(Sheet2!D1086), "",Sheet2!D1086)</f>
        <v/>
      </c>
      <c r="R1086" t="str">
        <f>IF(ISBLANK(Sheet2!E1086), "",Sheet2!E1086)</f>
        <v/>
      </c>
      <c r="S1086" t="str">
        <f>IF(ISBLANK(Sheet2!F1086), "",Sheet2!F1086)</f>
        <v/>
      </c>
      <c r="T1086" t="str">
        <f>IF(ISBLANK(Sheet2!G1086), "",Sheet2!G1086)</f>
        <v/>
      </c>
      <c r="U1086" t="str">
        <f>IF(ISBLANK(Sheet2!H1086), "",Sheet2!H1086)</f>
        <v/>
      </c>
      <c r="V1086" t="str">
        <f>IF(ISBLANK(Sheet2!I1086), "",Sheet2!I1086)</f>
        <v/>
      </c>
      <c r="W1086" t="str">
        <f>IF(ISBLANK(Sheet2!J1086), "",Sheet2!J1086)</f>
        <v/>
      </c>
      <c r="X1086">
        <f>Sheet2!K1074</f>
        <v>0</v>
      </c>
    </row>
    <row r="1087" spans="1:24">
      <c r="A1087">
        <v>1086</v>
      </c>
      <c r="B1087" t="str">
        <f t="shared" si="51"/>
        <v>D_PSME3C_6T</v>
      </c>
      <c r="C1087" t="str">
        <f t="shared" si="52"/>
        <v>D</v>
      </c>
      <c r="D1087" t="s">
        <v>28</v>
      </c>
      <c r="E1087" s="1" t="s">
        <v>31</v>
      </c>
      <c r="F1087" s="1">
        <v>3</v>
      </c>
      <c r="G1087" t="s">
        <v>8</v>
      </c>
      <c r="H1087" s="1" t="s">
        <v>7</v>
      </c>
      <c r="I1087" t="str">
        <f t="shared" si="53"/>
        <v>chlamydo</v>
      </c>
      <c r="J1087" s="1">
        <v>12</v>
      </c>
      <c r="K1087" s="1">
        <v>6</v>
      </c>
      <c r="L1087" t="s">
        <v>27</v>
      </c>
      <c r="M1087" t="s">
        <v>44</v>
      </c>
      <c r="P1087" t="str">
        <f>IF(ISBLANK(Sheet2!C1087), "",Sheet2!C1087)</f>
        <v/>
      </c>
      <c r="Q1087" t="str">
        <f>IF(ISBLANK(Sheet2!D1087), "",Sheet2!D1087)</f>
        <v/>
      </c>
      <c r="R1087" t="str">
        <f>IF(ISBLANK(Sheet2!E1087), "",Sheet2!E1087)</f>
        <v/>
      </c>
      <c r="S1087" t="str">
        <f>IF(ISBLANK(Sheet2!F1087), "",Sheet2!F1087)</f>
        <v/>
      </c>
      <c r="T1087" t="str">
        <f>IF(ISBLANK(Sheet2!G1087), "",Sheet2!G1087)</f>
        <v/>
      </c>
      <c r="U1087" t="str">
        <f>IF(ISBLANK(Sheet2!H1087), "",Sheet2!H1087)</f>
        <v/>
      </c>
      <c r="V1087" t="str">
        <f>IF(ISBLANK(Sheet2!I1087), "",Sheet2!I1087)</f>
        <v/>
      </c>
      <c r="W1087" t="str">
        <f>IF(ISBLANK(Sheet2!J1087), "",Sheet2!J1087)</f>
        <v/>
      </c>
      <c r="X1087">
        <f>Sheet2!K1075</f>
        <v>0</v>
      </c>
    </row>
    <row r="1088" spans="1:24">
      <c r="A1088" s="3">
        <v>1087</v>
      </c>
      <c r="B1088" s="3" t="str">
        <f t="shared" si="51"/>
        <v>D_PSME3C_1W</v>
      </c>
      <c r="C1088" t="str">
        <f t="shared" si="52"/>
        <v>D</v>
      </c>
      <c r="D1088" s="3" t="s">
        <v>28</v>
      </c>
      <c r="E1088" s="5" t="s">
        <v>31</v>
      </c>
      <c r="F1088" s="5">
        <v>3</v>
      </c>
      <c r="G1088" s="3" t="s">
        <v>24</v>
      </c>
      <c r="H1088" s="1" t="s">
        <v>7</v>
      </c>
      <c r="I1088" s="3" t="str">
        <f t="shared" si="53"/>
        <v>chlamydo</v>
      </c>
      <c r="J1088" s="5">
        <v>14</v>
      </c>
      <c r="K1088" s="5">
        <v>1</v>
      </c>
      <c r="L1088" s="3" t="s">
        <v>27</v>
      </c>
      <c r="M1088" t="s">
        <v>44</v>
      </c>
      <c r="P1088" t="str">
        <f>IF(ISBLANK(Sheet2!C1088), "",Sheet2!C1088)</f>
        <v/>
      </c>
      <c r="Q1088" t="str">
        <f>IF(ISBLANK(Sheet2!D1088), "",Sheet2!D1088)</f>
        <v/>
      </c>
      <c r="R1088" t="str">
        <f>IF(ISBLANK(Sheet2!E1088), "",Sheet2!E1088)</f>
        <v/>
      </c>
      <c r="S1088" t="str">
        <f>IF(ISBLANK(Sheet2!F1088), "",Sheet2!F1088)</f>
        <v/>
      </c>
      <c r="T1088" t="str">
        <f>IF(ISBLANK(Sheet2!G1088), "",Sheet2!G1088)</f>
        <v/>
      </c>
      <c r="U1088" t="str">
        <f>IF(ISBLANK(Sheet2!H1088), "",Sheet2!H1088)</f>
        <v/>
      </c>
      <c r="V1088" t="str">
        <f>IF(ISBLANK(Sheet2!I1088), "",Sheet2!I1088)</f>
        <v/>
      </c>
      <c r="W1088" t="str">
        <f>IF(ISBLANK(Sheet2!J1088), "",Sheet2!J1088)</f>
        <v/>
      </c>
      <c r="X1088">
        <f>Sheet2!K1076</f>
        <v>0</v>
      </c>
    </row>
    <row r="1089" spans="1:24">
      <c r="A1089" s="3">
        <v>1088</v>
      </c>
      <c r="B1089" s="3" t="str">
        <f t="shared" si="51"/>
        <v>D_PSME3C_2W</v>
      </c>
      <c r="C1089" t="str">
        <f t="shared" si="52"/>
        <v>D</v>
      </c>
      <c r="D1089" s="3" t="s">
        <v>28</v>
      </c>
      <c r="E1089" s="5" t="s">
        <v>31</v>
      </c>
      <c r="F1089" s="5">
        <v>3</v>
      </c>
      <c r="G1089" s="3" t="s">
        <v>24</v>
      </c>
      <c r="H1089" s="1" t="s">
        <v>7</v>
      </c>
      <c r="I1089" s="3" t="str">
        <f t="shared" si="53"/>
        <v>chlamydo</v>
      </c>
      <c r="J1089" s="5">
        <v>16</v>
      </c>
      <c r="K1089" s="5">
        <v>2</v>
      </c>
      <c r="L1089" s="3" t="s">
        <v>27</v>
      </c>
      <c r="M1089" t="s">
        <v>44</v>
      </c>
      <c r="P1089" t="str">
        <f>IF(ISBLANK(Sheet2!C1089), "",Sheet2!C1089)</f>
        <v/>
      </c>
      <c r="Q1089" t="str">
        <f>IF(ISBLANK(Sheet2!D1089), "",Sheet2!D1089)</f>
        <v/>
      </c>
      <c r="R1089" t="str">
        <f>IF(ISBLANK(Sheet2!E1089), "",Sheet2!E1089)</f>
        <v/>
      </c>
      <c r="S1089" t="str">
        <f>IF(ISBLANK(Sheet2!F1089), "",Sheet2!F1089)</f>
        <v/>
      </c>
      <c r="T1089" t="str">
        <f>IF(ISBLANK(Sheet2!G1089), "",Sheet2!G1089)</f>
        <v/>
      </c>
      <c r="U1089" t="str">
        <f>IF(ISBLANK(Sheet2!H1089), "",Sheet2!H1089)</f>
        <v/>
      </c>
      <c r="V1089" t="str">
        <f>IF(ISBLANK(Sheet2!I1089), "",Sheet2!I1089)</f>
        <v/>
      </c>
      <c r="W1089" t="str">
        <f>IF(ISBLANK(Sheet2!J1089), "",Sheet2!J1089)</f>
        <v/>
      </c>
      <c r="X1089">
        <f>Sheet2!K1077</f>
        <v>0</v>
      </c>
    </row>
    <row r="1090" spans="1:24">
      <c r="A1090" s="3">
        <v>1089</v>
      </c>
      <c r="B1090" s="3" t="str">
        <f t="shared" si="51"/>
        <v>D_PSME3C_3W</v>
      </c>
      <c r="C1090" t="str">
        <f t="shared" si="52"/>
        <v>D</v>
      </c>
      <c r="D1090" s="3" t="s">
        <v>28</v>
      </c>
      <c r="E1090" s="5" t="s">
        <v>31</v>
      </c>
      <c r="F1090" s="5">
        <v>3</v>
      </c>
      <c r="G1090" s="3" t="s">
        <v>24</v>
      </c>
      <c r="H1090" s="1" t="s">
        <v>7</v>
      </c>
      <c r="I1090" s="3" t="str">
        <f t="shared" si="53"/>
        <v>chlamydo</v>
      </c>
      <c r="J1090" s="5">
        <v>18</v>
      </c>
      <c r="K1090" s="5">
        <v>3</v>
      </c>
      <c r="L1090" s="3" t="s">
        <v>27</v>
      </c>
      <c r="M1090" t="s">
        <v>44</v>
      </c>
      <c r="P1090" t="str">
        <f>IF(ISBLANK(Sheet2!C1090), "",Sheet2!C1090)</f>
        <v/>
      </c>
      <c r="Q1090" t="str">
        <f>IF(ISBLANK(Sheet2!D1090), "",Sheet2!D1090)</f>
        <v/>
      </c>
      <c r="R1090" t="str">
        <f>IF(ISBLANK(Sheet2!E1090), "",Sheet2!E1090)</f>
        <v/>
      </c>
      <c r="S1090" t="str">
        <f>IF(ISBLANK(Sheet2!F1090), "",Sheet2!F1090)</f>
        <v/>
      </c>
      <c r="T1090" t="str">
        <f>IF(ISBLANK(Sheet2!G1090), "",Sheet2!G1090)</f>
        <v/>
      </c>
      <c r="U1090" t="str">
        <f>IF(ISBLANK(Sheet2!H1090), "",Sheet2!H1090)</f>
        <v/>
      </c>
      <c r="V1090" t="str">
        <f>IF(ISBLANK(Sheet2!I1090), "",Sheet2!I1090)</f>
        <v/>
      </c>
      <c r="W1090" t="str">
        <f>IF(ISBLANK(Sheet2!J1090), "",Sheet2!J1090)</f>
        <v/>
      </c>
      <c r="X1090">
        <f>Sheet2!K1078</f>
        <v>0</v>
      </c>
    </row>
    <row r="1091" spans="1:24">
      <c r="A1091" s="3">
        <v>1090</v>
      </c>
      <c r="B1091" s="3" t="str">
        <f t="shared" si="51"/>
        <v>D_PSME3C_4W</v>
      </c>
      <c r="C1091" t="str">
        <f t="shared" si="52"/>
        <v>D</v>
      </c>
      <c r="D1091" s="3" t="s">
        <v>28</v>
      </c>
      <c r="E1091" s="5" t="s">
        <v>31</v>
      </c>
      <c r="F1091" s="5">
        <v>3</v>
      </c>
      <c r="G1091" s="3" t="s">
        <v>24</v>
      </c>
      <c r="H1091" s="1" t="s">
        <v>7</v>
      </c>
      <c r="I1091" s="3" t="str">
        <f t="shared" si="53"/>
        <v>chlamydo</v>
      </c>
      <c r="J1091" s="5">
        <v>20</v>
      </c>
      <c r="K1091" s="5">
        <v>4</v>
      </c>
      <c r="L1091" s="3" t="s">
        <v>27</v>
      </c>
      <c r="M1091" t="s">
        <v>44</v>
      </c>
      <c r="P1091" t="str">
        <f>IF(ISBLANK(Sheet2!C1091), "",Sheet2!C1091)</f>
        <v/>
      </c>
      <c r="Q1091" t="str">
        <f>IF(ISBLANK(Sheet2!D1091), "",Sheet2!D1091)</f>
        <v/>
      </c>
      <c r="R1091" t="str">
        <f>IF(ISBLANK(Sheet2!E1091), "",Sheet2!E1091)</f>
        <v/>
      </c>
      <c r="S1091" t="str">
        <f>IF(ISBLANK(Sheet2!F1091), "",Sheet2!F1091)</f>
        <v/>
      </c>
      <c r="T1091" t="str">
        <f>IF(ISBLANK(Sheet2!G1091), "",Sheet2!G1091)</f>
        <v/>
      </c>
      <c r="U1091" t="str">
        <f>IF(ISBLANK(Sheet2!H1091), "",Sheet2!H1091)</f>
        <v/>
      </c>
      <c r="V1091" t="str">
        <f>IF(ISBLANK(Sheet2!I1091), "",Sheet2!I1091)</f>
        <v/>
      </c>
      <c r="W1091" t="str">
        <f>IF(ISBLANK(Sheet2!J1091), "",Sheet2!J1091)</f>
        <v/>
      </c>
      <c r="X1091">
        <f>Sheet2!K1079</f>
        <v>0</v>
      </c>
    </row>
    <row r="1092" spans="1:24">
      <c r="A1092" s="3">
        <v>1091</v>
      </c>
      <c r="B1092" s="3" t="str">
        <f t="shared" si="51"/>
        <v>D_PSME3C_5W</v>
      </c>
      <c r="C1092" t="str">
        <f t="shared" si="52"/>
        <v>D</v>
      </c>
      <c r="D1092" s="3" t="s">
        <v>28</v>
      </c>
      <c r="E1092" s="5" t="s">
        <v>31</v>
      </c>
      <c r="F1092" s="5">
        <v>3</v>
      </c>
      <c r="G1092" s="3" t="s">
        <v>24</v>
      </c>
      <c r="H1092" s="1" t="s">
        <v>7</v>
      </c>
      <c r="I1092" s="3" t="str">
        <f t="shared" si="53"/>
        <v>chlamydo</v>
      </c>
      <c r="J1092" s="5">
        <v>22</v>
      </c>
      <c r="K1092" s="5">
        <v>5</v>
      </c>
      <c r="L1092" s="3" t="s">
        <v>27</v>
      </c>
      <c r="M1092" t="s">
        <v>44</v>
      </c>
      <c r="P1092" t="str">
        <f>IF(ISBLANK(Sheet2!C1092), "",Sheet2!C1092)</f>
        <v/>
      </c>
      <c r="Q1092" t="str">
        <f>IF(ISBLANK(Sheet2!D1092), "",Sheet2!D1092)</f>
        <v/>
      </c>
      <c r="R1092" t="str">
        <f>IF(ISBLANK(Sheet2!E1092), "",Sheet2!E1092)</f>
        <v/>
      </c>
      <c r="S1092" t="str">
        <f>IF(ISBLANK(Sheet2!F1092), "",Sheet2!F1092)</f>
        <v/>
      </c>
      <c r="T1092" t="str">
        <f>IF(ISBLANK(Sheet2!G1092), "",Sheet2!G1092)</f>
        <v/>
      </c>
      <c r="U1092" t="str">
        <f>IF(ISBLANK(Sheet2!H1092), "",Sheet2!H1092)</f>
        <v/>
      </c>
      <c r="V1092" t="str">
        <f>IF(ISBLANK(Sheet2!I1092), "",Sheet2!I1092)</f>
        <v/>
      </c>
      <c r="W1092" t="str">
        <f>IF(ISBLANK(Sheet2!J1092), "",Sheet2!J1092)</f>
        <v/>
      </c>
      <c r="X1092">
        <f>Sheet2!K1080</f>
        <v>0</v>
      </c>
    </row>
    <row r="1093" spans="1:24">
      <c r="A1093" s="3">
        <v>1092</v>
      </c>
      <c r="B1093" s="3" t="str">
        <f t="shared" si="51"/>
        <v>D_PSME3C_6W</v>
      </c>
      <c r="C1093" t="str">
        <f t="shared" si="52"/>
        <v>D</v>
      </c>
      <c r="D1093" s="3" t="s">
        <v>28</v>
      </c>
      <c r="E1093" s="5" t="s">
        <v>31</v>
      </c>
      <c r="F1093" s="5">
        <v>3</v>
      </c>
      <c r="G1093" s="3" t="s">
        <v>24</v>
      </c>
      <c r="H1093" s="1" t="s">
        <v>7</v>
      </c>
      <c r="I1093" s="3" t="str">
        <f t="shared" si="53"/>
        <v>chlamydo</v>
      </c>
      <c r="J1093" s="5">
        <v>24</v>
      </c>
      <c r="K1093" s="5">
        <v>6</v>
      </c>
      <c r="L1093" s="3" t="s">
        <v>27</v>
      </c>
      <c r="M1093" t="s">
        <v>44</v>
      </c>
      <c r="P1093" t="str">
        <f>IF(ISBLANK(Sheet2!C1093), "",Sheet2!C1093)</f>
        <v/>
      </c>
      <c r="Q1093" t="str">
        <f>IF(ISBLANK(Sheet2!D1093), "",Sheet2!D1093)</f>
        <v/>
      </c>
      <c r="R1093" t="str">
        <f>IF(ISBLANK(Sheet2!E1093), "",Sheet2!E1093)</f>
        <v/>
      </c>
      <c r="S1093" t="str">
        <f>IF(ISBLANK(Sheet2!F1093), "",Sheet2!F1093)</f>
        <v/>
      </c>
      <c r="T1093" t="str">
        <f>IF(ISBLANK(Sheet2!G1093), "",Sheet2!G1093)</f>
        <v/>
      </c>
      <c r="U1093" t="str">
        <f>IF(ISBLANK(Sheet2!H1093), "",Sheet2!H1093)</f>
        <v/>
      </c>
      <c r="V1093" t="str">
        <f>IF(ISBLANK(Sheet2!I1093), "",Sheet2!I1093)</f>
        <v/>
      </c>
      <c r="W1093" t="str">
        <f>IF(ISBLANK(Sheet2!J1093), "",Sheet2!J1093)</f>
        <v/>
      </c>
      <c r="X1093">
        <f>Sheet2!K1081</f>
        <v>0</v>
      </c>
    </row>
    <row r="1094" spans="1:24">
      <c r="A1094">
        <v>1093</v>
      </c>
      <c r="B1094" t="str">
        <f t="shared" si="51"/>
        <v>D_PIPO1C_1T</v>
      </c>
      <c r="C1094" t="str">
        <f t="shared" si="52"/>
        <v>D</v>
      </c>
      <c r="D1094" t="s">
        <v>28</v>
      </c>
      <c r="E1094" s="1" t="s">
        <v>32</v>
      </c>
      <c r="F1094" s="1">
        <v>1</v>
      </c>
      <c r="G1094" t="s">
        <v>8</v>
      </c>
      <c r="H1094" s="1" t="s">
        <v>7</v>
      </c>
      <c r="I1094" t="str">
        <f t="shared" si="53"/>
        <v>chlamydo</v>
      </c>
      <c r="J1094" s="1">
        <v>2</v>
      </c>
      <c r="K1094" s="1">
        <v>1</v>
      </c>
      <c r="L1094" t="s">
        <v>27</v>
      </c>
      <c r="M1094" t="s">
        <v>34</v>
      </c>
      <c r="P1094" t="str">
        <f>IF(ISBLANK(Sheet2!C1094), "",Sheet2!C1094)</f>
        <v/>
      </c>
      <c r="Q1094" t="str">
        <f>IF(ISBLANK(Sheet2!D1094), "",Sheet2!D1094)</f>
        <v/>
      </c>
      <c r="R1094" t="str">
        <f>IF(ISBLANK(Sheet2!E1094), "",Sheet2!E1094)</f>
        <v/>
      </c>
      <c r="S1094" t="str">
        <f>IF(ISBLANK(Sheet2!F1094), "",Sheet2!F1094)</f>
        <v/>
      </c>
      <c r="T1094" t="str">
        <f>IF(ISBLANK(Sheet2!G1094), "",Sheet2!G1094)</f>
        <v/>
      </c>
      <c r="U1094" t="str">
        <f>IF(ISBLANK(Sheet2!H1094), "",Sheet2!H1094)</f>
        <v/>
      </c>
      <c r="V1094" t="str">
        <f>IF(ISBLANK(Sheet2!I1094), "",Sheet2!I1094)</f>
        <v/>
      </c>
      <c r="W1094" t="str">
        <f>IF(ISBLANK(Sheet2!J1094), "",Sheet2!J1094)</f>
        <v/>
      </c>
      <c r="X1094">
        <f>Sheet2!K1082</f>
        <v>0</v>
      </c>
    </row>
    <row r="1095" spans="1:24">
      <c r="A1095">
        <v>1094</v>
      </c>
      <c r="B1095" t="str">
        <f t="shared" si="51"/>
        <v>D_PIPO1C_2T</v>
      </c>
      <c r="C1095" t="str">
        <f t="shared" si="52"/>
        <v>D</v>
      </c>
      <c r="D1095" t="s">
        <v>28</v>
      </c>
      <c r="E1095" s="1" t="s">
        <v>32</v>
      </c>
      <c r="F1095" s="1">
        <v>1</v>
      </c>
      <c r="G1095" t="s">
        <v>8</v>
      </c>
      <c r="H1095" s="1" t="s">
        <v>7</v>
      </c>
      <c r="I1095" t="str">
        <f t="shared" si="53"/>
        <v>chlamydo</v>
      </c>
      <c r="J1095" s="1">
        <v>4</v>
      </c>
      <c r="K1095" s="1">
        <v>2</v>
      </c>
      <c r="L1095" t="s">
        <v>27</v>
      </c>
      <c r="M1095" t="s">
        <v>34</v>
      </c>
      <c r="P1095" t="str">
        <f>IF(ISBLANK(Sheet2!C1095), "",Sheet2!C1095)</f>
        <v/>
      </c>
      <c r="Q1095" t="str">
        <f>IF(ISBLANK(Sheet2!D1095), "",Sheet2!D1095)</f>
        <v/>
      </c>
      <c r="R1095" t="str">
        <f>IF(ISBLANK(Sheet2!E1095), "",Sheet2!E1095)</f>
        <v/>
      </c>
      <c r="S1095" t="str">
        <f>IF(ISBLANK(Sheet2!F1095), "",Sheet2!F1095)</f>
        <v/>
      </c>
      <c r="T1095" t="str">
        <f>IF(ISBLANK(Sheet2!G1095), "",Sheet2!G1095)</f>
        <v/>
      </c>
      <c r="U1095" t="str">
        <f>IF(ISBLANK(Sheet2!H1095), "",Sheet2!H1095)</f>
        <v/>
      </c>
      <c r="V1095" t="str">
        <f>IF(ISBLANK(Sheet2!I1095), "",Sheet2!I1095)</f>
        <v/>
      </c>
      <c r="W1095" t="str">
        <f>IF(ISBLANK(Sheet2!J1095), "",Sheet2!J1095)</f>
        <v/>
      </c>
      <c r="X1095">
        <f>Sheet2!K1083</f>
        <v>0</v>
      </c>
    </row>
    <row r="1096" spans="1:24">
      <c r="A1096">
        <v>1095</v>
      </c>
      <c r="B1096" t="str">
        <f t="shared" si="51"/>
        <v>D_PIPO1C_3T</v>
      </c>
      <c r="C1096" t="str">
        <f t="shared" si="52"/>
        <v>D</v>
      </c>
      <c r="D1096" t="s">
        <v>28</v>
      </c>
      <c r="E1096" s="1" t="s">
        <v>32</v>
      </c>
      <c r="F1096" s="1">
        <v>1</v>
      </c>
      <c r="G1096" t="s">
        <v>8</v>
      </c>
      <c r="H1096" s="1" t="s">
        <v>7</v>
      </c>
      <c r="I1096" t="str">
        <f t="shared" si="53"/>
        <v>chlamydo</v>
      </c>
      <c r="J1096" s="1">
        <v>6</v>
      </c>
      <c r="K1096" s="1">
        <v>3</v>
      </c>
      <c r="L1096" t="s">
        <v>27</v>
      </c>
      <c r="M1096" t="s">
        <v>34</v>
      </c>
      <c r="P1096" t="str">
        <f>IF(ISBLANK(Sheet2!C1096), "",Sheet2!C1096)</f>
        <v/>
      </c>
      <c r="Q1096" t="str">
        <f>IF(ISBLANK(Sheet2!D1096), "",Sheet2!D1096)</f>
        <v/>
      </c>
      <c r="R1096" t="str">
        <f>IF(ISBLANK(Sheet2!E1096), "",Sheet2!E1096)</f>
        <v/>
      </c>
      <c r="S1096" t="str">
        <f>IF(ISBLANK(Sheet2!F1096), "",Sheet2!F1096)</f>
        <v/>
      </c>
      <c r="T1096" t="str">
        <f>IF(ISBLANK(Sheet2!G1096), "",Sheet2!G1096)</f>
        <v/>
      </c>
      <c r="U1096" t="str">
        <f>IF(ISBLANK(Sheet2!H1096), "",Sheet2!H1096)</f>
        <v/>
      </c>
      <c r="V1096" t="str">
        <f>IF(ISBLANK(Sheet2!I1096), "",Sheet2!I1096)</f>
        <v/>
      </c>
      <c r="W1096" t="str">
        <f>IF(ISBLANK(Sheet2!J1096), "",Sheet2!J1096)</f>
        <v/>
      </c>
      <c r="X1096">
        <f>Sheet2!K1084</f>
        <v>0</v>
      </c>
    </row>
    <row r="1097" spans="1:24">
      <c r="A1097">
        <v>1096</v>
      </c>
      <c r="B1097" t="str">
        <f t="shared" si="51"/>
        <v>D_PIPO1C_4T</v>
      </c>
      <c r="C1097" t="str">
        <f t="shared" si="52"/>
        <v>D</v>
      </c>
      <c r="D1097" t="s">
        <v>28</v>
      </c>
      <c r="E1097" s="1" t="s">
        <v>32</v>
      </c>
      <c r="F1097" s="1">
        <v>1</v>
      </c>
      <c r="G1097" t="s">
        <v>8</v>
      </c>
      <c r="H1097" s="1" t="s">
        <v>7</v>
      </c>
      <c r="I1097" t="str">
        <f t="shared" si="53"/>
        <v>chlamydo</v>
      </c>
      <c r="J1097" s="1">
        <v>8</v>
      </c>
      <c r="K1097" s="1">
        <v>4</v>
      </c>
      <c r="L1097" t="s">
        <v>27</v>
      </c>
      <c r="M1097" t="s">
        <v>34</v>
      </c>
      <c r="P1097" t="str">
        <f>IF(ISBLANK(Sheet2!C1097), "",Sheet2!C1097)</f>
        <v/>
      </c>
      <c r="Q1097" t="str">
        <f>IF(ISBLANK(Sheet2!D1097), "",Sheet2!D1097)</f>
        <v/>
      </c>
      <c r="R1097" t="str">
        <f>IF(ISBLANK(Sheet2!E1097), "",Sheet2!E1097)</f>
        <v/>
      </c>
      <c r="S1097" t="str">
        <f>IF(ISBLANK(Sheet2!F1097), "",Sheet2!F1097)</f>
        <v/>
      </c>
      <c r="T1097" t="str">
        <f>IF(ISBLANK(Sheet2!G1097), "",Sheet2!G1097)</f>
        <v/>
      </c>
      <c r="U1097" t="str">
        <f>IF(ISBLANK(Sheet2!H1097), "",Sheet2!H1097)</f>
        <v/>
      </c>
      <c r="V1097" t="str">
        <f>IF(ISBLANK(Sheet2!I1097), "",Sheet2!I1097)</f>
        <v/>
      </c>
      <c r="W1097" t="str">
        <f>IF(ISBLANK(Sheet2!J1097), "",Sheet2!J1097)</f>
        <v/>
      </c>
      <c r="X1097">
        <f>Sheet2!K1085</f>
        <v>0</v>
      </c>
    </row>
    <row r="1098" spans="1:24">
      <c r="A1098">
        <v>1097</v>
      </c>
      <c r="B1098" t="str">
        <f t="shared" si="51"/>
        <v>D_PIPO1C_5T</v>
      </c>
      <c r="C1098" t="str">
        <f t="shared" si="52"/>
        <v>D</v>
      </c>
      <c r="D1098" t="s">
        <v>28</v>
      </c>
      <c r="E1098" s="1" t="s">
        <v>32</v>
      </c>
      <c r="F1098" s="1">
        <v>1</v>
      </c>
      <c r="G1098" t="s">
        <v>8</v>
      </c>
      <c r="H1098" s="1" t="s">
        <v>7</v>
      </c>
      <c r="I1098" t="str">
        <f t="shared" si="53"/>
        <v>chlamydo</v>
      </c>
      <c r="J1098" s="1">
        <v>10</v>
      </c>
      <c r="K1098" s="1">
        <v>5</v>
      </c>
      <c r="L1098" t="s">
        <v>27</v>
      </c>
      <c r="M1098" t="s">
        <v>34</v>
      </c>
      <c r="P1098" t="str">
        <f>IF(ISBLANK(Sheet2!C1098), "",Sheet2!C1098)</f>
        <v/>
      </c>
      <c r="Q1098" t="str">
        <f>IF(ISBLANK(Sheet2!D1098), "",Sheet2!D1098)</f>
        <v/>
      </c>
      <c r="R1098" t="str">
        <f>IF(ISBLANK(Sheet2!E1098), "",Sheet2!E1098)</f>
        <v/>
      </c>
      <c r="S1098" t="str">
        <f>IF(ISBLANK(Sheet2!F1098), "",Sheet2!F1098)</f>
        <v/>
      </c>
      <c r="T1098" t="str">
        <f>IF(ISBLANK(Sheet2!G1098), "",Sheet2!G1098)</f>
        <v/>
      </c>
      <c r="U1098" t="str">
        <f>IF(ISBLANK(Sheet2!H1098), "",Sheet2!H1098)</f>
        <v/>
      </c>
      <c r="V1098" t="str">
        <f>IF(ISBLANK(Sheet2!I1098), "",Sheet2!I1098)</f>
        <v/>
      </c>
      <c r="W1098" t="str">
        <f>IF(ISBLANK(Sheet2!J1098), "",Sheet2!J1098)</f>
        <v/>
      </c>
      <c r="X1098">
        <f>Sheet2!K1086</f>
        <v>0</v>
      </c>
    </row>
    <row r="1099" spans="1:24">
      <c r="A1099">
        <v>1098</v>
      </c>
      <c r="B1099" t="str">
        <f t="shared" si="51"/>
        <v>D_PIPO1C_6T</v>
      </c>
      <c r="C1099" t="str">
        <f t="shared" si="52"/>
        <v>D</v>
      </c>
      <c r="D1099" t="s">
        <v>28</v>
      </c>
      <c r="E1099" s="1" t="s">
        <v>32</v>
      </c>
      <c r="F1099" s="1">
        <v>1</v>
      </c>
      <c r="G1099" t="s">
        <v>8</v>
      </c>
      <c r="H1099" s="1" t="s">
        <v>7</v>
      </c>
      <c r="I1099" t="str">
        <f t="shared" si="53"/>
        <v>chlamydo</v>
      </c>
      <c r="J1099" s="1">
        <v>12</v>
      </c>
      <c r="K1099" s="1">
        <v>6</v>
      </c>
      <c r="L1099" t="s">
        <v>27</v>
      </c>
      <c r="M1099" t="s">
        <v>34</v>
      </c>
      <c r="P1099" t="str">
        <f>IF(ISBLANK(Sheet2!C1099), "",Sheet2!C1099)</f>
        <v/>
      </c>
      <c r="Q1099" t="str">
        <f>IF(ISBLANK(Sheet2!D1099), "",Sheet2!D1099)</f>
        <v/>
      </c>
      <c r="R1099" t="str">
        <f>IF(ISBLANK(Sheet2!E1099), "",Sheet2!E1099)</f>
        <v/>
      </c>
      <c r="S1099" t="str">
        <f>IF(ISBLANK(Sheet2!F1099), "",Sheet2!F1099)</f>
        <v/>
      </c>
      <c r="T1099" t="str">
        <f>IF(ISBLANK(Sheet2!G1099), "",Sheet2!G1099)</f>
        <v/>
      </c>
      <c r="U1099" t="str">
        <f>IF(ISBLANK(Sheet2!H1099), "",Sheet2!H1099)</f>
        <v/>
      </c>
      <c r="V1099" t="str">
        <f>IF(ISBLANK(Sheet2!I1099), "",Sheet2!I1099)</f>
        <v/>
      </c>
      <c r="W1099" t="str">
        <f>IF(ISBLANK(Sheet2!J1099), "",Sheet2!J1099)</f>
        <v/>
      </c>
      <c r="X1099">
        <f>Sheet2!K1087</f>
        <v>0</v>
      </c>
    </row>
    <row r="1100" spans="1:24">
      <c r="A1100" s="3">
        <v>1099</v>
      </c>
      <c r="B1100" s="3" t="str">
        <f t="shared" si="51"/>
        <v>D_PIPO1C_1W</v>
      </c>
      <c r="C1100" t="str">
        <f t="shared" si="52"/>
        <v>D</v>
      </c>
      <c r="D1100" s="3" t="s">
        <v>28</v>
      </c>
      <c r="E1100" s="5" t="s">
        <v>32</v>
      </c>
      <c r="F1100" s="5">
        <v>1</v>
      </c>
      <c r="G1100" s="3" t="s">
        <v>24</v>
      </c>
      <c r="H1100" s="1" t="s">
        <v>7</v>
      </c>
      <c r="I1100" s="3" t="str">
        <f t="shared" si="53"/>
        <v>chlamydo</v>
      </c>
      <c r="J1100" s="5">
        <v>14</v>
      </c>
      <c r="K1100" s="5">
        <v>1</v>
      </c>
      <c r="L1100" s="3" t="s">
        <v>27</v>
      </c>
      <c r="M1100" t="s">
        <v>34</v>
      </c>
      <c r="P1100" t="str">
        <f>IF(ISBLANK(Sheet2!C1100), "",Sheet2!C1100)</f>
        <v/>
      </c>
      <c r="Q1100" t="str">
        <f>IF(ISBLANK(Sheet2!D1100), "",Sheet2!D1100)</f>
        <v/>
      </c>
      <c r="R1100" t="str">
        <f>IF(ISBLANK(Sheet2!E1100), "",Sheet2!E1100)</f>
        <v/>
      </c>
      <c r="S1100" t="str">
        <f>IF(ISBLANK(Sheet2!F1100), "",Sheet2!F1100)</f>
        <v/>
      </c>
      <c r="T1100" t="str">
        <f>IF(ISBLANK(Sheet2!G1100), "",Sheet2!G1100)</f>
        <v/>
      </c>
      <c r="U1100" t="str">
        <f>IF(ISBLANK(Sheet2!H1100), "",Sheet2!H1100)</f>
        <v/>
      </c>
      <c r="V1100" t="str">
        <f>IF(ISBLANK(Sheet2!I1100), "",Sheet2!I1100)</f>
        <v/>
      </c>
      <c r="W1100" t="str">
        <f>IF(ISBLANK(Sheet2!J1100), "",Sheet2!J1100)</f>
        <v/>
      </c>
      <c r="X1100">
        <f>Sheet2!K1088</f>
        <v>0</v>
      </c>
    </row>
    <row r="1101" spans="1:24">
      <c r="A1101" s="3">
        <v>1100</v>
      </c>
      <c r="B1101" s="3" t="str">
        <f t="shared" si="51"/>
        <v>D_PIPO1C_2W</v>
      </c>
      <c r="C1101" t="str">
        <f t="shared" si="52"/>
        <v>D</v>
      </c>
      <c r="D1101" s="3" t="s">
        <v>28</v>
      </c>
      <c r="E1101" s="5" t="s">
        <v>32</v>
      </c>
      <c r="F1101" s="5">
        <v>1</v>
      </c>
      <c r="G1101" s="3" t="s">
        <v>24</v>
      </c>
      <c r="H1101" s="1" t="s">
        <v>7</v>
      </c>
      <c r="I1101" s="3" t="str">
        <f t="shared" si="53"/>
        <v>chlamydo</v>
      </c>
      <c r="J1101" s="5">
        <v>16</v>
      </c>
      <c r="K1101" s="5">
        <v>2</v>
      </c>
      <c r="L1101" s="3" t="s">
        <v>27</v>
      </c>
      <c r="M1101" t="s">
        <v>34</v>
      </c>
      <c r="P1101" t="str">
        <f>IF(ISBLANK(Sheet2!C1101), "",Sheet2!C1101)</f>
        <v/>
      </c>
      <c r="Q1101" t="str">
        <f>IF(ISBLANK(Sheet2!D1101), "",Sheet2!D1101)</f>
        <v/>
      </c>
      <c r="R1101" t="str">
        <f>IF(ISBLANK(Sheet2!E1101), "",Sheet2!E1101)</f>
        <v/>
      </c>
      <c r="S1101" t="str">
        <f>IF(ISBLANK(Sheet2!F1101), "",Sheet2!F1101)</f>
        <v/>
      </c>
      <c r="T1101" t="str">
        <f>IF(ISBLANK(Sheet2!G1101), "",Sheet2!G1101)</f>
        <v/>
      </c>
      <c r="U1101" t="str">
        <f>IF(ISBLANK(Sheet2!H1101), "",Sheet2!H1101)</f>
        <v/>
      </c>
      <c r="V1101" t="str">
        <f>IF(ISBLANK(Sheet2!I1101), "",Sheet2!I1101)</f>
        <v/>
      </c>
      <c r="W1101" t="str">
        <f>IF(ISBLANK(Sheet2!J1101), "",Sheet2!J1101)</f>
        <v/>
      </c>
      <c r="X1101">
        <f>Sheet2!K1089</f>
        <v>0</v>
      </c>
    </row>
    <row r="1102" spans="1:24">
      <c r="A1102" s="3">
        <v>1101</v>
      </c>
      <c r="B1102" s="3" t="str">
        <f t="shared" si="51"/>
        <v>D_PIPO1C_3W</v>
      </c>
      <c r="C1102" t="str">
        <f t="shared" si="52"/>
        <v>D</v>
      </c>
      <c r="D1102" s="3" t="s">
        <v>28</v>
      </c>
      <c r="E1102" s="5" t="s">
        <v>32</v>
      </c>
      <c r="F1102" s="5">
        <v>1</v>
      </c>
      <c r="G1102" s="3" t="s">
        <v>24</v>
      </c>
      <c r="H1102" s="1" t="s">
        <v>7</v>
      </c>
      <c r="I1102" s="3" t="str">
        <f t="shared" si="53"/>
        <v>chlamydo</v>
      </c>
      <c r="J1102" s="5">
        <v>18</v>
      </c>
      <c r="K1102" s="5">
        <v>3</v>
      </c>
      <c r="L1102" s="3" t="s">
        <v>27</v>
      </c>
      <c r="M1102" t="s">
        <v>34</v>
      </c>
      <c r="P1102" t="str">
        <f>IF(ISBLANK(Sheet2!C1102), "",Sheet2!C1102)</f>
        <v/>
      </c>
      <c r="Q1102" t="str">
        <f>IF(ISBLANK(Sheet2!D1102), "",Sheet2!D1102)</f>
        <v/>
      </c>
      <c r="R1102" t="str">
        <f>IF(ISBLANK(Sheet2!E1102), "",Sheet2!E1102)</f>
        <v/>
      </c>
      <c r="S1102" t="str">
        <f>IF(ISBLANK(Sheet2!F1102), "",Sheet2!F1102)</f>
        <v/>
      </c>
      <c r="T1102" t="str">
        <f>IF(ISBLANK(Sheet2!G1102), "",Sheet2!G1102)</f>
        <v/>
      </c>
      <c r="U1102" t="str">
        <f>IF(ISBLANK(Sheet2!H1102), "",Sheet2!H1102)</f>
        <v/>
      </c>
      <c r="V1102" t="str">
        <f>IF(ISBLANK(Sheet2!I1102), "",Sheet2!I1102)</f>
        <v/>
      </c>
      <c r="W1102" t="str">
        <f>IF(ISBLANK(Sheet2!J1102), "",Sheet2!J1102)</f>
        <v/>
      </c>
      <c r="X1102">
        <f>Sheet2!K1090</f>
        <v>0</v>
      </c>
    </row>
    <row r="1103" spans="1:24">
      <c r="A1103" s="3">
        <v>1102</v>
      </c>
      <c r="B1103" s="3" t="str">
        <f t="shared" si="51"/>
        <v>D_PIPO1C_4W</v>
      </c>
      <c r="C1103" t="str">
        <f t="shared" si="52"/>
        <v>D</v>
      </c>
      <c r="D1103" s="3" t="s">
        <v>28</v>
      </c>
      <c r="E1103" s="5" t="s">
        <v>32</v>
      </c>
      <c r="F1103" s="5">
        <v>1</v>
      </c>
      <c r="G1103" s="3" t="s">
        <v>24</v>
      </c>
      <c r="H1103" s="1" t="s">
        <v>7</v>
      </c>
      <c r="I1103" s="3" t="str">
        <f t="shared" si="53"/>
        <v>chlamydo</v>
      </c>
      <c r="J1103" s="5">
        <v>20</v>
      </c>
      <c r="K1103" s="5">
        <v>4</v>
      </c>
      <c r="L1103" s="3" t="s">
        <v>27</v>
      </c>
      <c r="M1103" t="s">
        <v>34</v>
      </c>
      <c r="P1103" t="str">
        <f>IF(ISBLANK(Sheet2!C1103), "",Sheet2!C1103)</f>
        <v/>
      </c>
      <c r="Q1103" t="str">
        <f>IF(ISBLANK(Sheet2!D1103), "",Sheet2!D1103)</f>
        <v/>
      </c>
      <c r="R1103" t="str">
        <f>IF(ISBLANK(Sheet2!E1103), "",Sheet2!E1103)</f>
        <v/>
      </c>
      <c r="S1103" t="str">
        <f>IF(ISBLANK(Sheet2!F1103), "",Sheet2!F1103)</f>
        <v/>
      </c>
      <c r="T1103" t="str">
        <f>IF(ISBLANK(Sheet2!G1103), "",Sheet2!G1103)</f>
        <v/>
      </c>
      <c r="U1103" t="str">
        <f>IF(ISBLANK(Sheet2!H1103), "",Sheet2!H1103)</f>
        <v/>
      </c>
      <c r="V1103" t="str">
        <f>IF(ISBLANK(Sheet2!I1103), "",Sheet2!I1103)</f>
        <v/>
      </c>
      <c r="W1103" t="str">
        <f>IF(ISBLANK(Sheet2!J1103), "",Sheet2!J1103)</f>
        <v/>
      </c>
      <c r="X1103">
        <f>Sheet2!K1091</f>
        <v>0</v>
      </c>
    </row>
    <row r="1104" spans="1:24">
      <c r="A1104" s="3">
        <v>1103</v>
      </c>
      <c r="B1104" s="3" t="str">
        <f t="shared" si="51"/>
        <v>D_PIPO1C_5W</v>
      </c>
      <c r="C1104" t="str">
        <f t="shared" si="52"/>
        <v>D</v>
      </c>
      <c r="D1104" s="3" t="s">
        <v>28</v>
      </c>
      <c r="E1104" s="5" t="s">
        <v>32</v>
      </c>
      <c r="F1104" s="5">
        <v>1</v>
      </c>
      <c r="G1104" s="3" t="s">
        <v>24</v>
      </c>
      <c r="H1104" s="1" t="s">
        <v>7</v>
      </c>
      <c r="I1104" s="3" t="str">
        <f t="shared" si="53"/>
        <v>chlamydo</v>
      </c>
      <c r="J1104" s="5">
        <v>22</v>
      </c>
      <c r="K1104" s="5">
        <v>5</v>
      </c>
      <c r="L1104" s="3" t="s">
        <v>27</v>
      </c>
      <c r="M1104" t="s">
        <v>34</v>
      </c>
      <c r="P1104" t="str">
        <f>IF(ISBLANK(Sheet2!C1104), "",Sheet2!C1104)</f>
        <v/>
      </c>
      <c r="Q1104" t="str">
        <f>IF(ISBLANK(Sheet2!D1104), "",Sheet2!D1104)</f>
        <v/>
      </c>
      <c r="R1104" t="str">
        <f>IF(ISBLANK(Sheet2!E1104), "",Sheet2!E1104)</f>
        <v/>
      </c>
      <c r="S1104" t="str">
        <f>IF(ISBLANK(Sheet2!F1104), "",Sheet2!F1104)</f>
        <v/>
      </c>
      <c r="T1104" t="str">
        <f>IF(ISBLANK(Sheet2!G1104), "",Sheet2!G1104)</f>
        <v/>
      </c>
      <c r="U1104" t="str">
        <f>IF(ISBLANK(Sheet2!H1104), "",Sheet2!H1104)</f>
        <v/>
      </c>
      <c r="V1104" t="str">
        <f>IF(ISBLANK(Sheet2!I1104), "",Sheet2!I1104)</f>
        <v/>
      </c>
      <c r="W1104" t="str">
        <f>IF(ISBLANK(Sheet2!J1104), "",Sheet2!J1104)</f>
        <v/>
      </c>
      <c r="X1104">
        <f>Sheet2!K1092</f>
        <v>0</v>
      </c>
    </row>
    <row r="1105" spans="1:24">
      <c r="A1105" s="3">
        <v>1104</v>
      </c>
      <c r="B1105" s="3" t="str">
        <f t="shared" si="51"/>
        <v>D_PIPO1C_6W</v>
      </c>
      <c r="C1105" t="str">
        <f t="shared" si="52"/>
        <v>D</v>
      </c>
      <c r="D1105" s="3" t="s">
        <v>28</v>
      </c>
      <c r="E1105" s="5" t="s">
        <v>32</v>
      </c>
      <c r="F1105" s="5">
        <v>1</v>
      </c>
      <c r="G1105" s="3" t="s">
        <v>24</v>
      </c>
      <c r="H1105" s="1" t="s">
        <v>7</v>
      </c>
      <c r="I1105" s="3" t="str">
        <f t="shared" si="53"/>
        <v>chlamydo</v>
      </c>
      <c r="J1105" s="5">
        <v>24</v>
      </c>
      <c r="K1105" s="5">
        <v>6</v>
      </c>
      <c r="L1105" s="3" t="s">
        <v>27</v>
      </c>
      <c r="M1105" t="s">
        <v>34</v>
      </c>
      <c r="P1105" t="str">
        <f>IF(ISBLANK(Sheet2!C1105), "",Sheet2!C1105)</f>
        <v/>
      </c>
      <c r="Q1105" t="str">
        <f>IF(ISBLANK(Sheet2!D1105), "",Sheet2!D1105)</f>
        <v/>
      </c>
      <c r="R1105" t="str">
        <f>IF(ISBLANK(Sheet2!E1105), "",Sheet2!E1105)</f>
        <v/>
      </c>
      <c r="S1105" t="str">
        <f>IF(ISBLANK(Sheet2!F1105), "",Sheet2!F1105)</f>
        <v/>
      </c>
      <c r="T1105" t="str">
        <f>IF(ISBLANK(Sheet2!G1105), "",Sheet2!G1105)</f>
        <v/>
      </c>
      <c r="U1105" t="str">
        <f>IF(ISBLANK(Sheet2!H1105), "",Sheet2!H1105)</f>
        <v/>
      </c>
      <c r="V1105" t="str">
        <f>IF(ISBLANK(Sheet2!I1105), "",Sheet2!I1105)</f>
        <v/>
      </c>
      <c r="W1105" t="str">
        <f>IF(ISBLANK(Sheet2!J1105), "",Sheet2!J1105)</f>
        <v/>
      </c>
      <c r="X1105">
        <f>Sheet2!K1093</f>
        <v>0</v>
      </c>
    </row>
    <row r="1106" spans="1:24">
      <c r="A1106">
        <v>1105</v>
      </c>
      <c r="B1106" t="str">
        <f t="shared" si="51"/>
        <v>D_PIPO2C_1T</v>
      </c>
      <c r="C1106" t="str">
        <f t="shared" si="52"/>
        <v>D</v>
      </c>
      <c r="D1106" t="s">
        <v>28</v>
      </c>
      <c r="E1106" s="1" t="s">
        <v>32</v>
      </c>
      <c r="F1106" s="1">
        <v>2</v>
      </c>
      <c r="G1106" t="s">
        <v>8</v>
      </c>
      <c r="H1106" s="1" t="s">
        <v>7</v>
      </c>
      <c r="I1106" t="str">
        <f t="shared" si="53"/>
        <v>chlamydo</v>
      </c>
      <c r="J1106" s="1">
        <v>2</v>
      </c>
      <c r="K1106" s="1">
        <v>1</v>
      </c>
      <c r="L1106" t="s">
        <v>27</v>
      </c>
      <c r="M1106" t="s">
        <v>34</v>
      </c>
      <c r="P1106" t="str">
        <f>IF(ISBLANK(Sheet2!C1106), "",Sheet2!C1106)</f>
        <v/>
      </c>
      <c r="Q1106" t="str">
        <f>IF(ISBLANK(Sheet2!D1106), "",Sheet2!D1106)</f>
        <v/>
      </c>
      <c r="R1106" t="str">
        <f>IF(ISBLANK(Sheet2!E1106), "",Sheet2!E1106)</f>
        <v/>
      </c>
      <c r="S1106" t="str">
        <f>IF(ISBLANK(Sheet2!F1106), "",Sheet2!F1106)</f>
        <v/>
      </c>
      <c r="T1106" t="str">
        <f>IF(ISBLANK(Sheet2!G1106), "",Sheet2!G1106)</f>
        <v/>
      </c>
      <c r="U1106" t="str">
        <f>IF(ISBLANK(Sheet2!H1106), "",Sheet2!H1106)</f>
        <v/>
      </c>
      <c r="V1106" t="str">
        <f>IF(ISBLANK(Sheet2!I1106), "",Sheet2!I1106)</f>
        <v/>
      </c>
      <c r="W1106" t="str">
        <f>IF(ISBLANK(Sheet2!J1106), "",Sheet2!J1106)</f>
        <v/>
      </c>
      <c r="X1106">
        <f>Sheet2!K1094</f>
        <v>0</v>
      </c>
    </row>
    <row r="1107" spans="1:24">
      <c r="A1107">
        <v>1106</v>
      </c>
      <c r="B1107" t="str">
        <f t="shared" si="51"/>
        <v>D_PIPO2C_2T</v>
      </c>
      <c r="C1107" t="str">
        <f t="shared" si="52"/>
        <v>D</v>
      </c>
      <c r="D1107" t="s">
        <v>28</v>
      </c>
      <c r="E1107" s="1" t="s">
        <v>32</v>
      </c>
      <c r="F1107" s="1">
        <v>2</v>
      </c>
      <c r="G1107" t="s">
        <v>8</v>
      </c>
      <c r="H1107" s="1" t="s">
        <v>7</v>
      </c>
      <c r="I1107" t="str">
        <f t="shared" si="53"/>
        <v>chlamydo</v>
      </c>
      <c r="J1107" s="1">
        <v>4</v>
      </c>
      <c r="K1107" s="1">
        <v>2</v>
      </c>
      <c r="L1107" t="s">
        <v>27</v>
      </c>
      <c r="M1107" t="s">
        <v>34</v>
      </c>
      <c r="P1107" t="str">
        <f>IF(ISBLANK(Sheet2!C1107), "",Sheet2!C1107)</f>
        <v/>
      </c>
      <c r="Q1107" t="str">
        <f>IF(ISBLANK(Sheet2!D1107), "",Sheet2!D1107)</f>
        <v/>
      </c>
      <c r="R1107" t="str">
        <f>IF(ISBLANK(Sheet2!E1107), "",Sheet2!E1107)</f>
        <v/>
      </c>
      <c r="S1107" t="str">
        <f>IF(ISBLANK(Sheet2!F1107), "",Sheet2!F1107)</f>
        <v/>
      </c>
      <c r="T1107" t="str">
        <f>IF(ISBLANK(Sheet2!G1107), "",Sheet2!G1107)</f>
        <v/>
      </c>
      <c r="U1107" t="str">
        <f>IF(ISBLANK(Sheet2!H1107), "",Sheet2!H1107)</f>
        <v/>
      </c>
      <c r="V1107" t="str">
        <f>IF(ISBLANK(Sheet2!I1107), "",Sheet2!I1107)</f>
        <v/>
      </c>
      <c r="W1107" t="str">
        <f>IF(ISBLANK(Sheet2!J1107), "",Sheet2!J1107)</f>
        <v/>
      </c>
      <c r="X1107">
        <f>Sheet2!K1095</f>
        <v>0</v>
      </c>
    </row>
    <row r="1108" spans="1:24">
      <c r="A1108">
        <v>1107</v>
      </c>
      <c r="B1108" t="str">
        <f t="shared" si="51"/>
        <v>D_PIPO2C_3T</v>
      </c>
      <c r="C1108" t="str">
        <f t="shared" si="52"/>
        <v>D</v>
      </c>
      <c r="D1108" t="s">
        <v>28</v>
      </c>
      <c r="E1108" s="1" t="s">
        <v>32</v>
      </c>
      <c r="F1108" s="1">
        <v>2</v>
      </c>
      <c r="G1108" t="s">
        <v>8</v>
      </c>
      <c r="H1108" s="1" t="s">
        <v>7</v>
      </c>
      <c r="I1108" t="str">
        <f t="shared" si="53"/>
        <v>chlamydo</v>
      </c>
      <c r="J1108" s="1">
        <v>6</v>
      </c>
      <c r="K1108" s="1">
        <v>3</v>
      </c>
      <c r="L1108" t="s">
        <v>27</v>
      </c>
      <c r="M1108" t="s">
        <v>34</v>
      </c>
      <c r="P1108" t="str">
        <f>IF(ISBLANK(Sheet2!C1108), "",Sheet2!C1108)</f>
        <v/>
      </c>
      <c r="Q1108" t="str">
        <f>IF(ISBLANK(Sheet2!D1108), "",Sheet2!D1108)</f>
        <v/>
      </c>
      <c r="R1108" t="str">
        <f>IF(ISBLANK(Sheet2!E1108), "",Sheet2!E1108)</f>
        <v/>
      </c>
      <c r="S1108" t="str">
        <f>IF(ISBLANK(Sheet2!F1108), "",Sheet2!F1108)</f>
        <v/>
      </c>
      <c r="T1108" t="str">
        <f>IF(ISBLANK(Sheet2!G1108), "",Sheet2!G1108)</f>
        <v/>
      </c>
      <c r="U1108" t="str">
        <f>IF(ISBLANK(Sheet2!H1108), "",Sheet2!H1108)</f>
        <v/>
      </c>
      <c r="V1108" t="str">
        <f>IF(ISBLANK(Sheet2!I1108), "",Sheet2!I1108)</f>
        <v/>
      </c>
      <c r="W1108" t="str">
        <f>IF(ISBLANK(Sheet2!J1108), "",Sheet2!J1108)</f>
        <v/>
      </c>
      <c r="X1108">
        <f>Sheet2!K1096</f>
        <v>0</v>
      </c>
    </row>
    <row r="1109" spans="1:24">
      <c r="A1109">
        <v>1108</v>
      </c>
      <c r="B1109" t="str">
        <f t="shared" si="51"/>
        <v>D_PIPO2C_4T</v>
      </c>
      <c r="C1109" t="str">
        <f t="shared" si="52"/>
        <v>D</v>
      </c>
      <c r="D1109" t="s">
        <v>28</v>
      </c>
      <c r="E1109" s="1" t="s">
        <v>32</v>
      </c>
      <c r="F1109" s="1">
        <v>2</v>
      </c>
      <c r="G1109" t="s">
        <v>8</v>
      </c>
      <c r="H1109" s="1" t="s">
        <v>7</v>
      </c>
      <c r="I1109" t="str">
        <f t="shared" si="53"/>
        <v>chlamydo</v>
      </c>
      <c r="J1109" s="1">
        <v>8</v>
      </c>
      <c r="K1109" s="1">
        <v>4</v>
      </c>
      <c r="L1109" t="s">
        <v>27</v>
      </c>
      <c r="M1109" t="s">
        <v>34</v>
      </c>
      <c r="P1109" t="str">
        <f>IF(ISBLANK(Sheet2!C1109), "",Sheet2!C1109)</f>
        <v/>
      </c>
      <c r="Q1109" t="str">
        <f>IF(ISBLANK(Sheet2!D1109), "",Sheet2!D1109)</f>
        <v/>
      </c>
      <c r="R1109" t="str">
        <f>IF(ISBLANK(Sheet2!E1109), "",Sheet2!E1109)</f>
        <v/>
      </c>
      <c r="S1109" t="str">
        <f>IF(ISBLANK(Sheet2!F1109), "",Sheet2!F1109)</f>
        <v/>
      </c>
      <c r="T1109" t="str">
        <f>IF(ISBLANK(Sheet2!G1109), "",Sheet2!G1109)</f>
        <v/>
      </c>
      <c r="U1109" t="str">
        <f>IF(ISBLANK(Sheet2!H1109), "",Sheet2!H1109)</f>
        <v/>
      </c>
      <c r="V1109" t="str">
        <f>IF(ISBLANK(Sheet2!I1109), "",Sheet2!I1109)</f>
        <v/>
      </c>
      <c r="W1109" t="str">
        <f>IF(ISBLANK(Sheet2!J1109), "",Sheet2!J1109)</f>
        <v/>
      </c>
      <c r="X1109">
        <f>Sheet2!K1097</f>
        <v>0</v>
      </c>
    </row>
    <row r="1110" spans="1:24">
      <c r="A1110">
        <v>1109</v>
      </c>
      <c r="B1110" t="str">
        <f t="shared" si="51"/>
        <v>D_PIPO2C_5T</v>
      </c>
      <c r="C1110" t="str">
        <f t="shared" si="52"/>
        <v>D</v>
      </c>
      <c r="D1110" t="s">
        <v>28</v>
      </c>
      <c r="E1110" s="1" t="s">
        <v>32</v>
      </c>
      <c r="F1110" s="1">
        <v>2</v>
      </c>
      <c r="G1110" t="s">
        <v>8</v>
      </c>
      <c r="H1110" s="1" t="s">
        <v>7</v>
      </c>
      <c r="I1110" t="str">
        <f t="shared" si="53"/>
        <v>chlamydo</v>
      </c>
      <c r="J1110" s="1">
        <v>10</v>
      </c>
      <c r="K1110" s="1">
        <v>5</v>
      </c>
      <c r="L1110" t="s">
        <v>27</v>
      </c>
      <c r="M1110" t="s">
        <v>34</v>
      </c>
      <c r="P1110" t="str">
        <f>IF(ISBLANK(Sheet2!C1110), "",Sheet2!C1110)</f>
        <v/>
      </c>
      <c r="Q1110" t="str">
        <f>IF(ISBLANK(Sheet2!D1110), "",Sheet2!D1110)</f>
        <v/>
      </c>
      <c r="R1110" t="str">
        <f>IF(ISBLANK(Sheet2!E1110), "",Sheet2!E1110)</f>
        <v/>
      </c>
      <c r="S1110" t="str">
        <f>IF(ISBLANK(Sheet2!F1110), "",Sheet2!F1110)</f>
        <v/>
      </c>
      <c r="T1110" t="str">
        <f>IF(ISBLANK(Sheet2!G1110), "",Sheet2!G1110)</f>
        <v/>
      </c>
      <c r="U1110" t="str">
        <f>IF(ISBLANK(Sheet2!H1110), "",Sheet2!H1110)</f>
        <v/>
      </c>
      <c r="V1110" t="str">
        <f>IF(ISBLANK(Sheet2!I1110), "",Sheet2!I1110)</f>
        <v/>
      </c>
      <c r="W1110" t="str">
        <f>IF(ISBLANK(Sheet2!J1110), "",Sheet2!J1110)</f>
        <v/>
      </c>
      <c r="X1110">
        <f>Sheet2!K1098</f>
        <v>0</v>
      </c>
    </row>
    <row r="1111" spans="1:24">
      <c r="A1111">
        <v>1110</v>
      </c>
      <c r="B1111" t="str">
        <f t="shared" si="51"/>
        <v>D_PIPO2C_6T</v>
      </c>
      <c r="C1111" t="str">
        <f t="shared" si="52"/>
        <v>D</v>
      </c>
      <c r="D1111" t="s">
        <v>28</v>
      </c>
      <c r="E1111" s="1" t="s">
        <v>32</v>
      </c>
      <c r="F1111" s="1">
        <v>2</v>
      </c>
      <c r="G1111" t="s">
        <v>8</v>
      </c>
      <c r="H1111" s="1" t="s">
        <v>7</v>
      </c>
      <c r="I1111" t="str">
        <f t="shared" si="53"/>
        <v>chlamydo</v>
      </c>
      <c r="J1111" s="1">
        <v>12</v>
      </c>
      <c r="K1111" s="1">
        <v>6</v>
      </c>
      <c r="L1111" t="s">
        <v>27</v>
      </c>
      <c r="M1111" t="s">
        <v>34</v>
      </c>
      <c r="P1111" t="str">
        <f>IF(ISBLANK(Sheet2!C1111), "",Sheet2!C1111)</f>
        <v/>
      </c>
      <c r="Q1111" t="str">
        <f>IF(ISBLANK(Sheet2!D1111), "",Sheet2!D1111)</f>
        <v/>
      </c>
      <c r="R1111" t="str">
        <f>IF(ISBLANK(Sheet2!E1111), "",Sheet2!E1111)</f>
        <v/>
      </c>
      <c r="S1111" t="str">
        <f>IF(ISBLANK(Sheet2!F1111), "",Sheet2!F1111)</f>
        <v/>
      </c>
      <c r="T1111" t="str">
        <f>IF(ISBLANK(Sheet2!G1111), "",Sheet2!G1111)</f>
        <v/>
      </c>
      <c r="U1111" t="str">
        <f>IF(ISBLANK(Sheet2!H1111), "",Sheet2!H1111)</f>
        <v/>
      </c>
      <c r="V1111" t="str">
        <f>IF(ISBLANK(Sheet2!I1111), "",Sheet2!I1111)</f>
        <v/>
      </c>
      <c r="W1111" t="str">
        <f>IF(ISBLANK(Sheet2!J1111), "",Sheet2!J1111)</f>
        <v/>
      </c>
      <c r="X1111">
        <f>Sheet2!K1099</f>
        <v>0</v>
      </c>
    </row>
    <row r="1112" spans="1:24">
      <c r="A1112" s="3">
        <v>1111</v>
      </c>
      <c r="B1112" s="3" t="str">
        <f t="shared" si="51"/>
        <v>D_PIPO2C_1W</v>
      </c>
      <c r="C1112" t="str">
        <f t="shared" si="52"/>
        <v>D</v>
      </c>
      <c r="D1112" s="3" t="s">
        <v>28</v>
      </c>
      <c r="E1112" s="5" t="s">
        <v>32</v>
      </c>
      <c r="F1112" s="5">
        <v>2</v>
      </c>
      <c r="G1112" s="3" t="s">
        <v>24</v>
      </c>
      <c r="H1112" s="1" t="s">
        <v>7</v>
      </c>
      <c r="I1112" s="3" t="str">
        <f t="shared" si="53"/>
        <v>chlamydo</v>
      </c>
      <c r="J1112" s="5">
        <v>14</v>
      </c>
      <c r="K1112" s="5">
        <v>1</v>
      </c>
      <c r="L1112" s="3" t="s">
        <v>27</v>
      </c>
      <c r="M1112" t="s">
        <v>34</v>
      </c>
      <c r="P1112" t="str">
        <f>IF(ISBLANK(Sheet2!C1112), "",Sheet2!C1112)</f>
        <v/>
      </c>
      <c r="Q1112" t="str">
        <f>IF(ISBLANK(Sheet2!D1112), "",Sheet2!D1112)</f>
        <v/>
      </c>
      <c r="R1112" t="str">
        <f>IF(ISBLANK(Sheet2!E1112), "",Sheet2!E1112)</f>
        <v/>
      </c>
      <c r="S1112" t="str">
        <f>IF(ISBLANK(Sheet2!F1112), "",Sheet2!F1112)</f>
        <v/>
      </c>
      <c r="T1112" t="str">
        <f>IF(ISBLANK(Sheet2!G1112), "",Sheet2!G1112)</f>
        <v/>
      </c>
      <c r="U1112" t="str">
        <f>IF(ISBLANK(Sheet2!H1112), "",Sheet2!H1112)</f>
        <v/>
      </c>
      <c r="V1112" t="str">
        <f>IF(ISBLANK(Sheet2!I1112), "",Sheet2!I1112)</f>
        <v/>
      </c>
      <c r="W1112" t="str">
        <f>IF(ISBLANK(Sheet2!J1112), "",Sheet2!J1112)</f>
        <v/>
      </c>
      <c r="X1112">
        <f>Sheet2!K1100</f>
        <v>0</v>
      </c>
    </row>
    <row r="1113" spans="1:24">
      <c r="A1113" s="3">
        <v>1112</v>
      </c>
      <c r="B1113" s="3" t="str">
        <f t="shared" si="51"/>
        <v>D_PIPO2C_2W</v>
      </c>
      <c r="C1113" t="str">
        <f t="shared" si="52"/>
        <v>D</v>
      </c>
      <c r="D1113" s="3" t="s">
        <v>28</v>
      </c>
      <c r="E1113" s="5" t="s">
        <v>32</v>
      </c>
      <c r="F1113" s="5">
        <v>2</v>
      </c>
      <c r="G1113" s="3" t="s">
        <v>24</v>
      </c>
      <c r="H1113" s="1" t="s">
        <v>7</v>
      </c>
      <c r="I1113" s="3" t="str">
        <f t="shared" si="53"/>
        <v>chlamydo</v>
      </c>
      <c r="J1113" s="5">
        <v>16</v>
      </c>
      <c r="K1113" s="5">
        <v>2</v>
      </c>
      <c r="L1113" s="3" t="s">
        <v>27</v>
      </c>
      <c r="M1113" t="s">
        <v>34</v>
      </c>
      <c r="P1113" t="str">
        <f>IF(ISBLANK(Sheet2!C1113), "",Sheet2!C1113)</f>
        <v/>
      </c>
      <c r="Q1113" t="str">
        <f>IF(ISBLANK(Sheet2!D1113), "",Sheet2!D1113)</f>
        <v/>
      </c>
      <c r="R1113" t="str">
        <f>IF(ISBLANK(Sheet2!E1113), "",Sheet2!E1113)</f>
        <v/>
      </c>
      <c r="S1113" t="str">
        <f>IF(ISBLANK(Sheet2!F1113), "",Sheet2!F1113)</f>
        <v/>
      </c>
      <c r="T1113" t="str">
        <f>IF(ISBLANK(Sheet2!G1113), "",Sheet2!G1113)</f>
        <v/>
      </c>
      <c r="U1113" t="str">
        <f>IF(ISBLANK(Sheet2!H1113), "",Sheet2!H1113)</f>
        <v/>
      </c>
      <c r="V1113" t="str">
        <f>IF(ISBLANK(Sheet2!I1113), "",Sheet2!I1113)</f>
        <v/>
      </c>
      <c r="W1113" t="str">
        <f>IF(ISBLANK(Sheet2!J1113), "",Sheet2!J1113)</f>
        <v/>
      </c>
      <c r="X1113">
        <f>Sheet2!K1101</f>
        <v>0</v>
      </c>
    </row>
    <row r="1114" spans="1:24">
      <c r="A1114" s="3">
        <v>1113</v>
      </c>
      <c r="B1114" s="3" t="str">
        <f t="shared" si="51"/>
        <v>D_PIPO2C_3W</v>
      </c>
      <c r="C1114" t="str">
        <f t="shared" si="52"/>
        <v>D</v>
      </c>
      <c r="D1114" s="3" t="s">
        <v>28</v>
      </c>
      <c r="E1114" s="5" t="s">
        <v>32</v>
      </c>
      <c r="F1114" s="5">
        <v>2</v>
      </c>
      <c r="G1114" s="3" t="s">
        <v>24</v>
      </c>
      <c r="H1114" s="1" t="s">
        <v>7</v>
      </c>
      <c r="I1114" s="3" t="str">
        <f t="shared" si="53"/>
        <v>chlamydo</v>
      </c>
      <c r="J1114" s="5">
        <v>18</v>
      </c>
      <c r="K1114" s="5">
        <v>3</v>
      </c>
      <c r="L1114" s="3" t="s">
        <v>27</v>
      </c>
      <c r="M1114" t="s">
        <v>34</v>
      </c>
      <c r="P1114" t="str">
        <f>IF(ISBLANK(Sheet2!C1114), "",Sheet2!C1114)</f>
        <v/>
      </c>
      <c r="Q1114" t="str">
        <f>IF(ISBLANK(Sheet2!D1114), "",Sheet2!D1114)</f>
        <v/>
      </c>
      <c r="R1114" t="str">
        <f>IF(ISBLANK(Sheet2!E1114), "",Sheet2!E1114)</f>
        <v/>
      </c>
      <c r="S1114" t="str">
        <f>IF(ISBLANK(Sheet2!F1114), "",Sheet2!F1114)</f>
        <v/>
      </c>
      <c r="T1114" t="str">
        <f>IF(ISBLANK(Sheet2!G1114), "",Sheet2!G1114)</f>
        <v/>
      </c>
      <c r="U1114" t="str">
        <f>IF(ISBLANK(Sheet2!H1114), "",Sheet2!H1114)</f>
        <v/>
      </c>
      <c r="V1114" t="str">
        <f>IF(ISBLANK(Sheet2!I1114), "",Sheet2!I1114)</f>
        <v/>
      </c>
      <c r="W1114" t="str">
        <f>IF(ISBLANK(Sheet2!J1114), "",Sheet2!J1114)</f>
        <v/>
      </c>
      <c r="X1114">
        <f>Sheet2!K1102</f>
        <v>0</v>
      </c>
    </row>
    <row r="1115" spans="1:24">
      <c r="A1115" s="3">
        <v>1114</v>
      </c>
      <c r="B1115" s="3" t="str">
        <f t="shared" si="51"/>
        <v>D_PIPO2C_4W</v>
      </c>
      <c r="C1115" t="str">
        <f t="shared" si="52"/>
        <v>D</v>
      </c>
      <c r="D1115" s="3" t="s">
        <v>28</v>
      </c>
      <c r="E1115" s="5" t="s">
        <v>32</v>
      </c>
      <c r="F1115" s="5">
        <v>2</v>
      </c>
      <c r="G1115" s="3" t="s">
        <v>24</v>
      </c>
      <c r="H1115" s="1" t="s">
        <v>7</v>
      </c>
      <c r="I1115" s="3" t="str">
        <f t="shared" si="53"/>
        <v>chlamydo</v>
      </c>
      <c r="J1115" s="5">
        <v>20</v>
      </c>
      <c r="K1115" s="5">
        <v>4</v>
      </c>
      <c r="L1115" s="3" t="s">
        <v>27</v>
      </c>
      <c r="M1115" t="s">
        <v>34</v>
      </c>
      <c r="P1115" t="str">
        <f>IF(ISBLANK(Sheet2!C1115), "",Sheet2!C1115)</f>
        <v/>
      </c>
      <c r="Q1115" t="str">
        <f>IF(ISBLANK(Sheet2!D1115), "",Sheet2!D1115)</f>
        <v/>
      </c>
      <c r="R1115" t="str">
        <f>IF(ISBLANK(Sheet2!E1115), "",Sheet2!E1115)</f>
        <v/>
      </c>
      <c r="S1115" t="str">
        <f>IF(ISBLANK(Sheet2!F1115), "",Sheet2!F1115)</f>
        <v/>
      </c>
      <c r="T1115" t="str">
        <f>IF(ISBLANK(Sheet2!G1115), "",Sheet2!G1115)</f>
        <v/>
      </c>
      <c r="U1115" t="str">
        <f>IF(ISBLANK(Sheet2!H1115), "",Sheet2!H1115)</f>
        <v/>
      </c>
      <c r="V1115" t="str">
        <f>IF(ISBLANK(Sheet2!I1115), "",Sheet2!I1115)</f>
        <v/>
      </c>
      <c r="W1115" t="str">
        <f>IF(ISBLANK(Sheet2!J1115), "",Sheet2!J1115)</f>
        <v/>
      </c>
      <c r="X1115">
        <f>Sheet2!K1103</f>
        <v>0</v>
      </c>
    </row>
    <row r="1116" spans="1:24">
      <c r="A1116" s="3">
        <v>1115</v>
      </c>
      <c r="B1116" s="3" t="str">
        <f t="shared" si="51"/>
        <v>D_PIPO2C_5W</v>
      </c>
      <c r="C1116" t="str">
        <f t="shared" si="52"/>
        <v>D</v>
      </c>
      <c r="D1116" s="3" t="s">
        <v>28</v>
      </c>
      <c r="E1116" s="5" t="s">
        <v>32</v>
      </c>
      <c r="F1116" s="5">
        <v>2</v>
      </c>
      <c r="G1116" s="3" t="s">
        <v>24</v>
      </c>
      <c r="H1116" s="1" t="s">
        <v>7</v>
      </c>
      <c r="I1116" s="3" t="str">
        <f t="shared" si="53"/>
        <v>chlamydo</v>
      </c>
      <c r="J1116" s="5">
        <v>22</v>
      </c>
      <c r="K1116" s="5">
        <v>5</v>
      </c>
      <c r="L1116" s="3" t="s">
        <v>27</v>
      </c>
      <c r="M1116" t="s">
        <v>34</v>
      </c>
      <c r="P1116" t="str">
        <f>IF(ISBLANK(Sheet2!C1116), "",Sheet2!C1116)</f>
        <v/>
      </c>
      <c r="Q1116" t="str">
        <f>IF(ISBLANK(Sheet2!D1116), "",Sheet2!D1116)</f>
        <v/>
      </c>
      <c r="R1116" t="str">
        <f>IF(ISBLANK(Sheet2!E1116), "",Sheet2!E1116)</f>
        <v/>
      </c>
      <c r="S1116" t="str">
        <f>IF(ISBLANK(Sheet2!F1116), "",Sheet2!F1116)</f>
        <v/>
      </c>
      <c r="T1116" t="str">
        <f>IF(ISBLANK(Sheet2!G1116), "",Sheet2!G1116)</f>
        <v/>
      </c>
      <c r="U1116" t="str">
        <f>IF(ISBLANK(Sheet2!H1116), "",Sheet2!H1116)</f>
        <v/>
      </c>
      <c r="V1116" t="str">
        <f>IF(ISBLANK(Sheet2!I1116), "",Sheet2!I1116)</f>
        <v/>
      </c>
      <c r="W1116" t="str">
        <f>IF(ISBLANK(Sheet2!J1116), "",Sheet2!J1116)</f>
        <v/>
      </c>
      <c r="X1116">
        <f>Sheet2!K1104</f>
        <v>0</v>
      </c>
    </row>
    <row r="1117" spans="1:24">
      <c r="A1117" s="3">
        <v>1116</v>
      </c>
      <c r="B1117" s="3" t="str">
        <f t="shared" si="51"/>
        <v>D_PIPO2C_6W</v>
      </c>
      <c r="C1117" t="str">
        <f t="shared" si="52"/>
        <v>D</v>
      </c>
      <c r="D1117" s="3" t="s">
        <v>28</v>
      </c>
      <c r="E1117" s="5" t="s">
        <v>32</v>
      </c>
      <c r="F1117" s="5">
        <v>2</v>
      </c>
      <c r="G1117" s="3" t="s">
        <v>24</v>
      </c>
      <c r="H1117" s="1" t="s">
        <v>7</v>
      </c>
      <c r="I1117" s="3" t="str">
        <f t="shared" si="53"/>
        <v>chlamydo</v>
      </c>
      <c r="J1117" s="5">
        <v>24</v>
      </c>
      <c r="K1117" s="5">
        <v>6</v>
      </c>
      <c r="L1117" s="3" t="s">
        <v>27</v>
      </c>
      <c r="M1117" t="s">
        <v>34</v>
      </c>
      <c r="P1117" t="str">
        <f>IF(ISBLANK(Sheet2!C1117), "",Sheet2!C1117)</f>
        <v/>
      </c>
      <c r="Q1117" t="str">
        <f>IF(ISBLANK(Sheet2!D1117), "",Sheet2!D1117)</f>
        <v/>
      </c>
      <c r="R1117" t="str">
        <f>IF(ISBLANK(Sheet2!E1117), "",Sheet2!E1117)</f>
        <v/>
      </c>
      <c r="S1117" t="str">
        <f>IF(ISBLANK(Sheet2!F1117), "",Sheet2!F1117)</f>
        <v/>
      </c>
      <c r="T1117" t="str">
        <f>IF(ISBLANK(Sheet2!G1117), "",Sheet2!G1117)</f>
        <v/>
      </c>
      <c r="U1117" t="str">
        <f>IF(ISBLANK(Sheet2!H1117), "",Sheet2!H1117)</f>
        <v/>
      </c>
      <c r="V1117" t="str">
        <f>IF(ISBLANK(Sheet2!I1117), "",Sheet2!I1117)</f>
        <v/>
      </c>
      <c r="W1117" t="str">
        <f>IF(ISBLANK(Sheet2!J1117), "",Sheet2!J1117)</f>
        <v/>
      </c>
      <c r="X1117">
        <f>Sheet2!K1105</f>
        <v>0</v>
      </c>
    </row>
    <row r="1118" spans="1:24">
      <c r="A1118">
        <v>1117</v>
      </c>
      <c r="B1118" t="str">
        <f t="shared" si="51"/>
        <v>D_PIPO3C_1T</v>
      </c>
      <c r="C1118" t="str">
        <f t="shared" si="52"/>
        <v>D</v>
      </c>
      <c r="D1118" t="s">
        <v>28</v>
      </c>
      <c r="E1118" s="1" t="s">
        <v>32</v>
      </c>
      <c r="F1118" s="1">
        <v>3</v>
      </c>
      <c r="G1118" t="s">
        <v>8</v>
      </c>
      <c r="H1118" s="1" t="s">
        <v>7</v>
      </c>
      <c r="I1118" t="str">
        <f t="shared" si="53"/>
        <v>chlamydo</v>
      </c>
      <c r="J1118" s="1">
        <v>2</v>
      </c>
      <c r="K1118" s="1">
        <v>1</v>
      </c>
      <c r="L1118" t="s">
        <v>27</v>
      </c>
      <c r="M1118" t="s">
        <v>34</v>
      </c>
      <c r="P1118" t="str">
        <f>IF(ISBLANK(Sheet2!C1118), "",Sheet2!C1118)</f>
        <v/>
      </c>
      <c r="Q1118" t="str">
        <f>IF(ISBLANK(Sheet2!D1118), "",Sheet2!D1118)</f>
        <v/>
      </c>
      <c r="R1118" t="str">
        <f>IF(ISBLANK(Sheet2!E1118), "",Sheet2!E1118)</f>
        <v/>
      </c>
      <c r="S1118" t="str">
        <f>IF(ISBLANK(Sheet2!F1118), "",Sheet2!F1118)</f>
        <v/>
      </c>
      <c r="T1118" t="str">
        <f>IF(ISBLANK(Sheet2!G1118), "",Sheet2!G1118)</f>
        <v/>
      </c>
      <c r="U1118" t="str">
        <f>IF(ISBLANK(Sheet2!H1118), "",Sheet2!H1118)</f>
        <v/>
      </c>
      <c r="V1118" t="str">
        <f>IF(ISBLANK(Sheet2!I1118), "",Sheet2!I1118)</f>
        <v/>
      </c>
      <c r="W1118" t="str">
        <f>IF(ISBLANK(Sheet2!J1118), "",Sheet2!J1118)</f>
        <v/>
      </c>
      <c r="X1118">
        <f>Sheet2!K1106</f>
        <v>0</v>
      </c>
    </row>
    <row r="1119" spans="1:24">
      <c r="A1119">
        <v>1118</v>
      </c>
      <c r="B1119" t="str">
        <f t="shared" si="51"/>
        <v>D_PIPO3C_2T</v>
      </c>
      <c r="C1119" t="str">
        <f t="shared" si="52"/>
        <v>D</v>
      </c>
      <c r="D1119" t="s">
        <v>28</v>
      </c>
      <c r="E1119" s="1" t="s">
        <v>32</v>
      </c>
      <c r="F1119" s="1">
        <v>3</v>
      </c>
      <c r="G1119" t="s">
        <v>8</v>
      </c>
      <c r="H1119" s="1" t="s">
        <v>7</v>
      </c>
      <c r="I1119" t="str">
        <f t="shared" si="53"/>
        <v>chlamydo</v>
      </c>
      <c r="J1119" s="1">
        <v>4</v>
      </c>
      <c r="K1119" s="1">
        <v>2</v>
      </c>
      <c r="L1119" t="s">
        <v>27</v>
      </c>
      <c r="M1119" t="s">
        <v>34</v>
      </c>
      <c r="P1119" t="str">
        <f>IF(ISBLANK(Sheet2!C1119), "",Sheet2!C1119)</f>
        <v/>
      </c>
      <c r="Q1119" t="str">
        <f>IF(ISBLANK(Sheet2!D1119), "",Sheet2!D1119)</f>
        <v/>
      </c>
      <c r="R1119" t="str">
        <f>IF(ISBLANK(Sheet2!E1119), "",Sheet2!E1119)</f>
        <v/>
      </c>
      <c r="S1119" t="str">
        <f>IF(ISBLANK(Sheet2!F1119), "",Sheet2!F1119)</f>
        <v/>
      </c>
      <c r="T1119" t="str">
        <f>IF(ISBLANK(Sheet2!G1119), "",Sheet2!G1119)</f>
        <v/>
      </c>
      <c r="U1119" t="str">
        <f>IF(ISBLANK(Sheet2!H1119), "",Sheet2!H1119)</f>
        <v/>
      </c>
      <c r="V1119" t="str">
        <f>IF(ISBLANK(Sheet2!I1119), "",Sheet2!I1119)</f>
        <v/>
      </c>
      <c r="W1119" t="str">
        <f>IF(ISBLANK(Sheet2!J1119), "",Sheet2!J1119)</f>
        <v/>
      </c>
      <c r="X1119">
        <f>Sheet2!K1107</f>
        <v>0</v>
      </c>
    </row>
    <row r="1120" spans="1:24">
      <c r="A1120">
        <v>1119</v>
      </c>
      <c r="B1120" t="str">
        <f t="shared" si="51"/>
        <v>D_PIPO3C_3T</v>
      </c>
      <c r="C1120" t="str">
        <f t="shared" si="52"/>
        <v>D</v>
      </c>
      <c r="D1120" t="s">
        <v>28</v>
      </c>
      <c r="E1120" s="1" t="s">
        <v>32</v>
      </c>
      <c r="F1120" s="1">
        <v>3</v>
      </c>
      <c r="G1120" t="s">
        <v>8</v>
      </c>
      <c r="H1120" s="1" t="s">
        <v>7</v>
      </c>
      <c r="I1120" t="str">
        <f t="shared" si="53"/>
        <v>chlamydo</v>
      </c>
      <c r="J1120" s="1">
        <v>6</v>
      </c>
      <c r="K1120" s="1">
        <v>3</v>
      </c>
      <c r="L1120" t="s">
        <v>27</v>
      </c>
      <c r="M1120" t="s">
        <v>34</v>
      </c>
      <c r="P1120" t="str">
        <f>IF(ISBLANK(Sheet2!C1120), "",Sheet2!C1120)</f>
        <v/>
      </c>
      <c r="Q1120" t="str">
        <f>IF(ISBLANK(Sheet2!D1120), "",Sheet2!D1120)</f>
        <v/>
      </c>
      <c r="R1120" t="str">
        <f>IF(ISBLANK(Sheet2!E1120), "",Sheet2!E1120)</f>
        <v/>
      </c>
      <c r="S1120" t="str">
        <f>IF(ISBLANK(Sheet2!F1120), "",Sheet2!F1120)</f>
        <v/>
      </c>
      <c r="T1120" t="str">
        <f>IF(ISBLANK(Sheet2!G1120), "",Sheet2!G1120)</f>
        <v/>
      </c>
      <c r="U1120" t="str">
        <f>IF(ISBLANK(Sheet2!H1120), "",Sheet2!H1120)</f>
        <v/>
      </c>
      <c r="V1120" t="str">
        <f>IF(ISBLANK(Sheet2!I1120), "",Sheet2!I1120)</f>
        <v/>
      </c>
      <c r="W1120" t="str">
        <f>IF(ISBLANK(Sheet2!J1120), "",Sheet2!J1120)</f>
        <v/>
      </c>
      <c r="X1120">
        <f>Sheet2!K1108</f>
        <v>0</v>
      </c>
    </row>
    <row r="1121" spans="1:24">
      <c r="A1121">
        <v>1120</v>
      </c>
      <c r="B1121" t="str">
        <f t="shared" si="51"/>
        <v>D_PIPO3C_4T</v>
      </c>
      <c r="C1121" t="str">
        <f t="shared" si="52"/>
        <v>D</v>
      </c>
      <c r="D1121" t="s">
        <v>28</v>
      </c>
      <c r="E1121" s="1" t="s">
        <v>32</v>
      </c>
      <c r="F1121" s="1">
        <v>3</v>
      </c>
      <c r="G1121" t="s">
        <v>8</v>
      </c>
      <c r="H1121" s="1" t="s">
        <v>7</v>
      </c>
      <c r="I1121" t="str">
        <f t="shared" si="53"/>
        <v>chlamydo</v>
      </c>
      <c r="J1121" s="1">
        <v>8</v>
      </c>
      <c r="K1121" s="1">
        <v>4</v>
      </c>
      <c r="L1121" t="s">
        <v>27</v>
      </c>
      <c r="M1121" t="s">
        <v>34</v>
      </c>
      <c r="P1121" t="str">
        <f>IF(ISBLANK(Sheet2!C1121), "",Sheet2!C1121)</f>
        <v/>
      </c>
      <c r="Q1121" t="str">
        <f>IF(ISBLANK(Sheet2!D1121), "",Sheet2!D1121)</f>
        <v/>
      </c>
      <c r="R1121" t="str">
        <f>IF(ISBLANK(Sheet2!E1121), "",Sheet2!E1121)</f>
        <v/>
      </c>
      <c r="S1121" t="str">
        <f>IF(ISBLANK(Sheet2!F1121), "",Sheet2!F1121)</f>
        <v/>
      </c>
      <c r="T1121" t="str">
        <f>IF(ISBLANK(Sheet2!G1121), "",Sheet2!G1121)</f>
        <v/>
      </c>
      <c r="U1121" t="str">
        <f>IF(ISBLANK(Sheet2!H1121), "",Sheet2!H1121)</f>
        <v/>
      </c>
      <c r="V1121" t="str">
        <f>IF(ISBLANK(Sheet2!I1121), "",Sheet2!I1121)</f>
        <v/>
      </c>
      <c r="W1121" t="str">
        <f>IF(ISBLANK(Sheet2!J1121), "",Sheet2!J1121)</f>
        <v/>
      </c>
      <c r="X1121">
        <f>Sheet2!K1109</f>
        <v>0</v>
      </c>
    </row>
    <row r="1122" spans="1:24">
      <c r="A1122">
        <v>1121</v>
      </c>
      <c r="B1122" t="str">
        <f t="shared" si="51"/>
        <v>D_PIPO3C_5T</v>
      </c>
      <c r="C1122" t="str">
        <f t="shared" si="52"/>
        <v>D</v>
      </c>
      <c r="D1122" t="s">
        <v>28</v>
      </c>
      <c r="E1122" s="1" t="s">
        <v>32</v>
      </c>
      <c r="F1122" s="1">
        <v>3</v>
      </c>
      <c r="G1122" t="s">
        <v>8</v>
      </c>
      <c r="H1122" s="1" t="s">
        <v>7</v>
      </c>
      <c r="I1122" t="str">
        <f t="shared" si="53"/>
        <v>chlamydo</v>
      </c>
      <c r="J1122" s="1">
        <v>10</v>
      </c>
      <c r="K1122" s="1">
        <v>5</v>
      </c>
      <c r="L1122" t="s">
        <v>27</v>
      </c>
      <c r="M1122" t="s">
        <v>34</v>
      </c>
      <c r="P1122" t="str">
        <f>IF(ISBLANK(Sheet2!C1122), "",Sheet2!C1122)</f>
        <v/>
      </c>
      <c r="Q1122" t="str">
        <f>IF(ISBLANK(Sheet2!D1122), "",Sheet2!D1122)</f>
        <v/>
      </c>
      <c r="R1122" t="str">
        <f>IF(ISBLANK(Sheet2!E1122), "",Sheet2!E1122)</f>
        <v/>
      </c>
      <c r="S1122" t="str">
        <f>IF(ISBLANK(Sheet2!F1122), "",Sheet2!F1122)</f>
        <v/>
      </c>
      <c r="T1122" t="str">
        <f>IF(ISBLANK(Sheet2!G1122), "",Sheet2!G1122)</f>
        <v/>
      </c>
      <c r="U1122" t="str">
        <f>IF(ISBLANK(Sheet2!H1122), "",Sheet2!H1122)</f>
        <v/>
      </c>
      <c r="V1122" t="str">
        <f>IF(ISBLANK(Sheet2!I1122), "",Sheet2!I1122)</f>
        <v/>
      </c>
      <c r="W1122" t="str">
        <f>IF(ISBLANK(Sheet2!J1122), "",Sheet2!J1122)</f>
        <v/>
      </c>
      <c r="X1122">
        <f>Sheet2!K1110</f>
        <v>0</v>
      </c>
    </row>
    <row r="1123" spans="1:24">
      <c r="A1123">
        <v>1122</v>
      </c>
      <c r="B1123" t="str">
        <f t="shared" si="51"/>
        <v>D_PIPO3C_6T</v>
      </c>
      <c r="C1123" t="str">
        <f t="shared" si="52"/>
        <v>D</v>
      </c>
      <c r="D1123" t="s">
        <v>28</v>
      </c>
      <c r="E1123" s="1" t="s">
        <v>32</v>
      </c>
      <c r="F1123" s="1">
        <v>3</v>
      </c>
      <c r="G1123" t="s">
        <v>8</v>
      </c>
      <c r="H1123" s="1" t="s">
        <v>7</v>
      </c>
      <c r="I1123" t="str">
        <f t="shared" si="53"/>
        <v>chlamydo</v>
      </c>
      <c r="J1123" s="1">
        <v>12</v>
      </c>
      <c r="K1123" s="1">
        <v>6</v>
      </c>
      <c r="L1123" t="s">
        <v>27</v>
      </c>
      <c r="M1123" t="s">
        <v>34</v>
      </c>
      <c r="P1123" t="str">
        <f>IF(ISBLANK(Sheet2!C1123), "",Sheet2!C1123)</f>
        <v/>
      </c>
      <c r="Q1123" t="str">
        <f>IF(ISBLANK(Sheet2!D1123), "",Sheet2!D1123)</f>
        <v/>
      </c>
      <c r="R1123" t="str">
        <f>IF(ISBLANK(Sheet2!E1123), "",Sheet2!E1123)</f>
        <v/>
      </c>
      <c r="S1123" t="str">
        <f>IF(ISBLANK(Sheet2!F1123), "",Sheet2!F1123)</f>
        <v/>
      </c>
      <c r="T1123" t="str">
        <f>IF(ISBLANK(Sheet2!G1123), "",Sheet2!G1123)</f>
        <v/>
      </c>
      <c r="U1123" t="str">
        <f>IF(ISBLANK(Sheet2!H1123), "",Sheet2!H1123)</f>
        <v/>
      </c>
      <c r="V1123" t="str">
        <f>IF(ISBLANK(Sheet2!I1123), "",Sheet2!I1123)</f>
        <v/>
      </c>
      <c r="W1123" t="str">
        <f>IF(ISBLANK(Sheet2!J1123), "",Sheet2!J1123)</f>
        <v/>
      </c>
      <c r="X1123">
        <f>Sheet2!K1111</f>
        <v>0</v>
      </c>
    </row>
    <row r="1124" spans="1:24">
      <c r="A1124" s="3">
        <v>1123</v>
      </c>
      <c r="B1124" s="3" t="str">
        <f t="shared" si="51"/>
        <v>D_PIPO3C_1W</v>
      </c>
      <c r="C1124" t="str">
        <f t="shared" si="52"/>
        <v>D</v>
      </c>
      <c r="D1124" s="3" t="s">
        <v>28</v>
      </c>
      <c r="E1124" s="5" t="s">
        <v>32</v>
      </c>
      <c r="F1124" s="5">
        <v>3</v>
      </c>
      <c r="G1124" s="3" t="s">
        <v>24</v>
      </c>
      <c r="H1124" s="1" t="s">
        <v>7</v>
      </c>
      <c r="I1124" s="3" t="str">
        <f t="shared" si="53"/>
        <v>chlamydo</v>
      </c>
      <c r="J1124" s="5">
        <v>14</v>
      </c>
      <c r="K1124" s="5">
        <v>1</v>
      </c>
      <c r="L1124" s="3" t="s">
        <v>27</v>
      </c>
      <c r="M1124" t="s">
        <v>34</v>
      </c>
      <c r="P1124" t="str">
        <f>IF(ISBLANK(Sheet2!C1124), "",Sheet2!C1124)</f>
        <v/>
      </c>
      <c r="Q1124" t="str">
        <f>IF(ISBLANK(Sheet2!D1124), "",Sheet2!D1124)</f>
        <v/>
      </c>
      <c r="R1124" t="str">
        <f>IF(ISBLANK(Sheet2!E1124), "",Sheet2!E1124)</f>
        <v/>
      </c>
      <c r="S1124" t="str">
        <f>IF(ISBLANK(Sheet2!F1124), "",Sheet2!F1124)</f>
        <v/>
      </c>
      <c r="T1124" t="str">
        <f>IF(ISBLANK(Sheet2!G1124), "",Sheet2!G1124)</f>
        <v/>
      </c>
      <c r="U1124" t="str">
        <f>IF(ISBLANK(Sheet2!H1124), "",Sheet2!H1124)</f>
        <v/>
      </c>
      <c r="V1124" t="str">
        <f>IF(ISBLANK(Sheet2!I1124), "",Sheet2!I1124)</f>
        <v/>
      </c>
      <c r="W1124" t="str">
        <f>IF(ISBLANK(Sheet2!J1124), "",Sheet2!J1124)</f>
        <v/>
      </c>
      <c r="X1124">
        <f>Sheet2!K1112</f>
        <v>0</v>
      </c>
    </row>
    <row r="1125" spans="1:24">
      <c r="A1125" s="3">
        <v>1124</v>
      </c>
      <c r="B1125" s="3" t="str">
        <f t="shared" si="51"/>
        <v>D_PIPO3C_2W</v>
      </c>
      <c r="C1125" t="str">
        <f t="shared" si="52"/>
        <v>D</v>
      </c>
      <c r="D1125" s="3" t="s">
        <v>28</v>
      </c>
      <c r="E1125" s="5" t="s">
        <v>32</v>
      </c>
      <c r="F1125" s="5">
        <v>3</v>
      </c>
      <c r="G1125" s="3" t="s">
        <v>24</v>
      </c>
      <c r="H1125" s="1" t="s">
        <v>7</v>
      </c>
      <c r="I1125" s="3" t="str">
        <f t="shared" si="53"/>
        <v>chlamydo</v>
      </c>
      <c r="J1125" s="5">
        <v>16</v>
      </c>
      <c r="K1125" s="5">
        <v>2</v>
      </c>
      <c r="L1125" s="3" t="s">
        <v>27</v>
      </c>
      <c r="M1125" t="s">
        <v>34</v>
      </c>
      <c r="P1125" t="str">
        <f>IF(ISBLANK(Sheet2!C1125), "",Sheet2!C1125)</f>
        <v/>
      </c>
      <c r="Q1125" t="str">
        <f>IF(ISBLANK(Sheet2!D1125), "",Sheet2!D1125)</f>
        <v/>
      </c>
      <c r="R1125" t="str">
        <f>IF(ISBLANK(Sheet2!E1125), "",Sheet2!E1125)</f>
        <v/>
      </c>
      <c r="S1125" t="str">
        <f>IF(ISBLANK(Sheet2!F1125), "",Sheet2!F1125)</f>
        <v/>
      </c>
      <c r="T1125" t="str">
        <f>IF(ISBLANK(Sheet2!G1125), "",Sheet2!G1125)</f>
        <v/>
      </c>
      <c r="U1125" t="str">
        <f>IF(ISBLANK(Sheet2!H1125), "",Sheet2!H1125)</f>
        <v/>
      </c>
      <c r="V1125" t="str">
        <f>IF(ISBLANK(Sheet2!I1125), "",Sheet2!I1125)</f>
        <v/>
      </c>
      <c r="W1125" t="str">
        <f>IF(ISBLANK(Sheet2!J1125), "",Sheet2!J1125)</f>
        <v/>
      </c>
      <c r="X1125">
        <f>Sheet2!K1113</f>
        <v>0</v>
      </c>
    </row>
    <row r="1126" spans="1:24">
      <c r="A1126" s="3">
        <v>1125</v>
      </c>
      <c r="B1126" s="3" t="str">
        <f t="shared" si="51"/>
        <v>D_PIPO3C_3W</v>
      </c>
      <c r="C1126" t="str">
        <f t="shared" si="52"/>
        <v>D</v>
      </c>
      <c r="D1126" s="3" t="s">
        <v>28</v>
      </c>
      <c r="E1126" s="5" t="s">
        <v>32</v>
      </c>
      <c r="F1126" s="5">
        <v>3</v>
      </c>
      <c r="G1126" s="3" t="s">
        <v>24</v>
      </c>
      <c r="H1126" s="1" t="s">
        <v>7</v>
      </c>
      <c r="I1126" s="3" t="str">
        <f t="shared" si="53"/>
        <v>chlamydo</v>
      </c>
      <c r="J1126" s="5">
        <v>18</v>
      </c>
      <c r="K1126" s="5">
        <v>3</v>
      </c>
      <c r="L1126" s="3" t="s">
        <v>27</v>
      </c>
      <c r="M1126" t="s">
        <v>34</v>
      </c>
      <c r="P1126" t="str">
        <f>IF(ISBLANK(Sheet2!C1126), "",Sheet2!C1126)</f>
        <v/>
      </c>
      <c r="Q1126" t="str">
        <f>IF(ISBLANK(Sheet2!D1126), "",Sheet2!D1126)</f>
        <v/>
      </c>
      <c r="R1126" t="str">
        <f>IF(ISBLANK(Sheet2!E1126), "",Sheet2!E1126)</f>
        <v/>
      </c>
      <c r="S1126" t="str">
        <f>IF(ISBLANK(Sheet2!F1126), "",Sheet2!F1126)</f>
        <v/>
      </c>
      <c r="T1126" t="str">
        <f>IF(ISBLANK(Sheet2!G1126), "",Sheet2!G1126)</f>
        <v/>
      </c>
      <c r="U1126" t="str">
        <f>IF(ISBLANK(Sheet2!H1126), "",Sheet2!H1126)</f>
        <v/>
      </c>
      <c r="V1126" t="str">
        <f>IF(ISBLANK(Sheet2!I1126), "",Sheet2!I1126)</f>
        <v/>
      </c>
      <c r="W1126" t="str">
        <f>IF(ISBLANK(Sheet2!J1126), "",Sheet2!J1126)</f>
        <v/>
      </c>
      <c r="X1126">
        <f>Sheet2!K1114</f>
        <v>0</v>
      </c>
    </row>
    <row r="1127" spans="1:24">
      <c r="A1127" s="3">
        <v>1126</v>
      </c>
      <c r="B1127" s="3" t="str">
        <f t="shared" si="51"/>
        <v>D_PIPO3C_4W</v>
      </c>
      <c r="C1127" t="str">
        <f t="shared" si="52"/>
        <v>D</v>
      </c>
      <c r="D1127" s="3" t="s">
        <v>28</v>
      </c>
      <c r="E1127" s="5" t="s">
        <v>32</v>
      </c>
      <c r="F1127" s="5">
        <v>3</v>
      </c>
      <c r="G1127" s="3" t="s">
        <v>24</v>
      </c>
      <c r="H1127" s="1" t="s">
        <v>7</v>
      </c>
      <c r="I1127" s="3" t="str">
        <f t="shared" si="53"/>
        <v>chlamydo</v>
      </c>
      <c r="J1127" s="5">
        <v>20</v>
      </c>
      <c r="K1127" s="5">
        <v>4</v>
      </c>
      <c r="L1127" s="3" t="s">
        <v>27</v>
      </c>
      <c r="M1127" t="s">
        <v>34</v>
      </c>
      <c r="P1127" t="str">
        <f>IF(ISBLANK(Sheet2!C1127), "",Sheet2!C1127)</f>
        <v/>
      </c>
      <c r="Q1127" t="str">
        <f>IF(ISBLANK(Sheet2!D1127), "",Sheet2!D1127)</f>
        <v/>
      </c>
      <c r="R1127" t="str">
        <f>IF(ISBLANK(Sheet2!E1127), "",Sheet2!E1127)</f>
        <v/>
      </c>
      <c r="S1127" t="str">
        <f>IF(ISBLANK(Sheet2!F1127), "",Sheet2!F1127)</f>
        <v/>
      </c>
      <c r="T1127" t="str">
        <f>IF(ISBLANK(Sheet2!G1127), "",Sheet2!G1127)</f>
        <v/>
      </c>
      <c r="U1127" t="str">
        <f>IF(ISBLANK(Sheet2!H1127), "",Sheet2!H1127)</f>
        <v/>
      </c>
      <c r="V1127" t="str">
        <f>IF(ISBLANK(Sheet2!I1127), "",Sheet2!I1127)</f>
        <v/>
      </c>
      <c r="W1127" t="str">
        <f>IF(ISBLANK(Sheet2!J1127), "",Sheet2!J1127)</f>
        <v/>
      </c>
      <c r="X1127">
        <f>Sheet2!K1115</f>
        <v>0</v>
      </c>
    </row>
    <row r="1128" spans="1:24">
      <c r="A1128" s="3">
        <v>1127</v>
      </c>
      <c r="B1128" s="3" t="str">
        <f t="shared" si="51"/>
        <v>D_PIPO3C_5W</v>
      </c>
      <c r="C1128" t="str">
        <f t="shared" si="52"/>
        <v>D</v>
      </c>
      <c r="D1128" s="3" t="s">
        <v>28</v>
      </c>
      <c r="E1128" s="5" t="s">
        <v>32</v>
      </c>
      <c r="F1128" s="5">
        <v>3</v>
      </c>
      <c r="G1128" s="3" t="s">
        <v>24</v>
      </c>
      <c r="H1128" s="1" t="s">
        <v>7</v>
      </c>
      <c r="I1128" s="3" t="str">
        <f t="shared" si="53"/>
        <v>chlamydo</v>
      </c>
      <c r="J1128" s="5">
        <v>22</v>
      </c>
      <c r="K1128" s="5">
        <v>5</v>
      </c>
      <c r="L1128" s="3" t="s">
        <v>27</v>
      </c>
      <c r="M1128" t="s">
        <v>34</v>
      </c>
      <c r="P1128" t="str">
        <f>IF(ISBLANK(Sheet2!C1128), "",Sheet2!C1128)</f>
        <v/>
      </c>
      <c r="Q1128" t="str">
        <f>IF(ISBLANK(Sheet2!D1128), "",Sheet2!D1128)</f>
        <v/>
      </c>
      <c r="R1128" t="str">
        <f>IF(ISBLANK(Sheet2!E1128), "",Sheet2!E1128)</f>
        <v/>
      </c>
      <c r="S1128" t="str">
        <f>IF(ISBLANK(Sheet2!F1128), "",Sheet2!F1128)</f>
        <v/>
      </c>
      <c r="T1128" t="str">
        <f>IF(ISBLANK(Sheet2!G1128), "",Sheet2!G1128)</f>
        <v/>
      </c>
      <c r="U1128" t="str">
        <f>IF(ISBLANK(Sheet2!H1128), "",Sheet2!H1128)</f>
        <v/>
      </c>
      <c r="V1128" t="str">
        <f>IF(ISBLANK(Sheet2!I1128), "",Sheet2!I1128)</f>
        <v/>
      </c>
      <c r="W1128" t="str">
        <f>IF(ISBLANK(Sheet2!J1128), "",Sheet2!J1128)</f>
        <v/>
      </c>
      <c r="X1128">
        <f>Sheet2!K1116</f>
        <v>0</v>
      </c>
    </row>
    <row r="1129" spans="1:24">
      <c r="A1129" s="3">
        <v>1128</v>
      </c>
      <c r="B1129" s="3" t="str">
        <f t="shared" si="51"/>
        <v>D_PIPO3C_6W</v>
      </c>
      <c r="C1129" t="str">
        <f t="shared" si="52"/>
        <v>D</v>
      </c>
      <c r="D1129" s="3" t="s">
        <v>28</v>
      </c>
      <c r="E1129" s="5" t="s">
        <v>32</v>
      </c>
      <c r="F1129" s="5">
        <v>3</v>
      </c>
      <c r="G1129" s="3" t="s">
        <v>24</v>
      </c>
      <c r="H1129" s="1" t="s">
        <v>7</v>
      </c>
      <c r="I1129" s="3" t="str">
        <f t="shared" si="53"/>
        <v>chlamydo</v>
      </c>
      <c r="J1129" s="5">
        <v>24</v>
      </c>
      <c r="K1129" s="5">
        <v>6</v>
      </c>
      <c r="L1129" s="3" t="s">
        <v>27</v>
      </c>
      <c r="M1129" t="s">
        <v>34</v>
      </c>
      <c r="P1129" t="str">
        <f>IF(ISBLANK(Sheet2!C1129), "",Sheet2!C1129)</f>
        <v/>
      </c>
      <c r="Q1129" t="str">
        <f>IF(ISBLANK(Sheet2!D1129), "",Sheet2!D1129)</f>
        <v/>
      </c>
      <c r="R1129" t="str">
        <f>IF(ISBLANK(Sheet2!E1129), "",Sheet2!E1129)</f>
        <v/>
      </c>
      <c r="S1129" t="str">
        <f>IF(ISBLANK(Sheet2!F1129), "",Sheet2!F1129)</f>
        <v/>
      </c>
      <c r="T1129" t="str">
        <f>IF(ISBLANK(Sheet2!G1129), "",Sheet2!G1129)</f>
        <v/>
      </c>
      <c r="U1129" t="str">
        <f>IF(ISBLANK(Sheet2!H1129), "",Sheet2!H1129)</f>
        <v/>
      </c>
      <c r="V1129" t="str">
        <f>IF(ISBLANK(Sheet2!I1129), "",Sheet2!I1129)</f>
        <v/>
      </c>
      <c r="W1129" t="str">
        <f>IF(ISBLANK(Sheet2!J1129), "",Sheet2!J1129)</f>
        <v/>
      </c>
      <c r="X1129">
        <f>Sheet2!K1117</f>
        <v>0</v>
      </c>
    </row>
    <row r="1130" spans="1:24">
      <c r="A1130">
        <v>1129</v>
      </c>
      <c r="B1130" t="str">
        <f t="shared" ref="B1130:B1193" si="54">CONCATENATE(C1130,"_", E1130,F1130,H1130,"_",K1130,G1130)</f>
        <v>D_UMCA1C_1T</v>
      </c>
      <c r="C1130" t="str">
        <f t="shared" ref="C1130:C1193" si="55">IF(D1130="leaf disc", "L", "D")</f>
        <v>D</v>
      </c>
      <c r="D1130" t="s">
        <v>28</v>
      </c>
      <c r="E1130" s="1" t="s">
        <v>21</v>
      </c>
      <c r="F1130" s="1">
        <v>1</v>
      </c>
      <c r="G1130" t="s">
        <v>8</v>
      </c>
      <c r="H1130" s="1" t="s">
        <v>7</v>
      </c>
      <c r="I1130" t="str">
        <f t="shared" ref="I1130:I1193" si="56">IF(H1130="S", "sporangia", "chlamydo")</f>
        <v>chlamydo</v>
      </c>
      <c r="J1130" s="1">
        <v>8</v>
      </c>
      <c r="K1130" s="1">
        <v>1</v>
      </c>
      <c r="L1130" t="s">
        <v>27</v>
      </c>
      <c r="M1130" t="s">
        <v>46</v>
      </c>
      <c r="P1130" t="str">
        <f>IF(ISBLANK(Sheet2!C1130), "",Sheet2!C1130)</f>
        <v/>
      </c>
      <c r="Q1130" t="str">
        <f>IF(ISBLANK(Sheet2!D1130), "",Sheet2!D1130)</f>
        <v/>
      </c>
      <c r="R1130" t="str">
        <f>IF(ISBLANK(Sheet2!E1130), "",Sheet2!E1130)</f>
        <v/>
      </c>
      <c r="S1130" t="str">
        <f>IF(ISBLANK(Sheet2!F1130), "",Sheet2!F1130)</f>
        <v/>
      </c>
      <c r="T1130" t="str">
        <f>IF(ISBLANK(Sheet2!G1130), "",Sheet2!G1130)</f>
        <v/>
      </c>
      <c r="U1130" t="str">
        <f>IF(ISBLANK(Sheet2!H1130), "",Sheet2!H1130)</f>
        <v/>
      </c>
      <c r="V1130" t="str">
        <f>IF(ISBLANK(Sheet2!I1130), "",Sheet2!I1130)</f>
        <v/>
      </c>
      <c r="W1130" t="str">
        <f>IF(ISBLANK(Sheet2!J1130), "",Sheet2!J1130)</f>
        <v/>
      </c>
      <c r="X1130">
        <f>Sheet2!K1118</f>
        <v>0</v>
      </c>
    </row>
    <row r="1131" spans="1:24">
      <c r="A1131">
        <v>1130</v>
      </c>
      <c r="B1131" t="str">
        <f t="shared" si="54"/>
        <v>D_UMCA1C_2T</v>
      </c>
      <c r="C1131" t="str">
        <f t="shared" si="55"/>
        <v>D</v>
      </c>
      <c r="D1131" t="s">
        <v>28</v>
      </c>
      <c r="E1131" s="1" t="s">
        <v>21</v>
      </c>
      <c r="F1131" s="1">
        <v>1</v>
      </c>
      <c r="G1131" t="s">
        <v>8</v>
      </c>
      <c r="H1131" s="1" t="s">
        <v>7</v>
      </c>
      <c r="I1131" t="str">
        <f t="shared" si="56"/>
        <v>chlamydo</v>
      </c>
      <c r="J1131" s="1">
        <v>10</v>
      </c>
      <c r="K1131" s="1">
        <v>2</v>
      </c>
      <c r="L1131" t="s">
        <v>27</v>
      </c>
      <c r="M1131" t="s">
        <v>46</v>
      </c>
      <c r="P1131" t="str">
        <f>IF(ISBLANK(Sheet2!C1131), "",Sheet2!C1131)</f>
        <v/>
      </c>
      <c r="Q1131" t="str">
        <f>IF(ISBLANK(Sheet2!D1131), "",Sheet2!D1131)</f>
        <v/>
      </c>
      <c r="R1131" t="str">
        <f>IF(ISBLANK(Sheet2!E1131), "",Sheet2!E1131)</f>
        <v/>
      </c>
      <c r="S1131" t="str">
        <f>IF(ISBLANK(Sheet2!F1131), "",Sheet2!F1131)</f>
        <v/>
      </c>
      <c r="T1131" t="str">
        <f>IF(ISBLANK(Sheet2!G1131), "",Sheet2!G1131)</f>
        <v/>
      </c>
      <c r="U1131" t="str">
        <f>IF(ISBLANK(Sheet2!H1131), "",Sheet2!H1131)</f>
        <v/>
      </c>
      <c r="V1131" t="str">
        <f>IF(ISBLANK(Sheet2!I1131), "",Sheet2!I1131)</f>
        <v/>
      </c>
      <c r="W1131" t="str">
        <f>IF(ISBLANK(Sheet2!J1131), "",Sheet2!J1131)</f>
        <v/>
      </c>
      <c r="X1131">
        <f>Sheet2!K1119</f>
        <v>0</v>
      </c>
    </row>
    <row r="1132" spans="1:24">
      <c r="A1132">
        <v>1131</v>
      </c>
      <c r="B1132" t="str">
        <f t="shared" si="54"/>
        <v>D_UMCA1C_3T</v>
      </c>
      <c r="C1132" t="str">
        <f t="shared" si="55"/>
        <v>D</v>
      </c>
      <c r="D1132" t="s">
        <v>28</v>
      </c>
      <c r="E1132" s="1" t="s">
        <v>21</v>
      </c>
      <c r="F1132" s="1">
        <v>1</v>
      </c>
      <c r="G1132" t="s">
        <v>8</v>
      </c>
      <c r="H1132" s="1" t="s">
        <v>7</v>
      </c>
      <c r="I1132" t="str">
        <f t="shared" si="56"/>
        <v>chlamydo</v>
      </c>
      <c r="J1132" s="1">
        <v>12</v>
      </c>
      <c r="K1132" s="1">
        <v>3</v>
      </c>
      <c r="L1132" t="s">
        <v>27</v>
      </c>
      <c r="M1132" t="s">
        <v>46</v>
      </c>
      <c r="P1132" t="str">
        <f>IF(ISBLANK(Sheet2!C1132), "",Sheet2!C1132)</f>
        <v/>
      </c>
      <c r="Q1132" t="str">
        <f>IF(ISBLANK(Sheet2!D1132), "",Sheet2!D1132)</f>
        <v/>
      </c>
      <c r="R1132" t="str">
        <f>IF(ISBLANK(Sheet2!E1132), "",Sheet2!E1132)</f>
        <v/>
      </c>
      <c r="S1132" t="str">
        <f>IF(ISBLANK(Sheet2!F1132), "",Sheet2!F1132)</f>
        <v/>
      </c>
      <c r="T1132" t="str">
        <f>IF(ISBLANK(Sheet2!G1132), "",Sheet2!G1132)</f>
        <v/>
      </c>
      <c r="U1132" t="str">
        <f>IF(ISBLANK(Sheet2!H1132), "",Sheet2!H1132)</f>
        <v/>
      </c>
      <c r="V1132" t="str">
        <f>IF(ISBLANK(Sheet2!I1132), "",Sheet2!I1132)</f>
        <v/>
      </c>
      <c r="W1132" t="str">
        <f>IF(ISBLANK(Sheet2!J1132), "",Sheet2!J1132)</f>
        <v/>
      </c>
      <c r="X1132">
        <f>Sheet2!K1120</f>
        <v>0</v>
      </c>
    </row>
    <row r="1133" spans="1:24">
      <c r="A1133">
        <v>1132</v>
      </c>
      <c r="B1133" t="str">
        <f t="shared" si="54"/>
        <v>D_UMCA1C_4T</v>
      </c>
      <c r="C1133" t="str">
        <f t="shared" si="55"/>
        <v>D</v>
      </c>
      <c r="D1133" t="s">
        <v>28</v>
      </c>
      <c r="E1133" s="1" t="s">
        <v>21</v>
      </c>
      <c r="F1133" s="1">
        <v>1</v>
      </c>
      <c r="G1133" t="s">
        <v>8</v>
      </c>
      <c r="H1133" s="1" t="s">
        <v>7</v>
      </c>
      <c r="I1133" t="str">
        <f t="shared" si="56"/>
        <v>chlamydo</v>
      </c>
      <c r="J1133" s="1">
        <v>14</v>
      </c>
      <c r="K1133" s="1">
        <v>4</v>
      </c>
      <c r="L1133" t="s">
        <v>27</v>
      </c>
      <c r="M1133" t="s">
        <v>46</v>
      </c>
      <c r="P1133" t="str">
        <f>IF(ISBLANK(Sheet2!C1133), "",Sheet2!C1133)</f>
        <v/>
      </c>
      <c r="Q1133" t="str">
        <f>IF(ISBLANK(Sheet2!D1133), "",Sheet2!D1133)</f>
        <v/>
      </c>
      <c r="R1133" t="str">
        <f>IF(ISBLANK(Sheet2!E1133), "",Sheet2!E1133)</f>
        <v/>
      </c>
      <c r="S1133" t="str">
        <f>IF(ISBLANK(Sheet2!F1133), "",Sheet2!F1133)</f>
        <v/>
      </c>
      <c r="T1133" t="str">
        <f>IF(ISBLANK(Sheet2!G1133), "",Sheet2!G1133)</f>
        <v/>
      </c>
      <c r="U1133" t="str">
        <f>IF(ISBLANK(Sheet2!H1133), "",Sheet2!H1133)</f>
        <v/>
      </c>
      <c r="V1133" t="str">
        <f>IF(ISBLANK(Sheet2!I1133), "",Sheet2!I1133)</f>
        <v/>
      </c>
      <c r="W1133" t="str">
        <f>IF(ISBLANK(Sheet2!J1133), "",Sheet2!J1133)</f>
        <v/>
      </c>
      <c r="X1133">
        <f>Sheet2!K1121</f>
        <v>0</v>
      </c>
    </row>
    <row r="1134" spans="1:24">
      <c r="A1134">
        <v>1133</v>
      </c>
      <c r="B1134" t="str">
        <f t="shared" si="54"/>
        <v>D_UMCA1C_5T</v>
      </c>
      <c r="C1134" t="str">
        <f t="shared" si="55"/>
        <v>D</v>
      </c>
      <c r="D1134" t="s">
        <v>28</v>
      </c>
      <c r="E1134" s="1" t="s">
        <v>21</v>
      </c>
      <c r="F1134" s="1">
        <v>1</v>
      </c>
      <c r="G1134" t="s">
        <v>8</v>
      </c>
      <c r="H1134" s="1" t="s">
        <v>7</v>
      </c>
      <c r="I1134" t="str">
        <f t="shared" si="56"/>
        <v>chlamydo</v>
      </c>
      <c r="J1134" s="1">
        <v>16</v>
      </c>
      <c r="K1134" s="1">
        <v>5</v>
      </c>
      <c r="L1134" t="s">
        <v>27</v>
      </c>
      <c r="M1134" t="s">
        <v>46</v>
      </c>
      <c r="P1134" t="str">
        <f>IF(ISBLANK(Sheet2!C1134), "",Sheet2!C1134)</f>
        <v/>
      </c>
      <c r="Q1134" t="str">
        <f>IF(ISBLANK(Sheet2!D1134), "",Sheet2!D1134)</f>
        <v/>
      </c>
      <c r="R1134" t="str">
        <f>IF(ISBLANK(Sheet2!E1134), "",Sheet2!E1134)</f>
        <v/>
      </c>
      <c r="S1134" t="str">
        <f>IF(ISBLANK(Sheet2!F1134), "",Sheet2!F1134)</f>
        <v/>
      </c>
      <c r="T1134" t="str">
        <f>IF(ISBLANK(Sheet2!G1134), "",Sheet2!G1134)</f>
        <v/>
      </c>
      <c r="U1134" t="str">
        <f>IF(ISBLANK(Sheet2!H1134), "",Sheet2!H1134)</f>
        <v/>
      </c>
      <c r="V1134" t="str">
        <f>IF(ISBLANK(Sheet2!I1134), "",Sheet2!I1134)</f>
        <v/>
      </c>
      <c r="W1134" t="str">
        <f>IF(ISBLANK(Sheet2!J1134), "",Sheet2!J1134)</f>
        <v/>
      </c>
      <c r="X1134">
        <f>Sheet2!K1122</f>
        <v>0</v>
      </c>
    </row>
    <row r="1135" spans="1:24">
      <c r="A1135">
        <v>1134</v>
      </c>
      <c r="B1135" t="str">
        <f t="shared" si="54"/>
        <v>D_UMCA1C_6T</v>
      </c>
      <c r="C1135" t="str">
        <f t="shared" si="55"/>
        <v>D</v>
      </c>
      <c r="D1135" t="s">
        <v>28</v>
      </c>
      <c r="E1135" s="1" t="s">
        <v>21</v>
      </c>
      <c r="F1135" s="1">
        <v>1</v>
      </c>
      <c r="G1135" t="s">
        <v>8</v>
      </c>
      <c r="H1135" s="1" t="s">
        <v>7</v>
      </c>
      <c r="I1135" t="str">
        <f t="shared" si="56"/>
        <v>chlamydo</v>
      </c>
      <c r="J1135" s="1">
        <v>18</v>
      </c>
      <c r="K1135" s="1">
        <v>6</v>
      </c>
      <c r="L1135" t="s">
        <v>27</v>
      </c>
      <c r="M1135" t="s">
        <v>46</v>
      </c>
      <c r="P1135" t="str">
        <f>IF(ISBLANK(Sheet2!C1135), "",Sheet2!C1135)</f>
        <v/>
      </c>
      <c r="Q1135" t="str">
        <f>IF(ISBLANK(Sheet2!D1135), "",Sheet2!D1135)</f>
        <v/>
      </c>
      <c r="R1135" t="str">
        <f>IF(ISBLANK(Sheet2!E1135), "",Sheet2!E1135)</f>
        <v/>
      </c>
      <c r="S1135" t="str">
        <f>IF(ISBLANK(Sheet2!F1135), "",Sheet2!F1135)</f>
        <v/>
      </c>
      <c r="T1135" t="str">
        <f>IF(ISBLANK(Sheet2!G1135), "",Sheet2!G1135)</f>
        <v/>
      </c>
      <c r="U1135" t="str">
        <f>IF(ISBLANK(Sheet2!H1135), "",Sheet2!H1135)</f>
        <v/>
      </c>
      <c r="V1135" t="str">
        <f>IF(ISBLANK(Sheet2!I1135), "",Sheet2!I1135)</f>
        <v/>
      </c>
      <c r="W1135" t="str">
        <f>IF(ISBLANK(Sheet2!J1135), "",Sheet2!J1135)</f>
        <v/>
      </c>
      <c r="X1135">
        <f>Sheet2!K1123</f>
        <v>0</v>
      </c>
    </row>
    <row r="1136" spans="1:24">
      <c r="A1136" s="3">
        <v>1135</v>
      </c>
      <c r="B1136" s="3" t="str">
        <f t="shared" si="54"/>
        <v>D_UMCA1C_1W</v>
      </c>
      <c r="C1136" t="str">
        <f t="shared" si="55"/>
        <v>D</v>
      </c>
      <c r="D1136" s="3" t="s">
        <v>28</v>
      </c>
      <c r="E1136" s="5" t="s">
        <v>21</v>
      </c>
      <c r="F1136" s="5">
        <v>1</v>
      </c>
      <c r="G1136" s="3" t="s">
        <v>24</v>
      </c>
      <c r="H1136" s="1" t="s">
        <v>7</v>
      </c>
      <c r="I1136" s="3" t="str">
        <f t="shared" si="56"/>
        <v>chlamydo</v>
      </c>
      <c r="J1136" s="5">
        <v>20</v>
      </c>
      <c r="K1136" s="5">
        <v>1</v>
      </c>
      <c r="L1136" s="3" t="s">
        <v>27</v>
      </c>
      <c r="M1136" t="s">
        <v>46</v>
      </c>
      <c r="P1136" t="str">
        <f>IF(ISBLANK(Sheet2!C1136), "",Sheet2!C1136)</f>
        <v/>
      </c>
      <c r="Q1136" t="str">
        <f>IF(ISBLANK(Sheet2!D1136), "",Sheet2!D1136)</f>
        <v/>
      </c>
      <c r="R1136" t="str">
        <f>IF(ISBLANK(Sheet2!E1136), "",Sheet2!E1136)</f>
        <v/>
      </c>
      <c r="S1136" t="str">
        <f>IF(ISBLANK(Sheet2!F1136), "",Sheet2!F1136)</f>
        <v/>
      </c>
      <c r="T1136" t="str">
        <f>IF(ISBLANK(Sheet2!G1136), "",Sheet2!G1136)</f>
        <v/>
      </c>
      <c r="U1136" t="str">
        <f>IF(ISBLANK(Sheet2!H1136), "",Sheet2!H1136)</f>
        <v/>
      </c>
      <c r="V1136" t="str">
        <f>IF(ISBLANK(Sheet2!I1136), "",Sheet2!I1136)</f>
        <v/>
      </c>
      <c r="W1136" t="str">
        <f>IF(ISBLANK(Sheet2!J1136), "",Sheet2!J1136)</f>
        <v/>
      </c>
      <c r="X1136">
        <f>Sheet2!K1124</f>
        <v>0</v>
      </c>
    </row>
    <row r="1137" spans="1:24">
      <c r="A1137" s="3">
        <v>1136</v>
      </c>
      <c r="B1137" s="3" t="str">
        <f t="shared" si="54"/>
        <v>D_UMCA1C_2W</v>
      </c>
      <c r="C1137" t="str">
        <f t="shared" si="55"/>
        <v>D</v>
      </c>
      <c r="D1137" s="3" t="s">
        <v>28</v>
      </c>
      <c r="E1137" s="5" t="s">
        <v>21</v>
      </c>
      <c r="F1137" s="5">
        <v>1</v>
      </c>
      <c r="G1137" s="3" t="s">
        <v>24</v>
      </c>
      <c r="H1137" s="1" t="s">
        <v>7</v>
      </c>
      <c r="I1137" s="3" t="str">
        <f t="shared" si="56"/>
        <v>chlamydo</v>
      </c>
      <c r="J1137" s="5">
        <v>22</v>
      </c>
      <c r="K1137" s="5">
        <v>2</v>
      </c>
      <c r="L1137" s="3" t="s">
        <v>27</v>
      </c>
      <c r="M1137" t="s">
        <v>46</v>
      </c>
      <c r="P1137" t="str">
        <f>IF(ISBLANK(Sheet2!C1137), "",Sheet2!C1137)</f>
        <v/>
      </c>
      <c r="Q1137" t="str">
        <f>IF(ISBLANK(Sheet2!D1137), "",Sheet2!D1137)</f>
        <v/>
      </c>
      <c r="R1137" t="str">
        <f>IF(ISBLANK(Sheet2!E1137), "",Sheet2!E1137)</f>
        <v/>
      </c>
      <c r="S1137" t="str">
        <f>IF(ISBLANK(Sheet2!F1137), "",Sheet2!F1137)</f>
        <v/>
      </c>
      <c r="T1137" t="str">
        <f>IF(ISBLANK(Sheet2!G1137), "",Sheet2!G1137)</f>
        <v/>
      </c>
      <c r="U1137" t="str">
        <f>IF(ISBLANK(Sheet2!H1137), "",Sheet2!H1137)</f>
        <v/>
      </c>
      <c r="V1137" t="str">
        <f>IF(ISBLANK(Sheet2!I1137), "",Sheet2!I1137)</f>
        <v/>
      </c>
      <c r="W1137" t="str">
        <f>IF(ISBLANK(Sheet2!J1137), "",Sheet2!J1137)</f>
        <v/>
      </c>
      <c r="X1137">
        <f>Sheet2!K1125</f>
        <v>0</v>
      </c>
    </row>
    <row r="1138" spans="1:24">
      <c r="A1138" s="3">
        <v>1137</v>
      </c>
      <c r="B1138" s="3" t="str">
        <f t="shared" si="54"/>
        <v>D_UMCA1C_3W</v>
      </c>
      <c r="C1138" t="str">
        <f t="shared" si="55"/>
        <v>D</v>
      </c>
      <c r="D1138" s="3" t="s">
        <v>28</v>
      </c>
      <c r="E1138" s="5" t="s">
        <v>21</v>
      </c>
      <c r="F1138" s="5">
        <v>1</v>
      </c>
      <c r="G1138" s="3" t="s">
        <v>24</v>
      </c>
      <c r="H1138" s="1" t="s">
        <v>7</v>
      </c>
      <c r="I1138" s="3" t="str">
        <f t="shared" si="56"/>
        <v>chlamydo</v>
      </c>
      <c r="J1138" s="5">
        <v>24</v>
      </c>
      <c r="K1138" s="5">
        <v>3</v>
      </c>
      <c r="L1138" s="3" t="s">
        <v>27</v>
      </c>
      <c r="M1138" t="s">
        <v>46</v>
      </c>
      <c r="P1138" t="str">
        <f>IF(ISBLANK(Sheet2!C1138), "",Sheet2!C1138)</f>
        <v/>
      </c>
      <c r="Q1138" t="str">
        <f>IF(ISBLANK(Sheet2!D1138), "",Sheet2!D1138)</f>
        <v/>
      </c>
      <c r="R1138" t="str">
        <f>IF(ISBLANK(Sheet2!E1138), "",Sheet2!E1138)</f>
        <v/>
      </c>
      <c r="S1138" t="str">
        <f>IF(ISBLANK(Sheet2!F1138), "",Sheet2!F1138)</f>
        <v/>
      </c>
      <c r="T1138" t="str">
        <f>IF(ISBLANK(Sheet2!G1138), "",Sheet2!G1138)</f>
        <v/>
      </c>
      <c r="U1138" t="str">
        <f>IF(ISBLANK(Sheet2!H1138), "",Sheet2!H1138)</f>
        <v/>
      </c>
      <c r="V1138" t="str">
        <f>IF(ISBLANK(Sheet2!I1138), "",Sheet2!I1138)</f>
        <v/>
      </c>
      <c r="W1138" t="str">
        <f>IF(ISBLANK(Sheet2!J1138), "",Sheet2!J1138)</f>
        <v/>
      </c>
      <c r="X1138">
        <f>Sheet2!K1126</f>
        <v>0</v>
      </c>
    </row>
    <row r="1139" spans="1:24">
      <c r="A1139" s="3">
        <v>1138</v>
      </c>
      <c r="B1139" s="3" t="str">
        <f t="shared" si="54"/>
        <v>D_UMCA1C_4W</v>
      </c>
      <c r="C1139" t="str">
        <f t="shared" si="55"/>
        <v>D</v>
      </c>
      <c r="D1139" s="3" t="s">
        <v>28</v>
      </c>
      <c r="E1139" s="5" t="s">
        <v>21</v>
      </c>
      <c r="F1139" s="5">
        <v>1</v>
      </c>
      <c r="G1139" s="3" t="s">
        <v>24</v>
      </c>
      <c r="H1139" s="1" t="s">
        <v>7</v>
      </c>
      <c r="I1139" s="3" t="str">
        <f t="shared" si="56"/>
        <v>chlamydo</v>
      </c>
      <c r="J1139" s="5">
        <v>26</v>
      </c>
      <c r="K1139" s="5">
        <v>4</v>
      </c>
      <c r="L1139" s="3" t="s">
        <v>27</v>
      </c>
      <c r="M1139" t="s">
        <v>46</v>
      </c>
      <c r="P1139" t="str">
        <f>IF(ISBLANK(Sheet2!C1139), "",Sheet2!C1139)</f>
        <v/>
      </c>
      <c r="Q1139" t="str">
        <f>IF(ISBLANK(Sheet2!D1139), "",Sheet2!D1139)</f>
        <v/>
      </c>
      <c r="R1139" t="str">
        <f>IF(ISBLANK(Sheet2!E1139), "",Sheet2!E1139)</f>
        <v/>
      </c>
      <c r="S1139" t="str">
        <f>IF(ISBLANK(Sheet2!F1139), "",Sheet2!F1139)</f>
        <v/>
      </c>
      <c r="T1139" t="str">
        <f>IF(ISBLANK(Sheet2!G1139), "",Sheet2!G1139)</f>
        <v/>
      </c>
      <c r="U1139" t="str">
        <f>IF(ISBLANK(Sheet2!H1139), "",Sheet2!H1139)</f>
        <v/>
      </c>
      <c r="V1139" t="str">
        <f>IF(ISBLANK(Sheet2!I1139), "",Sheet2!I1139)</f>
        <v/>
      </c>
      <c r="W1139" t="str">
        <f>IF(ISBLANK(Sheet2!J1139), "",Sheet2!J1139)</f>
        <v/>
      </c>
      <c r="X1139">
        <f>Sheet2!K1127</f>
        <v>0</v>
      </c>
    </row>
    <row r="1140" spans="1:24">
      <c r="A1140" s="3">
        <v>1139</v>
      </c>
      <c r="B1140" s="3" t="str">
        <f t="shared" si="54"/>
        <v>D_UMCA1C_5W</v>
      </c>
      <c r="C1140" t="str">
        <f t="shared" si="55"/>
        <v>D</v>
      </c>
      <c r="D1140" s="3" t="s">
        <v>28</v>
      </c>
      <c r="E1140" s="5" t="s">
        <v>21</v>
      </c>
      <c r="F1140" s="5">
        <v>1</v>
      </c>
      <c r="G1140" s="3" t="s">
        <v>24</v>
      </c>
      <c r="H1140" s="1" t="s">
        <v>7</v>
      </c>
      <c r="I1140" s="3" t="str">
        <f t="shared" si="56"/>
        <v>chlamydo</v>
      </c>
      <c r="J1140" s="5">
        <v>28</v>
      </c>
      <c r="K1140" s="5">
        <v>5</v>
      </c>
      <c r="L1140" s="3" t="s">
        <v>27</v>
      </c>
      <c r="M1140" t="s">
        <v>46</v>
      </c>
      <c r="P1140" t="str">
        <f>IF(ISBLANK(Sheet2!C1140), "",Sheet2!C1140)</f>
        <v/>
      </c>
      <c r="Q1140" t="str">
        <f>IF(ISBLANK(Sheet2!D1140), "",Sheet2!D1140)</f>
        <v/>
      </c>
      <c r="R1140" t="str">
        <f>IF(ISBLANK(Sheet2!E1140), "",Sheet2!E1140)</f>
        <v/>
      </c>
      <c r="S1140" t="str">
        <f>IF(ISBLANK(Sheet2!F1140), "",Sheet2!F1140)</f>
        <v/>
      </c>
      <c r="T1140" t="str">
        <f>IF(ISBLANK(Sheet2!G1140), "",Sheet2!G1140)</f>
        <v/>
      </c>
      <c r="U1140" t="str">
        <f>IF(ISBLANK(Sheet2!H1140), "",Sheet2!H1140)</f>
        <v/>
      </c>
      <c r="V1140" t="str">
        <f>IF(ISBLANK(Sheet2!I1140), "",Sheet2!I1140)</f>
        <v/>
      </c>
      <c r="W1140" t="str">
        <f>IF(ISBLANK(Sheet2!J1140), "",Sheet2!J1140)</f>
        <v/>
      </c>
      <c r="X1140">
        <f>Sheet2!K1128</f>
        <v>0</v>
      </c>
    </row>
    <row r="1141" spans="1:24">
      <c r="A1141" s="3">
        <v>1140</v>
      </c>
      <c r="B1141" s="3" t="str">
        <f t="shared" si="54"/>
        <v>D_UMCA1C_6W</v>
      </c>
      <c r="C1141" t="str">
        <f t="shared" si="55"/>
        <v>D</v>
      </c>
      <c r="D1141" s="3" t="s">
        <v>28</v>
      </c>
      <c r="E1141" s="5" t="s">
        <v>21</v>
      </c>
      <c r="F1141" s="5">
        <v>1</v>
      </c>
      <c r="G1141" s="3" t="s">
        <v>24</v>
      </c>
      <c r="H1141" s="1" t="s">
        <v>7</v>
      </c>
      <c r="I1141" s="3" t="str">
        <f t="shared" si="56"/>
        <v>chlamydo</v>
      </c>
      <c r="J1141" s="5">
        <v>30</v>
      </c>
      <c r="K1141" s="5">
        <v>6</v>
      </c>
      <c r="L1141" s="3" t="s">
        <v>27</v>
      </c>
      <c r="M1141" t="s">
        <v>46</v>
      </c>
      <c r="P1141" t="str">
        <f>IF(ISBLANK(Sheet2!C1141), "",Sheet2!C1141)</f>
        <v/>
      </c>
      <c r="Q1141" t="str">
        <f>IF(ISBLANK(Sheet2!D1141), "",Sheet2!D1141)</f>
        <v/>
      </c>
      <c r="R1141" t="str">
        <f>IF(ISBLANK(Sheet2!E1141), "",Sheet2!E1141)</f>
        <v/>
      </c>
      <c r="S1141" t="str">
        <f>IF(ISBLANK(Sheet2!F1141), "",Sheet2!F1141)</f>
        <v/>
      </c>
      <c r="T1141" t="str">
        <f>IF(ISBLANK(Sheet2!G1141), "",Sheet2!G1141)</f>
        <v/>
      </c>
      <c r="U1141" t="str">
        <f>IF(ISBLANK(Sheet2!H1141), "",Sheet2!H1141)</f>
        <v/>
      </c>
      <c r="V1141" t="str">
        <f>IF(ISBLANK(Sheet2!I1141), "",Sheet2!I1141)</f>
        <v/>
      </c>
      <c r="W1141" t="str">
        <f>IF(ISBLANK(Sheet2!J1141), "",Sheet2!J1141)</f>
        <v/>
      </c>
      <c r="X1141">
        <f>Sheet2!K1129</f>
        <v>0</v>
      </c>
    </row>
    <row r="1142" spans="1:24">
      <c r="A1142">
        <v>1141</v>
      </c>
      <c r="B1142" t="str">
        <f t="shared" si="54"/>
        <v>D_LIDE1C_1T</v>
      </c>
      <c r="C1142" t="str">
        <f t="shared" si="55"/>
        <v>D</v>
      </c>
      <c r="D1142" t="s">
        <v>28</v>
      </c>
      <c r="E1142" s="1" t="s">
        <v>15</v>
      </c>
      <c r="F1142" s="1">
        <v>1</v>
      </c>
      <c r="G1142" t="s">
        <v>8</v>
      </c>
      <c r="H1142" s="1" t="s">
        <v>7</v>
      </c>
      <c r="I1142" t="str">
        <f t="shared" si="56"/>
        <v>chlamydo</v>
      </c>
      <c r="J1142" s="1">
        <v>8</v>
      </c>
      <c r="K1142" s="1">
        <v>1</v>
      </c>
      <c r="L1142" t="s">
        <v>27</v>
      </c>
      <c r="M1142" t="s">
        <v>46</v>
      </c>
      <c r="P1142" t="str">
        <f>IF(ISBLANK(Sheet2!C1142), "",Sheet2!C1142)</f>
        <v/>
      </c>
      <c r="Q1142" t="str">
        <f>IF(ISBLANK(Sheet2!D1142), "",Sheet2!D1142)</f>
        <v/>
      </c>
      <c r="R1142" t="str">
        <f>IF(ISBLANK(Sheet2!E1142), "",Sheet2!E1142)</f>
        <v/>
      </c>
      <c r="S1142" t="str">
        <f>IF(ISBLANK(Sheet2!F1142), "",Sheet2!F1142)</f>
        <v/>
      </c>
      <c r="T1142" t="str">
        <f>IF(ISBLANK(Sheet2!G1142), "",Sheet2!G1142)</f>
        <v/>
      </c>
      <c r="U1142" t="str">
        <f>IF(ISBLANK(Sheet2!H1142), "",Sheet2!H1142)</f>
        <v/>
      </c>
      <c r="V1142" t="str">
        <f>IF(ISBLANK(Sheet2!I1142), "",Sheet2!I1142)</f>
        <v/>
      </c>
      <c r="W1142" t="str">
        <f>IF(ISBLANK(Sheet2!J1142), "",Sheet2!J1142)</f>
        <v/>
      </c>
      <c r="X1142">
        <f>Sheet2!K1130</f>
        <v>0</v>
      </c>
    </row>
    <row r="1143" spans="1:24">
      <c r="A1143">
        <v>1142</v>
      </c>
      <c r="B1143" t="str">
        <f t="shared" si="54"/>
        <v>D_LIDE1C_2T</v>
      </c>
      <c r="C1143" t="str">
        <f t="shared" si="55"/>
        <v>D</v>
      </c>
      <c r="D1143" t="s">
        <v>28</v>
      </c>
      <c r="E1143" s="1" t="s">
        <v>15</v>
      </c>
      <c r="F1143" s="1">
        <v>1</v>
      </c>
      <c r="G1143" t="s">
        <v>8</v>
      </c>
      <c r="H1143" s="1" t="s">
        <v>7</v>
      </c>
      <c r="I1143" t="str">
        <f t="shared" si="56"/>
        <v>chlamydo</v>
      </c>
      <c r="J1143" s="1">
        <v>10</v>
      </c>
      <c r="K1143" s="1">
        <v>2</v>
      </c>
      <c r="L1143" t="s">
        <v>27</v>
      </c>
      <c r="M1143" t="s">
        <v>46</v>
      </c>
      <c r="P1143" t="str">
        <f>IF(ISBLANK(Sheet2!C1143), "",Sheet2!C1143)</f>
        <v/>
      </c>
      <c r="Q1143" t="str">
        <f>IF(ISBLANK(Sheet2!D1143), "",Sheet2!D1143)</f>
        <v/>
      </c>
      <c r="R1143" t="str">
        <f>IF(ISBLANK(Sheet2!E1143), "",Sheet2!E1143)</f>
        <v/>
      </c>
      <c r="S1143" t="str">
        <f>IF(ISBLANK(Sheet2!F1143), "",Sheet2!F1143)</f>
        <v/>
      </c>
      <c r="T1143" t="str">
        <f>IF(ISBLANK(Sheet2!G1143), "",Sheet2!G1143)</f>
        <v/>
      </c>
      <c r="U1143" t="str">
        <f>IF(ISBLANK(Sheet2!H1143), "",Sheet2!H1143)</f>
        <v/>
      </c>
      <c r="V1143" t="str">
        <f>IF(ISBLANK(Sheet2!I1143), "",Sheet2!I1143)</f>
        <v/>
      </c>
      <c r="W1143" t="str">
        <f>IF(ISBLANK(Sheet2!J1143), "",Sheet2!J1143)</f>
        <v/>
      </c>
      <c r="X1143">
        <f>Sheet2!K1131</f>
        <v>0</v>
      </c>
    </row>
    <row r="1144" spans="1:24">
      <c r="A1144">
        <v>1143</v>
      </c>
      <c r="B1144" t="str">
        <f t="shared" si="54"/>
        <v>D_LIDE1C_3T</v>
      </c>
      <c r="C1144" t="str">
        <f t="shared" si="55"/>
        <v>D</v>
      </c>
      <c r="D1144" t="s">
        <v>28</v>
      </c>
      <c r="E1144" s="1" t="s">
        <v>15</v>
      </c>
      <c r="F1144" s="1">
        <v>1</v>
      </c>
      <c r="G1144" t="s">
        <v>8</v>
      </c>
      <c r="H1144" s="1" t="s">
        <v>7</v>
      </c>
      <c r="I1144" t="str">
        <f t="shared" si="56"/>
        <v>chlamydo</v>
      </c>
      <c r="J1144" s="1">
        <v>12</v>
      </c>
      <c r="K1144" s="1">
        <v>3</v>
      </c>
      <c r="L1144" t="s">
        <v>27</v>
      </c>
      <c r="M1144" t="s">
        <v>46</v>
      </c>
      <c r="P1144" t="str">
        <f>IF(ISBLANK(Sheet2!C1144), "",Sheet2!C1144)</f>
        <v/>
      </c>
      <c r="Q1144" t="str">
        <f>IF(ISBLANK(Sheet2!D1144), "",Sheet2!D1144)</f>
        <v/>
      </c>
      <c r="R1144" t="str">
        <f>IF(ISBLANK(Sheet2!E1144), "",Sheet2!E1144)</f>
        <v/>
      </c>
      <c r="S1144" t="str">
        <f>IF(ISBLANK(Sheet2!F1144), "",Sheet2!F1144)</f>
        <v/>
      </c>
      <c r="T1144" t="str">
        <f>IF(ISBLANK(Sheet2!G1144), "",Sheet2!G1144)</f>
        <v/>
      </c>
      <c r="U1144" t="str">
        <f>IF(ISBLANK(Sheet2!H1144), "",Sheet2!H1144)</f>
        <v/>
      </c>
      <c r="V1144" t="str">
        <f>IF(ISBLANK(Sheet2!I1144), "",Sheet2!I1144)</f>
        <v/>
      </c>
      <c r="W1144" t="str">
        <f>IF(ISBLANK(Sheet2!J1144), "",Sheet2!J1144)</f>
        <v/>
      </c>
      <c r="X1144">
        <f>Sheet2!K1132</f>
        <v>0</v>
      </c>
    </row>
    <row r="1145" spans="1:24">
      <c r="A1145">
        <v>1144</v>
      </c>
      <c r="B1145" t="str">
        <f t="shared" si="54"/>
        <v>D_LIDE1C_4T</v>
      </c>
      <c r="C1145" t="str">
        <f t="shared" si="55"/>
        <v>D</v>
      </c>
      <c r="D1145" t="s">
        <v>28</v>
      </c>
      <c r="E1145" s="1" t="s">
        <v>15</v>
      </c>
      <c r="F1145" s="1">
        <v>1</v>
      </c>
      <c r="G1145" t="s">
        <v>8</v>
      </c>
      <c r="H1145" s="1" t="s">
        <v>7</v>
      </c>
      <c r="I1145" t="str">
        <f t="shared" si="56"/>
        <v>chlamydo</v>
      </c>
      <c r="J1145" s="1">
        <v>14</v>
      </c>
      <c r="K1145" s="1">
        <v>4</v>
      </c>
      <c r="L1145" t="s">
        <v>27</v>
      </c>
      <c r="M1145" t="s">
        <v>46</v>
      </c>
      <c r="P1145" t="str">
        <f>IF(ISBLANK(Sheet2!C1145), "",Sheet2!C1145)</f>
        <v/>
      </c>
      <c r="Q1145" t="str">
        <f>IF(ISBLANK(Sheet2!D1145), "",Sheet2!D1145)</f>
        <v/>
      </c>
      <c r="R1145" t="str">
        <f>IF(ISBLANK(Sheet2!E1145), "",Sheet2!E1145)</f>
        <v/>
      </c>
      <c r="S1145" t="str">
        <f>IF(ISBLANK(Sheet2!F1145), "",Sheet2!F1145)</f>
        <v/>
      </c>
      <c r="T1145" t="str">
        <f>IF(ISBLANK(Sheet2!G1145), "",Sheet2!G1145)</f>
        <v/>
      </c>
      <c r="U1145" t="str">
        <f>IF(ISBLANK(Sheet2!H1145), "",Sheet2!H1145)</f>
        <v/>
      </c>
      <c r="V1145" t="str">
        <f>IF(ISBLANK(Sheet2!I1145), "",Sheet2!I1145)</f>
        <v/>
      </c>
      <c r="W1145" t="str">
        <f>IF(ISBLANK(Sheet2!J1145), "",Sheet2!J1145)</f>
        <v/>
      </c>
      <c r="X1145">
        <f>Sheet2!K1133</f>
        <v>0</v>
      </c>
    </row>
    <row r="1146" spans="1:24">
      <c r="A1146">
        <v>1145</v>
      </c>
      <c r="B1146" t="str">
        <f t="shared" si="54"/>
        <v>D_LIDE1C_5T</v>
      </c>
      <c r="C1146" t="str">
        <f t="shared" si="55"/>
        <v>D</v>
      </c>
      <c r="D1146" t="s">
        <v>28</v>
      </c>
      <c r="E1146" s="1" t="s">
        <v>15</v>
      </c>
      <c r="F1146" s="1">
        <v>1</v>
      </c>
      <c r="G1146" t="s">
        <v>8</v>
      </c>
      <c r="H1146" s="1" t="s">
        <v>7</v>
      </c>
      <c r="I1146" t="str">
        <f t="shared" si="56"/>
        <v>chlamydo</v>
      </c>
      <c r="J1146" s="1">
        <v>16</v>
      </c>
      <c r="K1146" s="1">
        <v>5</v>
      </c>
      <c r="L1146" t="s">
        <v>27</v>
      </c>
      <c r="M1146" t="s">
        <v>46</v>
      </c>
      <c r="P1146" t="str">
        <f>IF(ISBLANK(Sheet2!C1146), "",Sheet2!C1146)</f>
        <v/>
      </c>
      <c r="Q1146" t="str">
        <f>IF(ISBLANK(Sheet2!D1146), "",Sheet2!D1146)</f>
        <v/>
      </c>
      <c r="R1146" t="str">
        <f>IF(ISBLANK(Sheet2!E1146), "",Sheet2!E1146)</f>
        <v/>
      </c>
      <c r="S1146" t="str">
        <f>IF(ISBLANK(Sheet2!F1146), "",Sheet2!F1146)</f>
        <v/>
      </c>
      <c r="T1146" t="str">
        <f>IF(ISBLANK(Sheet2!G1146), "",Sheet2!G1146)</f>
        <v/>
      </c>
      <c r="U1146" t="str">
        <f>IF(ISBLANK(Sheet2!H1146), "",Sheet2!H1146)</f>
        <v/>
      </c>
      <c r="V1146" t="str">
        <f>IF(ISBLANK(Sheet2!I1146), "",Sheet2!I1146)</f>
        <v/>
      </c>
      <c r="W1146" t="str">
        <f>IF(ISBLANK(Sheet2!J1146), "",Sheet2!J1146)</f>
        <v/>
      </c>
      <c r="X1146">
        <f>Sheet2!K1134</f>
        <v>0</v>
      </c>
    </row>
    <row r="1147" spans="1:24">
      <c r="A1147">
        <v>1146</v>
      </c>
      <c r="B1147" t="str">
        <f t="shared" si="54"/>
        <v>D_LIDE1C_6T</v>
      </c>
      <c r="C1147" t="str">
        <f t="shared" si="55"/>
        <v>D</v>
      </c>
      <c r="D1147" t="s">
        <v>28</v>
      </c>
      <c r="E1147" s="1" t="s">
        <v>15</v>
      </c>
      <c r="F1147" s="1">
        <v>1</v>
      </c>
      <c r="G1147" t="s">
        <v>8</v>
      </c>
      <c r="H1147" s="1" t="s">
        <v>7</v>
      </c>
      <c r="I1147" t="str">
        <f t="shared" si="56"/>
        <v>chlamydo</v>
      </c>
      <c r="J1147" s="1">
        <v>18</v>
      </c>
      <c r="K1147" s="1">
        <v>6</v>
      </c>
      <c r="L1147" t="s">
        <v>27</v>
      </c>
      <c r="M1147" t="s">
        <v>46</v>
      </c>
      <c r="P1147" t="str">
        <f>IF(ISBLANK(Sheet2!C1147), "",Sheet2!C1147)</f>
        <v/>
      </c>
      <c r="Q1147" t="str">
        <f>IF(ISBLANK(Sheet2!D1147), "",Sheet2!D1147)</f>
        <v/>
      </c>
      <c r="R1147" t="str">
        <f>IF(ISBLANK(Sheet2!E1147), "",Sheet2!E1147)</f>
        <v/>
      </c>
      <c r="S1147" t="str">
        <f>IF(ISBLANK(Sheet2!F1147), "",Sheet2!F1147)</f>
        <v/>
      </c>
      <c r="T1147" t="str">
        <f>IF(ISBLANK(Sheet2!G1147), "",Sheet2!G1147)</f>
        <v/>
      </c>
      <c r="U1147" t="str">
        <f>IF(ISBLANK(Sheet2!H1147), "",Sheet2!H1147)</f>
        <v/>
      </c>
      <c r="V1147" t="str">
        <f>IF(ISBLANK(Sheet2!I1147), "",Sheet2!I1147)</f>
        <v/>
      </c>
      <c r="W1147" t="str">
        <f>IF(ISBLANK(Sheet2!J1147), "",Sheet2!J1147)</f>
        <v/>
      </c>
      <c r="X1147">
        <f>Sheet2!K1135</f>
        <v>0</v>
      </c>
    </row>
    <row r="1148" spans="1:24">
      <c r="A1148" s="3">
        <v>1147</v>
      </c>
      <c r="B1148" s="3" t="str">
        <f t="shared" si="54"/>
        <v>D_LIDE1C_1W</v>
      </c>
      <c r="C1148" t="str">
        <f t="shared" si="55"/>
        <v>D</v>
      </c>
      <c r="D1148" s="3" t="s">
        <v>28</v>
      </c>
      <c r="E1148" s="5" t="s">
        <v>15</v>
      </c>
      <c r="F1148" s="5">
        <v>1</v>
      </c>
      <c r="G1148" s="3" t="s">
        <v>24</v>
      </c>
      <c r="H1148" s="1" t="s">
        <v>7</v>
      </c>
      <c r="I1148" s="3" t="str">
        <f t="shared" si="56"/>
        <v>chlamydo</v>
      </c>
      <c r="J1148" s="5">
        <v>20</v>
      </c>
      <c r="K1148" s="5">
        <v>1</v>
      </c>
      <c r="L1148" s="3" t="s">
        <v>27</v>
      </c>
      <c r="M1148" t="s">
        <v>46</v>
      </c>
      <c r="P1148" t="str">
        <f>IF(ISBLANK(Sheet2!C1148), "",Sheet2!C1148)</f>
        <v/>
      </c>
      <c r="Q1148" t="str">
        <f>IF(ISBLANK(Sheet2!D1148), "",Sheet2!D1148)</f>
        <v/>
      </c>
      <c r="R1148" t="str">
        <f>IF(ISBLANK(Sheet2!E1148), "",Sheet2!E1148)</f>
        <v/>
      </c>
      <c r="S1148" t="str">
        <f>IF(ISBLANK(Sheet2!F1148), "",Sheet2!F1148)</f>
        <v/>
      </c>
      <c r="T1148" t="str">
        <f>IF(ISBLANK(Sheet2!G1148), "",Sheet2!G1148)</f>
        <v/>
      </c>
      <c r="U1148" t="str">
        <f>IF(ISBLANK(Sheet2!H1148), "",Sheet2!H1148)</f>
        <v/>
      </c>
      <c r="V1148" t="str">
        <f>IF(ISBLANK(Sheet2!I1148), "",Sheet2!I1148)</f>
        <v/>
      </c>
      <c r="W1148" t="str">
        <f>IF(ISBLANK(Sheet2!J1148), "",Sheet2!J1148)</f>
        <v/>
      </c>
      <c r="X1148">
        <f>Sheet2!K1136</f>
        <v>0</v>
      </c>
    </row>
    <row r="1149" spans="1:24">
      <c r="A1149" s="3">
        <v>1148</v>
      </c>
      <c r="B1149" s="3" t="str">
        <f t="shared" si="54"/>
        <v>D_LIDE1C_2W</v>
      </c>
      <c r="C1149" t="str">
        <f t="shared" si="55"/>
        <v>D</v>
      </c>
      <c r="D1149" s="3" t="s">
        <v>28</v>
      </c>
      <c r="E1149" s="5" t="s">
        <v>15</v>
      </c>
      <c r="F1149" s="5">
        <v>1</v>
      </c>
      <c r="G1149" s="3" t="s">
        <v>24</v>
      </c>
      <c r="H1149" s="1" t="s">
        <v>7</v>
      </c>
      <c r="I1149" s="3" t="str">
        <f t="shared" si="56"/>
        <v>chlamydo</v>
      </c>
      <c r="J1149" s="5">
        <v>22</v>
      </c>
      <c r="K1149" s="5">
        <v>2</v>
      </c>
      <c r="L1149" s="3" t="s">
        <v>27</v>
      </c>
      <c r="M1149" t="s">
        <v>46</v>
      </c>
      <c r="P1149" t="str">
        <f>IF(ISBLANK(Sheet2!C1149), "",Sheet2!C1149)</f>
        <v/>
      </c>
      <c r="Q1149" t="str">
        <f>IF(ISBLANK(Sheet2!D1149), "",Sheet2!D1149)</f>
        <v/>
      </c>
      <c r="R1149" t="str">
        <f>IF(ISBLANK(Sheet2!E1149), "",Sheet2!E1149)</f>
        <v/>
      </c>
      <c r="S1149" t="str">
        <f>IF(ISBLANK(Sheet2!F1149), "",Sheet2!F1149)</f>
        <v/>
      </c>
      <c r="T1149" t="str">
        <f>IF(ISBLANK(Sheet2!G1149), "",Sheet2!G1149)</f>
        <v/>
      </c>
      <c r="U1149" t="str">
        <f>IF(ISBLANK(Sheet2!H1149), "",Sheet2!H1149)</f>
        <v/>
      </c>
      <c r="V1149" t="str">
        <f>IF(ISBLANK(Sheet2!I1149), "",Sheet2!I1149)</f>
        <v/>
      </c>
      <c r="W1149" t="str">
        <f>IF(ISBLANK(Sheet2!J1149), "",Sheet2!J1149)</f>
        <v/>
      </c>
      <c r="X1149">
        <f>Sheet2!K1137</f>
        <v>0</v>
      </c>
    </row>
    <row r="1150" spans="1:24">
      <c r="A1150" s="3">
        <v>1149</v>
      </c>
      <c r="B1150" s="3" t="str">
        <f t="shared" si="54"/>
        <v>D_LIDE1C_3W</v>
      </c>
      <c r="C1150" t="str">
        <f t="shared" si="55"/>
        <v>D</v>
      </c>
      <c r="D1150" s="3" t="s">
        <v>28</v>
      </c>
      <c r="E1150" s="5" t="s">
        <v>15</v>
      </c>
      <c r="F1150" s="5">
        <v>1</v>
      </c>
      <c r="G1150" s="3" t="s">
        <v>24</v>
      </c>
      <c r="H1150" s="1" t="s">
        <v>7</v>
      </c>
      <c r="I1150" s="3" t="str">
        <f t="shared" si="56"/>
        <v>chlamydo</v>
      </c>
      <c r="J1150" s="5">
        <v>24</v>
      </c>
      <c r="K1150" s="5">
        <v>3</v>
      </c>
      <c r="L1150" s="3" t="s">
        <v>27</v>
      </c>
      <c r="M1150" t="s">
        <v>46</v>
      </c>
      <c r="P1150" t="str">
        <f>IF(ISBLANK(Sheet2!C1150), "",Sheet2!C1150)</f>
        <v/>
      </c>
      <c r="Q1150" t="str">
        <f>IF(ISBLANK(Sheet2!D1150), "",Sheet2!D1150)</f>
        <v/>
      </c>
      <c r="R1150" t="str">
        <f>IF(ISBLANK(Sheet2!E1150), "",Sheet2!E1150)</f>
        <v/>
      </c>
      <c r="S1150" t="str">
        <f>IF(ISBLANK(Sheet2!F1150), "",Sheet2!F1150)</f>
        <v/>
      </c>
      <c r="T1150" t="str">
        <f>IF(ISBLANK(Sheet2!G1150), "",Sheet2!G1150)</f>
        <v/>
      </c>
      <c r="U1150" t="str">
        <f>IF(ISBLANK(Sheet2!H1150), "",Sheet2!H1150)</f>
        <v/>
      </c>
      <c r="V1150" t="str">
        <f>IF(ISBLANK(Sheet2!I1150), "",Sheet2!I1150)</f>
        <v/>
      </c>
      <c r="W1150" t="str">
        <f>IF(ISBLANK(Sheet2!J1150), "",Sheet2!J1150)</f>
        <v/>
      </c>
      <c r="X1150">
        <f>Sheet2!K1138</f>
        <v>0</v>
      </c>
    </row>
    <row r="1151" spans="1:24">
      <c r="A1151" s="3">
        <v>1150</v>
      </c>
      <c r="B1151" s="3" t="str">
        <f t="shared" si="54"/>
        <v>D_LIDE1C_4W</v>
      </c>
      <c r="C1151" t="str">
        <f t="shared" si="55"/>
        <v>D</v>
      </c>
      <c r="D1151" s="3" t="s">
        <v>28</v>
      </c>
      <c r="E1151" s="5" t="s">
        <v>15</v>
      </c>
      <c r="F1151" s="5">
        <v>1</v>
      </c>
      <c r="G1151" s="3" t="s">
        <v>24</v>
      </c>
      <c r="H1151" s="1" t="s">
        <v>7</v>
      </c>
      <c r="I1151" s="3" t="str">
        <f t="shared" si="56"/>
        <v>chlamydo</v>
      </c>
      <c r="J1151" s="5">
        <v>26</v>
      </c>
      <c r="K1151" s="5">
        <v>4</v>
      </c>
      <c r="L1151" s="3" t="s">
        <v>27</v>
      </c>
      <c r="M1151" t="s">
        <v>46</v>
      </c>
      <c r="P1151" t="str">
        <f>IF(ISBLANK(Sheet2!C1151), "",Sheet2!C1151)</f>
        <v/>
      </c>
      <c r="Q1151" t="str">
        <f>IF(ISBLANK(Sheet2!D1151), "",Sheet2!D1151)</f>
        <v/>
      </c>
      <c r="R1151" t="str">
        <f>IF(ISBLANK(Sheet2!E1151), "",Sheet2!E1151)</f>
        <v/>
      </c>
      <c r="S1151" t="str">
        <f>IF(ISBLANK(Sheet2!F1151), "",Sheet2!F1151)</f>
        <v/>
      </c>
      <c r="T1151" t="str">
        <f>IF(ISBLANK(Sheet2!G1151), "",Sheet2!G1151)</f>
        <v/>
      </c>
      <c r="U1151" t="str">
        <f>IF(ISBLANK(Sheet2!H1151), "",Sheet2!H1151)</f>
        <v/>
      </c>
      <c r="V1151" t="str">
        <f>IF(ISBLANK(Sheet2!I1151), "",Sheet2!I1151)</f>
        <v/>
      </c>
      <c r="W1151" t="str">
        <f>IF(ISBLANK(Sheet2!J1151), "",Sheet2!J1151)</f>
        <v/>
      </c>
      <c r="X1151">
        <f>Sheet2!K1139</f>
        <v>0</v>
      </c>
    </row>
    <row r="1152" spans="1:24">
      <c r="A1152" s="3">
        <v>1151</v>
      </c>
      <c r="B1152" s="3" t="str">
        <f t="shared" si="54"/>
        <v>D_LIDE1C_5W</v>
      </c>
      <c r="C1152" t="str">
        <f t="shared" si="55"/>
        <v>D</v>
      </c>
      <c r="D1152" s="3" t="s">
        <v>28</v>
      </c>
      <c r="E1152" s="5" t="s">
        <v>15</v>
      </c>
      <c r="F1152" s="5">
        <v>1</v>
      </c>
      <c r="G1152" s="3" t="s">
        <v>24</v>
      </c>
      <c r="H1152" s="1" t="s">
        <v>7</v>
      </c>
      <c r="I1152" s="3" t="str">
        <f t="shared" si="56"/>
        <v>chlamydo</v>
      </c>
      <c r="J1152" s="5">
        <v>28</v>
      </c>
      <c r="K1152" s="5">
        <v>5</v>
      </c>
      <c r="L1152" s="3" t="s">
        <v>27</v>
      </c>
      <c r="M1152" t="s">
        <v>46</v>
      </c>
      <c r="P1152" t="str">
        <f>IF(ISBLANK(Sheet2!C1152), "",Sheet2!C1152)</f>
        <v/>
      </c>
      <c r="Q1152" t="str">
        <f>IF(ISBLANK(Sheet2!D1152), "",Sheet2!D1152)</f>
        <v/>
      </c>
      <c r="R1152" t="str">
        <f>IF(ISBLANK(Sheet2!E1152), "",Sheet2!E1152)</f>
        <v/>
      </c>
      <c r="S1152" t="str">
        <f>IF(ISBLANK(Sheet2!F1152), "",Sheet2!F1152)</f>
        <v/>
      </c>
      <c r="T1152" t="str">
        <f>IF(ISBLANK(Sheet2!G1152), "",Sheet2!G1152)</f>
        <v/>
      </c>
      <c r="U1152" t="str">
        <f>IF(ISBLANK(Sheet2!H1152), "",Sheet2!H1152)</f>
        <v/>
      </c>
      <c r="V1152" t="str">
        <f>IF(ISBLANK(Sheet2!I1152), "",Sheet2!I1152)</f>
        <v/>
      </c>
      <c r="W1152" t="str">
        <f>IF(ISBLANK(Sheet2!J1152), "",Sheet2!J1152)</f>
        <v/>
      </c>
      <c r="X1152">
        <f>Sheet2!K1140</f>
        <v>0</v>
      </c>
    </row>
    <row r="1153" spans="1:24">
      <c r="A1153" s="3">
        <v>1152</v>
      </c>
      <c r="B1153" s="3" t="str">
        <f t="shared" si="54"/>
        <v>D_LIDE1C_6W</v>
      </c>
      <c r="C1153" t="str">
        <f t="shared" si="55"/>
        <v>D</v>
      </c>
      <c r="D1153" s="3" t="s">
        <v>28</v>
      </c>
      <c r="E1153" s="5" t="s">
        <v>15</v>
      </c>
      <c r="F1153" s="5">
        <v>1</v>
      </c>
      <c r="G1153" s="3" t="s">
        <v>24</v>
      </c>
      <c r="H1153" s="1" t="s">
        <v>7</v>
      </c>
      <c r="I1153" s="3" t="str">
        <f t="shared" si="56"/>
        <v>chlamydo</v>
      </c>
      <c r="J1153" s="5">
        <v>30</v>
      </c>
      <c r="K1153" s="5">
        <v>6</v>
      </c>
      <c r="L1153" s="3" t="s">
        <v>27</v>
      </c>
      <c r="M1153" t="s">
        <v>46</v>
      </c>
      <c r="P1153" t="str">
        <f>IF(ISBLANK(Sheet2!C1153), "",Sheet2!C1153)</f>
        <v/>
      </c>
      <c r="Q1153" t="str">
        <f>IF(ISBLANK(Sheet2!D1153), "",Sheet2!D1153)</f>
        <v/>
      </c>
      <c r="R1153" t="str">
        <f>IF(ISBLANK(Sheet2!E1153), "",Sheet2!E1153)</f>
        <v/>
      </c>
      <c r="S1153" t="str">
        <f>IF(ISBLANK(Sheet2!F1153), "",Sheet2!F1153)</f>
        <v/>
      </c>
      <c r="T1153" t="str">
        <f>IF(ISBLANK(Sheet2!G1153), "",Sheet2!G1153)</f>
        <v/>
      </c>
      <c r="U1153" t="str">
        <f>IF(ISBLANK(Sheet2!H1153), "",Sheet2!H1153)</f>
        <v/>
      </c>
      <c r="V1153" t="str">
        <f>IF(ISBLANK(Sheet2!I1153), "",Sheet2!I1153)</f>
        <v/>
      </c>
      <c r="W1153" t="str">
        <f>IF(ISBLANK(Sheet2!J1153), "",Sheet2!J1153)</f>
        <v/>
      </c>
      <c r="X1153">
        <f>Sheet2!K1141</f>
        <v>0</v>
      </c>
    </row>
    <row r="1154" spans="1:24" s="8" customFormat="1">
      <c r="N1154"/>
      <c r="O1154"/>
    </row>
    <row r="1155" spans="1:24" s="8" customFormat="1">
      <c r="N1155"/>
      <c r="O1155"/>
    </row>
    <row r="1156" spans="1:24" s="8" customFormat="1">
      <c r="N1156"/>
      <c r="O1156"/>
    </row>
    <row r="1157" spans="1:24" s="8" customFormat="1">
      <c r="N1157"/>
      <c r="O1157"/>
    </row>
    <row r="1158" spans="1:24" s="8" customFormat="1">
      <c r="N1158"/>
      <c r="O1158"/>
    </row>
    <row r="1159" spans="1:24" s="8" customFormat="1">
      <c r="N1159"/>
      <c r="O1159"/>
    </row>
    <row r="1160" spans="1:24" s="8" customFormat="1"/>
    <row r="1161" spans="1:24" s="8" customFormat="1"/>
    <row r="1162" spans="1:24" s="8" customFormat="1"/>
    <row r="1163" spans="1:24" s="8" customFormat="1"/>
    <row r="1164" spans="1:24" s="8" customFormat="1"/>
    <row r="1165" spans="1:24" s="8" customFormat="1"/>
    <row r="1166" spans="1:24" s="8" customFormat="1"/>
    <row r="1167" spans="1:24" s="8" customFormat="1"/>
    <row r="1168" spans="1:24" s="8" customFormat="1"/>
    <row r="1169" s="8" customFormat="1"/>
    <row r="1170" s="8" customFormat="1"/>
    <row r="1171" s="8" customFormat="1"/>
    <row r="1172" s="8" customFormat="1"/>
    <row r="1173" s="8" customFormat="1"/>
    <row r="1174" s="8" customFormat="1"/>
    <row r="1175" s="8" customFormat="1"/>
    <row r="1176" s="8" customFormat="1"/>
    <row r="1177" s="8" customFormat="1"/>
    <row r="1178" s="8" customFormat="1"/>
    <row r="1179" s="8" customFormat="1"/>
    <row r="1180" s="8" customFormat="1"/>
    <row r="1181" s="8" customFormat="1"/>
    <row r="1182" s="8" customFormat="1"/>
  </sheetData>
  <mergeCells count="2">
    <mergeCell ref="P1:R1"/>
    <mergeCell ref="T1:W1"/>
  </mergeCells>
  <phoneticPr fontId="5" type="noConversion"/>
  <conditionalFormatting sqref="L1:L337 L374:L913 L950:L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7 G374:G913 G950:G1048576">
    <cfRule type="cellIs" dxfId="2" priority="10" operator="equal">
      <formula>"W"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8:L37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8:G373">
    <cfRule type="cellIs" dxfId="1" priority="7" operator="equal">
      <formula>"W"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4:G949">
    <cfRule type="cellIs" dxfId="0" priority="4" operator="equal">
      <formula>"W"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14:L9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26:L9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38:L9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gridLines="1"/>
  <pageMargins left="0.25" right="0.25" top="0.75" bottom="0.5" header="0.3" footer="0"/>
  <pageSetup scale="99" orientation="landscape" horizontalDpi="1200" verticalDpi="1200"/>
  <headerFooter>
    <oddHeader>&amp;L&amp;"Calibri,Regular"&amp;K000000Competency Proj: LR &amp; SF&amp;C&amp;"Calibri,Regular"&amp;K000000Inoculated 6/17/18&amp;R&amp;"Calibri,Regular"&amp;K000000Page &amp;P</oddHeader>
  </headerFooter>
  <colBreaks count="1" manualBreakCount="1">
    <brk id="1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2"/>
  <sheetViews>
    <sheetView view="pageLayout" workbookViewId="0">
      <selection activeCell="J19" sqref="J19"/>
    </sheetView>
  </sheetViews>
  <sheetFormatPr baseColWidth="10" defaultColWidth="11" defaultRowHeight="15" x14ac:dyDescent="0"/>
  <cols>
    <col min="1" max="1" width="7" style="3" customWidth="1"/>
    <col min="2" max="2" width="15.6640625" style="3" customWidth="1"/>
    <col min="3" max="5" width="6.1640625" customWidth="1"/>
    <col min="6" max="6" width="11.6640625" customWidth="1"/>
    <col min="7" max="10" width="6.1640625" customWidth="1"/>
    <col min="11" max="11" width="11.6640625" customWidth="1"/>
    <col min="12" max="12" width="31.1640625" customWidth="1"/>
  </cols>
  <sheetData>
    <row r="1" spans="1:12" s="7" customFormat="1" ht="45">
      <c r="A1" s="4" t="s">
        <v>38</v>
      </c>
      <c r="B1" s="4" t="s">
        <v>10</v>
      </c>
      <c r="C1" s="11" t="s">
        <v>42</v>
      </c>
      <c r="D1" s="11"/>
      <c r="E1" s="11"/>
      <c r="F1" s="6" t="s">
        <v>47</v>
      </c>
      <c r="G1" s="11" t="s">
        <v>43</v>
      </c>
      <c r="H1" s="11"/>
      <c r="I1" s="11"/>
      <c r="J1" s="11"/>
      <c r="K1" s="6" t="s">
        <v>48</v>
      </c>
      <c r="L1" s="7" t="s">
        <v>1156</v>
      </c>
    </row>
    <row r="2" spans="1:12" ht="17" customHeight="1">
      <c r="A2">
        <v>1</v>
      </c>
      <c r="B2" t="s">
        <v>49</v>
      </c>
      <c r="G2">
        <v>56</v>
      </c>
      <c r="H2">
        <v>57</v>
      </c>
      <c r="I2">
        <v>63</v>
      </c>
      <c r="J2">
        <v>40</v>
      </c>
    </row>
    <row r="3" spans="1:12">
      <c r="A3">
        <v>2</v>
      </c>
      <c r="B3" t="s">
        <v>50</v>
      </c>
      <c r="G3">
        <v>3</v>
      </c>
      <c r="H3">
        <v>2</v>
      </c>
      <c r="I3">
        <v>2</v>
      </c>
      <c r="J3">
        <v>5</v>
      </c>
    </row>
    <row r="4" spans="1:12">
      <c r="A4">
        <v>3</v>
      </c>
      <c r="B4" t="s">
        <v>51</v>
      </c>
      <c r="G4">
        <v>0</v>
      </c>
      <c r="H4">
        <v>0</v>
      </c>
      <c r="I4">
        <v>0</v>
      </c>
      <c r="J4">
        <v>0</v>
      </c>
    </row>
    <row r="5" spans="1:12">
      <c r="A5">
        <v>4</v>
      </c>
      <c r="B5" t="s">
        <v>52</v>
      </c>
      <c r="G5">
        <v>1</v>
      </c>
      <c r="H5">
        <v>2</v>
      </c>
      <c r="I5">
        <v>1</v>
      </c>
      <c r="J5">
        <v>0</v>
      </c>
    </row>
    <row r="6" spans="1:12">
      <c r="A6">
        <v>5</v>
      </c>
      <c r="B6" t="s">
        <v>53</v>
      </c>
      <c r="G6">
        <v>11</v>
      </c>
      <c r="H6">
        <v>6</v>
      </c>
      <c r="I6">
        <v>4</v>
      </c>
      <c r="J6">
        <v>13</v>
      </c>
    </row>
    <row r="7" spans="1:12">
      <c r="A7">
        <v>6</v>
      </c>
      <c r="B7" t="s">
        <v>54</v>
      </c>
      <c r="G7">
        <v>3</v>
      </c>
      <c r="H7">
        <v>1</v>
      </c>
      <c r="I7">
        <v>2</v>
      </c>
      <c r="J7">
        <v>3</v>
      </c>
    </row>
    <row r="8" spans="1:12">
      <c r="A8" s="3">
        <v>7</v>
      </c>
      <c r="B8" s="3" t="s">
        <v>55</v>
      </c>
      <c r="G8">
        <v>0</v>
      </c>
      <c r="H8">
        <v>0</v>
      </c>
      <c r="I8">
        <v>0</v>
      </c>
      <c r="J8">
        <v>0</v>
      </c>
    </row>
    <row r="9" spans="1:12">
      <c r="A9" s="3">
        <v>8</v>
      </c>
      <c r="B9" s="3" t="s">
        <v>56</v>
      </c>
    </row>
    <row r="10" spans="1:12">
      <c r="A10" s="3">
        <v>9</v>
      </c>
      <c r="B10" s="3" t="s">
        <v>57</v>
      </c>
    </row>
    <row r="11" spans="1:12">
      <c r="A11" s="3">
        <v>10</v>
      </c>
      <c r="B11" s="3" t="s">
        <v>58</v>
      </c>
    </row>
    <row r="12" spans="1:12">
      <c r="A12" s="3">
        <v>11</v>
      </c>
      <c r="B12" s="3" t="s">
        <v>59</v>
      </c>
    </row>
    <row r="13" spans="1:12">
      <c r="A13" s="3">
        <v>12</v>
      </c>
      <c r="B13" s="3" t="s">
        <v>60</v>
      </c>
    </row>
    <row r="14" spans="1:12">
      <c r="A14">
        <v>13</v>
      </c>
      <c r="B14" t="s">
        <v>61</v>
      </c>
      <c r="G14">
        <v>34</v>
      </c>
      <c r="H14">
        <v>60</v>
      </c>
      <c r="I14">
        <f>19*2</f>
        <v>38</v>
      </c>
      <c r="J14">
        <f>16*2</f>
        <v>32</v>
      </c>
    </row>
    <row r="15" spans="1:12">
      <c r="A15">
        <v>14</v>
      </c>
      <c r="B15" t="s">
        <v>62</v>
      </c>
      <c r="G15">
        <v>1</v>
      </c>
      <c r="H15">
        <v>1</v>
      </c>
      <c r="I15" t="s">
        <v>1206</v>
      </c>
      <c r="J15" t="s">
        <v>1206</v>
      </c>
    </row>
    <row r="16" spans="1:12">
      <c r="A16">
        <v>15</v>
      </c>
      <c r="B16" t="s">
        <v>63</v>
      </c>
      <c r="G16">
        <v>4</v>
      </c>
      <c r="H16" t="s">
        <v>1206</v>
      </c>
      <c r="I16" t="s">
        <v>1206</v>
      </c>
      <c r="J16" t="s">
        <v>1206</v>
      </c>
    </row>
    <row r="17" spans="1:10">
      <c r="A17">
        <v>16</v>
      </c>
      <c r="B17" t="s">
        <v>64</v>
      </c>
      <c r="G17">
        <v>3</v>
      </c>
      <c r="H17">
        <v>0</v>
      </c>
      <c r="I17" t="s">
        <v>1206</v>
      </c>
      <c r="J17" t="s">
        <v>1206</v>
      </c>
    </row>
    <row r="18" spans="1:10">
      <c r="A18">
        <v>17</v>
      </c>
      <c r="B18" t="s">
        <v>65</v>
      </c>
      <c r="G18">
        <v>4</v>
      </c>
      <c r="H18">
        <v>4</v>
      </c>
      <c r="I18" t="s">
        <v>1206</v>
      </c>
      <c r="J18" t="s">
        <v>1206</v>
      </c>
    </row>
    <row r="19" spans="1:10">
      <c r="A19">
        <v>18</v>
      </c>
      <c r="B19" t="s">
        <v>66</v>
      </c>
      <c r="G19">
        <v>8</v>
      </c>
      <c r="H19">
        <v>9</v>
      </c>
      <c r="I19" t="s">
        <v>1206</v>
      </c>
      <c r="J19" t="s">
        <v>1206</v>
      </c>
    </row>
    <row r="20" spans="1:10">
      <c r="A20" s="3">
        <v>19</v>
      </c>
      <c r="B20" s="3" t="s">
        <v>67</v>
      </c>
    </row>
    <row r="21" spans="1:10">
      <c r="A21" s="3">
        <v>20</v>
      </c>
      <c r="B21" s="3" t="s">
        <v>68</v>
      </c>
    </row>
    <row r="22" spans="1:10">
      <c r="A22" s="3">
        <v>21</v>
      </c>
      <c r="B22" s="3" t="s">
        <v>69</v>
      </c>
    </row>
    <row r="23" spans="1:10">
      <c r="A23" s="3">
        <v>22</v>
      </c>
      <c r="B23" s="3" t="s">
        <v>70</v>
      </c>
    </row>
    <row r="24" spans="1:10">
      <c r="A24" s="3">
        <v>23</v>
      </c>
      <c r="B24" s="3" t="s">
        <v>71</v>
      </c>
    </row>
    <row r="25" spans="1:10">
      <c r="A25" s="3">
        <v>24</v>
      </c>
      <c r="B25" s="3" t="s">
        <v>72</v>
      </c>
    </row>
    <row r="26" spans="1:10">
      <c r="A26">
        <v>25</v>
      </c>
      <c r="B26" t="s">
        <v>73</v>
      </c>
      <c r="G26">
        <v>138</v>
      </c>
      <c r="H26">
        <v>90</v>
      </c>
      <c r="I26">
        <v>142</v>
      </c>
      <c r="J26" t="s">
        <v>1206</v>
      </c>
    </row>
    <row r="27" spans="1:10">
      <c r="A27">
        <v>26</v>
      </c>
      <c r="B27" t="s">
        <v>74</v>
      </c>
      <c r="G27">
        <v>244</v>
      </c>
      <c r="H27">
        <v>316</v>
      </c>
      <c r="I27">
        <v>194</v>
      </c>
      <c r="J27">
        <v>38</v>
      </c>
    </row>
    <row r="28" spans="1:10">
      <c r="A28">
        <v>27</v>
      </c>
      <c r="B28" t="s">
        <v>75</v>
      </c>
      <c r="G28">
        <v>56</v>
      </c>
      <c r="H28">
        <v>74</v>
      </c>
      <c r="I28">
        <v>88</v>
      </c>
      <c r="J28">
        <v>76</v>
      </c>
    </row>
    <row r="29" spans="1:10">
      <c r="A29">
        <v>28</v>
      </c>
      <c r="B29" t="s">
        <v>76</v>
      </c>
      <c r="G29">
        <v>128</v>
      </c>
      <c r="H29">
        <v>126</v>
      </c>
      <c r="I29">
        <v>94</v>
      </c>
      <c r="J29">
        <v>94</v>
      </c>
    </row>
    <row r="30" spans="1:10">
      <c r="A30">
        <v>29</v>
      </c>
      <c r="B30" t="s">
        <v>77</v>
      </c>
      <c r="G30">
        <v>78</v>
      </c>
      <c r="H30">
        <v>102</v>
      </c>
      <c r="I30">
        <v>90</v>
      </c>
      <c r="J30">
        <v>98</v>
      </c>
    </row>
    <row r="31" spans="1:10">
      <c r="A31">
        <v>30</v>
      </c>
      <c r="B31" t="s">
        <v>78</v>
      </c>
    </row>
    <row r="32" spans="1:10">
      <c r="A32" s="3">
        <v>31</v>
      </c>
      <c r="B32" s="3" t="s">
        <v>79</v>
      </c>
    </row>
    <row r="33" spans="1:2">
      <c r="A33" s="3">
        <v>32</v>
      </c>
      <c r="B33" s="3" t="s">
        <v>80</v>
      </c>
    </row>
    <row r="34" spans="1:2">
      <c r="A34" s="3">
        <v>33</v>
      </c>
      <c r="B34" s="3" t="s">
        <v>81</v>
      </c>
    </row>
    <row r="35" spans="1:2">
      <c r="A35" s="3">
        <v>34</v>
      </c>
      <c r="B35" s="3" t="s">
        <v>82</v>
      </c>
    </row>
    <row r="36" spans="1:2">
      <c r="A36" s="3">
        <v>35</v>
      </c>
      <c r="B36" s="3" t="s">
        <v>83</v>
      </c>
    </row>
    <row r="37" spans="1:2">
      <c r="A37" s="3">
        <v>36</v>
      </c>
      <c r="B37" s="3" t="s">
        <v>84</v>
      </c>
    </row>
    <row r="38" spans="1:2">
      <c r="A38">
        <v>37</v>
      </c>
      <c r="B38" t="s">
        <v>85</v>
      </c>
    </row>
    <row r="39" spans="1:2">
      <c r="A39">
        <v>38</v>
      </c>
      <c r="B39" t="s">
        <v>86</v>
      </c>
    </row>
    <row r="40" spans="1:2">
      <c r="A40">
        <v>39</v>
      </c>
      <c r="B40" t="s">
        <v>87</v>
      </c>
    </row>
    <row r="41" spans="1:2">
      <c r="A41">
        <v>40</v>
      </c>
      <c r="B41" t="s">
        <v>88</v>
      </c>
    </row>
    <row r="42" spans="1:2">
      <c r="A42">
        <v>41</v>
      </c>
      <c r="B42" t="s">
        <v>89</v>
      </c>
    </row>
    <row r="43" spans="1:2">
      <c r="A43">
        <v>42</v>
      </c>
      <c r="B43" t="s">
        <v>90</v>
      </c>
    </row>
    <row r="44" spans="1:2">
      <c r="A44" s="3">
        <v>43</v>
      </c>
      <c r="B44" s="3" t="s">
        <v>91</v>
      </c>
    </row>
    <row r="45" spans="1:2">
      <c r="A45" s="3">
        <v>44</v>
      </c>
      <c r="B45" s="3" t="s">
        <v>92</v>
      </c>
    </row>
    <row r="46" spans="1:2">
      <c r="A46" s="3">
        <v>45</v>
      </c>
      <c r="B46" s="3" t="s">
        <v>93</v>
      </c>
    </row>
    <row r="47" spans="1:2">
      <c r="A47" s="3">
        <v>46</v>
      </c>
      <c r="B47" s="3" t="s">
        <v>94</v>
      </c>
    </row>
    <row r="48" spans="1:2">
      <c r="A48" s="3">
        <v>47</v>
      </c>
      <c r="B48" s="3" t="s">
        <v>95</v>
      </c>
    </row>
    <row r="49" spans="1:2">
      <c r="A49" s="3">
        <v>48</v>
      </c>
      <c r="B49" s="3" t="s">
        <v>96</v>
      </c>
    </row>
    <row r="50" spans="1:2">
      <c r="A50">
        <v>49</v>
      </c>
      <c r="B50" t="s">
        <v>97</v>
      </c>
    </row>
    <row r="51" spans="1:2">
      <c r="A51">
        <v>50</v>
      </c>
      <c r="B51" t="s">
        <v>98</v>
      </c>
    </row>
    <row r="52" spans="1:2">
      <c r="A52">
        <v>51</v>
      </c>
      <c r="B52" t="s">
        <v>99</v>
      </c>
    </row>
    <row r="53" spans="1:2">
      <c r="A53">
        <v>52</v>
      </c>
      <c r="B53" t="s">
        <v>100</v>
      </c>
    </row>
    <row r="54" spans="1:2">
      <c r="A54">
        <v>53</v>
      </c>
      <c r="B54" t="s">
        <v>101</v>
      </c>
    </row>
    <row r="55" spans="1:2">
      <c r="A55">
        <v>54</v>
      </c>
      <c r="B55" t="s">
        <v>102</v>
      </c>
    </row>
    <row r="56" spans="1:2">
      <c r="A56" s="3">
        <v>55</v>
      </c>
      <c r="B56" s="3" t="s">
        <v>103</v>
      </c>
    </row>
    <row r="57" spans="1:2">
      <c r="A57" s="3">
        <v>56</v>
      </c>
      <c r="B57" s="3" t="s">
        <v>104</v>
      </c>
    </row>
    <row r="58" spans="1:2">
      <c r="A58" s="3">
        <v>57</v>
      </c>
      <c r="B58" s="3" t="s">
        <v>105</v>
      </c>
    </row>
    <row r="59" spans="1:2">
      <c r="A59" s="3">
        <v>58</v>
      </c>
      <c r="B59" s="3" t="s">
        <v>106</v>
      </c>
    </row>
    <row r="60" spans="1:2">
      <c r="A60" s="3">
        <v>59</v>
      </c>
      <c r="B60" s="3" t="s">
        <v>107</v>
      </c>
    </row>
    <row r="61" spans="1:2">
      <c r="A61" s="3">
        <v>60</v>
      </c>
      <c r="B61" s="3" t="s">
        <v>108</v>
      </c>
    </row>
    <row r="62" spans="1:2">
      <c r="A62">
        <v>61</v>
      </c>
      <c r="B62" t="s">
        <v>109</v>
      </c>
    </row>
    <row r="63" spans="1:2">
      <c r="A63">
        <v>62</v>
      </c>
      <c r="B63" t="s">
        <v>110</v>
      </c>
    </row>
    <row r="64" spans="1:2">
      <c r="A64">
        <v>63</v>
      </c>
      <c r="B64" t="s">
        <v>111</v>
      </c>
    </row>
    <row r="65" spans="1:2">
      <c r="A65">
        <v>64</v>
      </c>
      <c r="B65" t="s">
        <v>112</v>
      </c>
    </row>
    <row r="66" spans="1:2">
      <c r="A66">
        <v>65</v>
      </c>
      <c r="B66" t="s">
        <v>113</v>
      </c>
    </row>
    <row r="67" spans="1:2">
      <c r="A67">
        <v>66</v>
      </c>
      <c r="B67" t="s">
        <v>114</v>
      </c>
    </row>
    <row r="68" spans="1:2">
      <c r="A68" s="3">
        <v>67</v>
      </c>
      <c r="B68" s="3" t="s">
        <v>115</v>
      </c>
    </row>
    <row r="69" spans="1:2">
      <c r="A69" s="3">
        <v>68</v>
      </c>
      <c r="B69" s="3" t="s">
        <v>116</v>
      </c>
    </row>
    <row r="70" spans="1:2">
      <c r="A70" s="3">
        <v>69</v>
      </c>
      <c r="B70" s="3" t="s">
        <v>117</v>
      </c>
    </row>
    <row r="71" spans="1:2">
      <c r="A71" s="3">
        <v>70</v>
      </c>
      <c r="B71" s="3" t="s">
        <v>118</v>
      </c>
    </row>
    <row r="72" spans="1:2">
      <c r="A72" s="3">
        <v>71</v>
      </c>
      <c r="B72" s="3" t="s">
        <v>119</v>
      </c>
    </row>
    <row r="73" spans="1:2">
      <c r="A73" s="3">
        <v>72</v>
      </c>
      <c r="B73" s="3" t="s">
        <v>120</v>
      </c>
    </row>
    <row r="74" spans="1:2">
      <c r="A74">
        <v>73</v>
      </c>
      <c r="B74" t="s">
        <v>1108</v>
      </c>
    </row>
    <row r="75" spans="1:2">
      <c r="A75">
        <v>74</v>
      </c>
      <c r="B75" t="s">
        <v>1109</v>
      </c>
    </row>
    <row r="76" spans="1:2">
      <c r="A76">
        <v>75</v>
      </c>
      <c r="B76" t="s">
        <v>1110</v>
      </c>
    </row>
    <row r="77" spans="1:2">
      <c r="A77">
        <v>76</v>
      </c>
      <c r="B77" t="s">
        <v>1111</v>
      </c>
    </row>
    <row r="78" spans="1:2">
      <c r="A78">
        <v>77</v>
      </c>
      <c r="B78" t="s">
        <v>1112</v>
      </c>
    </row>
    <row r="79" spans="1:2">
      <c r="A79">
        <v>78</v>
      </c>
      <c r="B79" t="s">
        <v>1113</v>
      </c>
    </row>
    <row r="80" spans="1:2">
      <c r="A80" s="3">
        <v>79</v>
      </c>
      <c r="B80" s="3" t="s">
        <v>1114</v>
      </c>
    </row>
    <row r="81" spans="1:2">
      <c r="A81" s="3">
        <v>80</v>
      </c>
      <c r="B81" s="3" t="s">
        <v>1115</v>
      </c>
    </row>
    <row r="82" spans="1:2">
      <c r="A82" s="3">
        <v>81</v>
      </c>
      <c r="B82" s="3" t="s">
        <v>1116</v>
      </c>
    </row>
    <row r="83" spans="1:2">
      <c r="A83" s="3">
        <v>82</v>
      </c>
      <c r="B83" s="3" t="s">
        <v>1117</v>
      </c>
    </row>
    <row r="84" spans="1:2">
      <c r="A84" s="3">
        <v>83</v>
      </c>
      <c r="B84" s="3" t="s">
        <v>1118</v>
      </c>
    </row>
    <row r="85" spans="1:2">
      <c r="A85" s="3">
        <v>84</v>
      </c>
      <c r="B85" s="3" t="s">
        <v>1119</v>
      </c>
    </row>
    <row r="86" spans="1:2">
      <c r="A86">
        <v>85</v>
      </c>
      <c r="B86" t="s">
        <v>121</v>
      </c>
    </row>
    <row r="87" spans="1:2">
      <c r="A87">
        <v>86</v>
      </c>
      <c r="B87" t="s">
        <v>122</v>
      </c>
    </row>
    <row r="88" spans="1:2">
      <c r="A88">
        <v>87</v>
      </c>
      <c r="B88" t="s">
        <v>123</v>
      </c>
    </row>
    <row r="89" spans="1:2">
      <c r="A89">
        <v>88</v>
      </c>
      <c r="B89" t="s">
        <v>124</v>
      </c>
    </row>
    <row r="90" spans="1:2">
      <c r="A90">
        <v>89</v>
      </c>
      <c r="B90" t="s">
        <v>125</v>
      </c>
    </row>
    <row r="91" spans="1:2">
      <c r="A91">
        <v>90</v>
      </c>
      <c r="B91" t="s">
        <v>126</v>
      </c>
    </row>
    <row r="92" spans="1:2">
      <c r="A92" s="3">
        <v>91</v>
      </c>
      <c r="B92" s="3" t="s">
        <v>127</v>
      </c>
    </row>
    <row r="93" spans="1:2">
      <c r="A93" s="3">
        <v>92</v>
      </c>
      <c r="B93" s="3" t="s">
        <v>128</v>
      </c>
    </row>
    <row r="94" spans="1:2">
      <c r="A94" s="3">
        <v>93</v>
      </c>
      <c r="B94" s="3" t="s">
        <v>129</v>
      </c>
    </row>
    <row r="95" spans="1:2">
      <c r="A95" s="3">
        <v>94</v>
      </c>
      <c r="B95" s="3" t="s">
        <v>130</v>
      </c>
    </row>
    <row r="96" spans="1:2">
      <c r="A96" s="3">
        <v>95</v>
      </c>
      <c r="B96" s="3" t="s">
        <v>131</v>
      </c>
    </row>
    <row r="97" spans="1:2">
      <c r="A97" s="3">
        <v>96</v>
      </c>
      <c r="B97" s="3" t="s">
        <v>132</v>
      </c>
    </row>
    <row r="98" spans="1:2">
      <c r="A98">
        <v>97</v>
      </c>
      <c r="B98" t="s">
        <v>133</v>
      </c>
    </row>
    <row r="99" spans="1:2">
      <c r="A99">
        <v>98</v>
      </c>
      <c r="B99" t="s">
        <v>134</v>
      </c>
    </row>
    <row r="100" spans="1:2">
      <c r="A100">
        <v>99</v>
      </c>
      <c r="B100" t="s">
        <v>135</v>
      </c>
    </row>
    <row r="101" spans="1:2">
      <c r="A101">
        <v>100</v>
      </c>
      <c r="B101" t="s">
        <v>136</v>
      </c>
    </row>
    <row r="102" spans="1:2">
      <c r="A102">
        <v>101</v>
      </c>
      <c r="B102" t="s">
        <v>137</v>
      </c>
    </row>
    <row r="103" spans="1:2">
      <c r="A103">
        <v>102</v>
      </c>
      <c r="B103" t="s">
        <v>138</v>
      </c>
    </row>
    <row r="104" spans="1:2">
      <c r="A104" s="3">
        <v>103</v>
      </c>
      <c r="B104" s="3" t="s">
        <v>139</v>
      </c>
    </row>
    <row r="105" spans="1:2">
      <c r="A105" s="3">
        <v>104</v>
      </c>
      <c r="B105" s="3" t="s">
        <v>140</v>
      </c>
    </row>
    <row r="106" spans="1:2">
      <c r="A106" s="3">
        <v>105</v>
      </c>
      <c r="B106" s="3" t="s">
        <v>141</v>
      </c>
    </row>
    <row r="107" spans="1:2">
      <c r="A107" s="3">
        <v>106</v>
      </c>
      <c r="B107" s="3" t="s">
        <v>142</v>
      </c>
    </row>
    <row r="108" spans="1:2">
      <c r="A108" s="3">
        <v>107</v>
      </c>
      <c r="B108" s="3" t="s">
        <v>143</v>
      </c>
    </row>
    <row r="109" spans="1:2">
      <c r="A109" s="3">
        <v>108</v>
      </c>
      <c r="B109" s="3" t="s">
        <v>144</v>
      </c>
    </row>
    <row r="110" spans="1:2">
      <c r="A110">
        <v>109</v>
      </c>
      <c r="B110" t="s">
        <v>145</v>
      </c>
    </row>
    <row r="111" spans="1:2">
      <c r="A111">
        <v>110</v>
      </c>
      <c r="B111" t="s">
        <v>146</v>
      </c>
    </row>
    <row r="112" spans="1:2">
      <c r="A112">
        <v>111</v>
      </c>
      <c r="B112" t="s">
        <v>147</v>
      </c>
    </row>
    <row r="113" spans="1:2">
      <c r="A113">
        <v>112</v>
      </c>
      <c r="B113" t="s">
        <v>148</v>
      </c>
    </row>
    <row r="114" spans="1:2">
      <c r="A114">
        <v>113</v>
      </c>
      <c r="B114" t="s">
        <v>149</v>
      </c>
    </row>
    <row r="115" spans="1:2">
      <c r="A115">
        <v>114</v>
      </c>
      <c r="B115" t="s">
        <v>150</v>
      </c>
    </row>
    <row r="116" spans="1:2">
      <c r="A116" s="3">
        <v>115</v>
      </c>
      <c r="B116" s="3" t="s">
        <v>151</v>
      </c>
    </row>
    <row r="117" spans="1:2">
      <c r="A117" s="3">
        <v>116</v>
      </c>
      <c r="B117" s="3" t="s">
        <v>152</v>
      </c>
    </row>
    <row r="118" spans="1:2">
      <c r="A118" s="3">
        <v>117</v>
      </c>
      <c r="B118" s="3" t="s">
        <v>153</v>
      </c>
    </row>
    <row r="119" spans="1:2">
      <c r="A119" s="3">
        <v>118</v>
      </c>
      <c r="B119" s="3" t="s">
        <v>154</v>
      </c>
    </row>
    <row r="120" spans="1:2">
      <c r="A120" s="3">
        <v>119</v>
      </c>
      <c r="B120" s="3" t="s">
        <v>155</v>
      </c>
    </row>
    <row r="121" spans="1:2">
      <c r="A121" s="3">
        <v>120</v>
      </c>
      <c r="B121" s="3" t="s">
        <v>156</v>
      </c>
    </row>
    <row r="122" spans="1:2">
      <c r="A122">
        <v>121</v>
      </c>
      <c r="B122" t="s">
        <v>157</v>
      </c>
    </row>
    <row r="123" spans="1:2">
      <c r="A123">
        <v>122</v>
      </c>
      <c r="B123" t="s">
        <v>158</v>
      </c>
    </row>
    <row r="124" spans="1:2">
      <c r="A124">
        <v>123</v>
      </c>
      <c r="B124" t="s">
        <v>159</v>
      </c>
    </row>
    <row r="125" spans="1:2">
      <c r="A125">
        <v>124</v>
      </c>
      <c r="B125" t="s">
        <v>160</v>
      </c>
    </row>
    <row r="126" spans="1:2">
      <c r="A126">
        <v>125</v>
      </c>
      <c r="B126" t="s">
        <v>161</v>
      </c>
    </row>
    <row r="127" spans="1:2">
      <c r="A127">
        <v>126</v>
      </c>
      <c r="B127" t="s">
        <v>162</v>
      </c>
    </row>
    <row r="128" spans="1:2">
      <c r="A128" s="3">
        <v>127</v>
      </c>
      <c r="B128" s="3" t="s">
        <v>163</v>
      </c>
    </row>
    <row r="129" spans="1:2">
      <c r="A129" s="3">
        <v>128</v>
      </c>
      <c r="B129" s="3" t="s">
        <v>164</v>
      </c>
    </row>
    <row r="130" spans="1:2">
      <c r="A130" s="3">
        <v>129</v>
      </c>
      <c r="B130" s="3" t="s">
        <v>165</v>
      </c>
    </row>
    <row r="131" spans="1:2">
      <c r="A131" s="3">
        <v>130</v>
      </c>
      <c r="B131" s="3" t="s">
        <v>166</v>
      </c>
    </row>
    <row r="132" spans="1:2">
      <c r="A132" s="3">
        <v>131</v>
      </c>
      <c r="B132" s="3" t="s">
        <v>167</v>
      </c>
    </row>
    <row r="133" spans="1:2">
      <c r="A133" s="3">
        <v>132</v>
      </c>
      <c r="B133" s="3" t="s">
        <v>168</v>
      </c>
    </row>
    <row r="134" spans="1:2">
      <c r="A134">
        <v>133</v>
      </c>
      <c r="B134" t="s">
        <v>169</v>
      </c>
    </row>
    <row r="135" spans="1:2">
      <c r="A135">
        <v>134</v>
      </c>
      <c r="B135" t="s">
        <v>170</v>
      </c>
    </row>
    <row r="136" spans="1:2">
      <c r="A136">
        <v>135</v>
      </c>
      <c r="B136" t="s">
        <v>171</v>
      </c>
    </row>
    <row r="137" spans="1:2">
      <c r="A137">
        <v>136</v>
      </c>
      <c r="B137" t="s">
        <v>172</v>
      </c>
    </row>
    <row r="138" spans="1:2">
      <c r="A138">
        <v>137</v>
      </c>
      <c r="B138" t="s">
        <v>173</v>
      </c>
    </row>
    <row r="139" spans="1:2">
      <c r="A139">
        <v>138</v>
      </c>
      <c r="B139" t="s">
        <v>174</v>
      </c>
    </row>
    <row r="140" spans="1:2">
      <c r="A140" s="3">
        <v>139</v>
      </c>
      <c r="B140" s="3" t="s">
        <v>175</v>
      </c>
    </row>
    <row r="141" spans="1:2">
      <c r="A141" s="3">
        <v>140</v>
      </c>
      <c r="B141" s="3" t="s">
        <v>176</v>
      </c>
    </row>
    <row r="142" spans="1:2">
      <c r="A142" s="3">
        <v>141</v>
      </c>
      <c r="B142" s="3" t="s">
        <v>177</v>
      </c>
    </row>
    <row r="143" spans="1:2">
      <c r="A143" s="3">
        <v>142</v>
      </c>
      <c r="B143" s="3" t="s">
        <v>178</v>
      </c>
    </row>
    <row r="144" spans="1:2">
      <c r="A144" s="3">
        <v>143</v>
      </c>
      <c r="B144" s="3" t="s">
        <v>179</v>
      </c>
    </row>
    <row r="145" spans="1:2">
      <c r="A145" s="3">
        <v>144</v>
      </c>
      <c r="B145" s="3" t="s">
        <v>180</v>
      </c>
    </row>
    <row r="146" spans="1:2">
      <c r="A146">
        <v>145</v>
      </c>
      <c r="B146" t="s">
        <v>181</v>
      </c>
    </row>
    <row r="147" spans="1:2">
      <c r="A147">
        <v>146</v>
      </c>
      <c r="B147" t="s">
        <v>182</v>
      </c>
    </row>
    <row r="148" spans="1:2">
      <c r="A148">
        <v>147</v>
      </c>
      <c r="B148" t="s">
        <v>183</v>
      </c>
    </row>
    <row r="149" spans="1:2">
      <c r="A149">
        <v>148</v>
      </c>
      <c r="B149" t="s">
        <v>184</v>
      </c>
    </row>
    <row r="150" spans="1:2">
      <c r="A150">
        <v>149</v>
      </c>
      <c r="B150" t="s">
        <v>185</v>
      </c>
    </row>
    <row r="151" spans="1:2">
      <c r="A151">
        <v>150</v>
      </c>
      <c r="B151" t="s">
        <v>186</v>
      </c>
    </row>
    <row r="152" spans="1:2">
      <c r="A152" s="3">
        <v>151</v>
      </c>
      <c r="B152" s="3" t="s">
        <v>187</v>
      </c>
    </row>
    <row r="153" spans="1:2">
      <c r="A153" s="3">
        <v>152</v>
      </c>
      <c r="B153" s="3" t="s">
        <v>188</v>
      </c>
    </row>
    <row r="154" spans="1:2">
      <c r="A154" s="3">
        <v>153</v>
      </c>
      <c r="B154" s="3" t="s">
        <v>189</v>
      </c>
    </row>
    <row r="155" spans="1:2">
      <c r="A155" s="3">
        <v>154</v>
      </c>
      <c r="B155" s="3" t="s">
        <v>190</v>
      </c>
    </row>
    <row r="156" spans="1:2">
      <c r="A156" s="3">
        <v>155</v>
      </c>
      <c r="B156" s="3" t="s">
        <v>191</v>
      </c>
    </row>
    <row r="157" spans="1:2">
      <c r="A157" s="3">
        <v>156</v>
      </c>
      <c r="B157" s="3" t="s">
        <v>192</v>
      </c>
    </row>
    <row r="158" spans="1:2">
      <c r="A158">
        <v>157</v>
      </c>
      <c r="B158" t="s">
        <v>193</v>
      </c>
    </row>
    <row r="159" spans="1:2">
      <c r="A159">
        <v>158</v>
      </c>
      <c r="B159" t="s">
        <v>194</v>
      </c>
    </row>
    <row r="160" spans="1:2">
      <c r="A160">
        <v>159</v>
      </c>
      <c r="B160" t="s">
        <v>195</v>
      </c>
    </row>
    <row r="161" spans="1:2">
      <c r="A161">
        <v>160</v>
      </c>
      <c r="B161" t="s">
        <v>196</v>
      </c>
    </row>
    <row r="162" spans="1:2">
      <c r="A162">
        <v>161</v>
      </c>
      <c r="B162" t="s">
        <v>197</v>
      </c>
    </row>
    <row r="163" spans="1:2">
      <c r="A163">
        <v>162</v>
      </c>
      <c r="B163" t="s">
        <v>198</v>
      </c>
    </row>
    <row r="164" spans="1:2">
      <c r="A164" s="3">
        <v>163</v>
      </c>
      <c r="B164" s="3" t="s">
        <v>199</v>
      </c>
    </row>
    <row r="165" spans="1:2">
      <c r="A165" s="3">
        <v>164</v>
      </c>
      <c r="B165" s="3" t="s">
        <v>200</v>
      </c>
    </row>
    <row r="166" spans="1:2">
      <c r="A166" s="3">
        <v>165</v>
      </c>
      <c r="B166" s="3" t="s">
        <v>201</v>
      </c>
    </row>
    <row r="167" spans="1:2">
      <c r="A167" s="3">
        <v>166</v>
      </c>
      <c r="B167" s="3" t="s">
        <v>202</v>
      </c>
    </row>
    <row r="168" spans="1:2">
      <c r="A168" s="3">
        <v>167</v>
      </c>
      <c r="B168" s="3" t="s">
        <v>203</v>
      </c>
    </row>
    <row r="169" spans="1:2">
      <c r="A169" s="3">
        <v>168</v>
      </c>
      <c r="B169" s="3" t="s">
        <v>204</v>
      </c>
    </row>
    <row r="170" spans="1:2">
      <c r="A170">
        <v>169</v>
      </c>
      <c r="B170" t="s">
        <v>205</v>
      </c>
    </row>
    <row r="171" spans="1:2">
      <c r="A171">
        <v>170</v>
      </c>
      <c r="B171" t="s">
        <v>206</v>
      </c>
    </row>
    <row r="172" spans="1:2">
      <c r="A172">
        <v>171</v>
      </c>
      <c r="B172" t="s">
        <v>207</v>
      </c>
    </row>
    <row r="173" spans="1:2">
      <c r="A173">
        <v>172</v>
      </c>
      <c r="B173" t="s">
        <v>208</v>
      </c>
    </row>
    <row r="174" spans="1:2">
      <c r="A174">
        <v>173</v>
      </c>
      <c r="B174" t="s">
        <v>209</v>
      </c>
    </row>
    <row r="175" spans="1:2">
      <c r="A175">
        <v>174</v>
      </c>
      <c r="B175" t="s">
        <v>210</v>
      </c>
    </row>
    <row r="176" spans="1:2">
      <c r="A176" s="3">
        <v>175</v>
      </c>
      <c r="B176" s="3" t="s">
        <v>211</v>
      </c>
    </row>
    <row r="177" spans="1:2">
      <c r="A177" s="3">
        <v>176</v>
      </c>
      <c r="B177" s="3" t="s">
        <v>212</v>
      </c>
    </row>
    <row r="178" spans="1:2">
      <c r="A178" s="3">
        <v>177</v>
      </c>
      <c r="B178" s="3" t="s">
        <v>213</v>
      </c>
    </row>
    <row r="179" spans="1:2">
      <c r="A179" s="3">
        <v>178</v>
      </c>
      <c r="B179" s="3" t="s">
        <v>214</v>
      </c>
    </row>
    <row r="180" spans="1:2">
      <c r="A180" s="3">
        <v>179</v>
      </c>
      <c r="B180" s="3" t="s">
        <v>215</v>
      </c>
    </row>
    <row r="181" spans="1:2">
      <c r="A181" s="3">
        <v>180</v>
      </c>
      <c r="B181" s="3" t="s">
        <v>216</v>
      </c>
    </row>
    <row r="182" spans="1:2">
      <c r="A182">
        <v>181</v>
      </c>
      <c r="B182" t="s">
        <v>217</v>
      </c>
    </row>
    <row r="183" spans="1:2">
      <c r="A183">
        <v>182</v>
      </c>
      <c r="B183" t="s">
        <v>218</v>
      </c>
    </row>
    <row r="184" spans="1:2">
      <c r="A184">
        <v>183</v>
      </c>
      <c r="B184" t="s">
        <v>219</v>
      </c>
    </row>
    <row r="185" spans="1:2">
      <c r="A185">
        <v>184</v>
      </c>
      <c r="B185" t="s">
        <v>220</v>
      </c>
    </row>
    <row r="186" spans="1:2">
      <c r="A186">
        <v>185</v>
      </c>
      <c r="B186" t="s">
        <v>221</v>
      </c>
    </row>
    <row r="187" spans="1:2">
      <c r="A187">
        <v>186</v>
      </c>
      <c r="B187" t="s">
        <v>222</v>
      </c>
    </row>
    <row r="188" spans="1:2">
      <c r="A188" s="3">
        <v>187</v>
      </c>
      <c r="B188" s="3" t="s">
        <v>223</v>
      </c>
    </row>
    <row r="189" spans="1:2">
      <c r="A189" s="3">
        <v>188</v>
      </c>
      <c r="B189" s="3" t="s">
        <v>224</v>
      </c>
    </row>
    <row r="190" spans="1:2">
      <c r="A190" s="3">
        <v>189</v>
      </c>
      <c r="B190" s="3" t="s">
        <v>225</v>
      </c>
    </row>
    <row r="191" spans="1:2">
      <c r="A191" s="3">
        <v>190</v>
      </c>
      <c r="B191" s="3" t="s">
        <v>226</v>
      </c>
    </row>
    <row r="192" spans="1:2">
      <c r="A192" s="3">
        <v>191</v>
      </c>
      <c r="B192" s="3" t="s">
        <v>227</v>
      </c>
    </row>
    <row r="193" spans="1:2">
      <c r="A193" s="3">
        <v>192</v>
      </c>
      <c r="B193" s="3" t="s">
        <v>228</v>
      </c>
    </row>
    <row r="194" spans="1:2">
      <c r="A194">
        <v>193</v>
      </c>
      <c r="B194" t="s">
        <v>229</v>
      </c>
    </row>
    <row r="195" spans="1:2">
      <c r="A195">
        <v>194</v>
      </c>
      <c r="B195" t="s">
        <v>230</v>
      </c>
    </row>
    <row r="196" spans="1:2">
      <c r="A196">
        <v>195</v>
      </c>
      <c r="B196" t="s">
        <v>231</v>
      </c>
    </row>
    <row r="197" spans="1:2">
      <c r="A197">
        <v>196</v>
      </c>
      <c r="B197" t="s">
        <v>232</v>
      </c>
    </row>
    <row r="198" spans="1:2">
      <c r="A198">
        <v>197</v>
      </c>
      <c r="B198" t="s">
        <v>233</v>
      </c>
    </row>
    <row r="199" spans="1:2">
      <c r="A199">
        <v>198</v>
      </c>
      <c r="B199" t="s">
        <v>234</v>
      </c>
    </row>
    <row r="200" spans="1:2">
      <c r="A200" s="3">
        <v>199</v>
      </c>
      <c r="B200" s="3" t="s">
        <v>235</v>
      </c>
    </row>
    <row r="201" spans="1:2">
      <c r="A201" s="3">
        <v>200</v>
      </c>
      <c r="B201" s="3" t="s">
        <v>236</v>
      </c>
    </row>
    <row r="202" spans="1:2">
      <c r="A202" s="3">
        <v>201</v>
      </c>
      <c r="B202" s="3" t="s">
        <v>237</v>
      </c>
    </row>
    <row r="203" spans="1:2">
      <c r="A203" s="3">
        <v>202</v>
      </c>
      <c r="B203" s="3" t="s">
        <v>238</v>
      </c>
    </row>
    <row r="204" spans="1:2">
      <c r="A204" s="3">
        <v>203</v>
      </c>
      <c r="B204" s="3" t="s">
        <v>239</v>
      </c>
    </row>
    <row r="205" spans="1:2">
      <c r="A205" s="3">
        <v>204</v>
      </c>
      <c r="B205" s="3" t="s">
        <v>240</v>
      </c>
    </row>
    <row r="206" spans="1:2">
      <c r="A206">
        <v>205</v>
      </c>
      <c r="B206" t="s">
        <v>241</v>
      </c>
    </row>
    <row r="207" spans="1:2">
      <c r="A207">
        <v>206</v>
      </c>
      <c r="B207" t="s">
        <v>242</v>
      </c>
    </row>
    <row r="208" spans="1:2">
      <c r="A208">
        <v>207</v>
      </c>
      <c r="B208" t="s">
        <v>243</v>
      </c>
    </row>
    <row r="209" spans="1:2">
      <c r="A209">
        <v>208</v>
      </c>
      <c r="B209" t="s">
        <v>244</v>
      </c>
    </row>
    <row r="210" spans="1:2">
      <c r="A210">
        <v>209</v>
      </c>
      <c r="B210" t="s">
        <v>245</v>
      </c>
    </row>
    <row r="211" spans="1:2">
      <c r="A211">
        <v>210</v>
      </c>
      <c r="B211" t="s">
        <v>246</v>
      </c>
    </row>
    <row r="212" spans="1:2">
      <c r="A212" s="3">
        <v>211</v>
      </c>
      <c r="B212" s="3" t="s">
        <v>247</v>
      </c>
    </row>
    <row r="213" spans="1:2">
      <c r="A213" s="3">
        <v>212</v>
      </c>
      <c r="B213" s="3" t="s">
        <v>248</v>
      </c>
    </row>
    <row r="214" spans="1:2">
      <c r="A214" s="3">
        <v>213</v>
      </c>
      <c r="B214" s="3" t="s">
        <v>249</v>
      </c>
    </row>
    <row r="215" spans="1:2">
      <c r="A215" s="3">
        <v>214</v>
      </c>
      <c r="B215" s="3" t="s">
        <v>250</v>
      </c>
    </row>
    <row r="216" spans="1:2">
      <c r="A216" s="3">
        <v>215</v>
      </c>
      <c r="B216" s="3" t="s">
        <v>251</v>
      </c>
    </row>
    <row r="217" spans="1:2">
      <c r="A217" s="3">
        <v>216</v>
      </c>
      <c r="B217" s="3" t="s">
        <v>252</v>
      </c>
    </row>
    <row r="218" spans="1:2">
      <c r="A218">
        <v>217</v>
      </c>
      <c r="B218" t="s">
        <v>253</v>
      </c>
    </row>
    <row r="219" spans="1:2">
      <c r="A219">
        <v>218</v>
      </c>
      <c r="B219" t="s">
        <v>254</v>
      </c>
    </row>
    <row r="220" spans="1:2">
      <c r="A220">
        <v>219</v>
      </c>
      <c r="B220" t="s">
        <v>255</v>
      </c>
    </row>
    <row r="221" spans="1:2">
      <c r="A221">
        <v>220</v>
      </c>
      <c r="B221" t="s">
        <v>256</v>
      </c>
    </row>
    <row r="222" spans="1:2">
      <c r="A222">
        <v>221</v>
      </c>
      <c r="B222" t="s">
        <v>257</v>
      </c>
    </row>
    <row r="223" spans="1:2">
      <c r="A223">
        <v>222</v>
      </c>
      <c r="B223" t="s">
        <v>258</v>
      </c>
    </row>
    <row r="224" spans="1:2">
      <c r="A224" s="3">
        <v>223</v>
      </c>
      <c r="B224" s="3" t="s">
        <v>259</v>
      </c>
    </row>
    <row r="225" spans="1:10">
      <c r="A225" s="3">
        <v>224</v>
      </c>
      <c r="B225" s="3" t="s">
        <v>260</v>
      </c>
    </row>
    <row r="226" spans="1:10">
      <c r="A226" s="3">
        <v>225</v>
      </c>
      <c r="B226" s="3" t="s">
        <v>261</v>
      </c>
    </row>
    <row r="227" spans="1:10">
      <c r="A227" s="3">
        <v>226</v>
      </c>
      <c r="B227" s="3" t="s">
        <v>262</v>
      </c>
    </row>
    <row r="228" spans="1:10">
      <c r="A228" s="3">
        <v>227</v>
      </c>
      <c r="B228" s="3" t="s">
        <v>263</v>
      </c>
    </row>
    <row r="229" spans="1:10">
      <c r="A229" s="3">
        <v>228</v>
      </c>
      <c r="B229" s="3" t="s">
        <v>264</v>
      </c>
    </row>
    <row r="230" spans="1:10">
      <c r="A230">
        <v>229</v>
      </c>
      <c r="B230" t="s">
        <v>265</v>
      </c>
      <c r="G230">
        <v>5</v>
      </c>
      <c r="H230">
        <v>7</v>
      </c>
      <c r="I230">
        <v>2</v>
      </c>
      <c r="J230">
        <v>9</v>
      </c>
    </row>
    <row r="231" spans="1:10">
      <c r="A231">
        <v>230</v>
      </c>
      <c r="B231" t="s">
        <v>266</v>
      </c>
      <c r="G231">
        <v>2</v>
      </c>
      <c r="H231">
        <v>2</v>
      </c>
      <c r="I231">
        <v>2</v>
      </c>
      <c r="J231" t="s">
        <v>1206</v>
      </c>
    </row>
    <row r="232" spans="1:10">
      <c r="A232">
        <v>231</v>
      </c>
      <c r="B232" t="s">
        <v>267</v>
      </c>
      <c r="G232">
        <v>6</v>
      </c>
      <c r="H232">
        <v>6</v>
      </c>
      <c r="I232">
        <v>11</v>
      </c>
      <c r="J232">
        <v>10</v>
      </c>
    </row>
    <row r="233" spans="1:10">
      <c r="A233">
        <v>232</v>
      </c>
      <c r="B233" t="s">
        <v>268</v>
      </c>
      <c r="G233">
        <v>5</v>
      </c>
      <c r="H233">
        <v>2</v>
      </c>
      <c r="I233">
        <v>0</v>
      </c>
      <c r="J233">
        <v>3</v>
      </c>
    </row>
    <row r="234" spans="1:10">
      <c r="A234">
        <v>233</v>
      </c>
      <c r="B234" t="s">
        <v>269</v>
      </c>
      <c r="G234">
        <v>1</v>
      </c>
      <c r="H234">
        <v>2</v>
      </c>
      <c r="I234">
        <v>1</v>
      </c>
      <c r="J234">
        <v>1</v>
      </c>
    </row>
    <row r="235" spans="1:10">
      <c r="A235">
        <v>234</v>
      </c>
      <c r="B235" t="s">
        <v>270</v>
      </c>
      <c r="G235">
        <v>0</v>
      </c>
      <c r="H235">
        <v>1</v>
      </c>
      <c r="I235">
        <v>3</v>
      </c>
      <c r="J235">
        <v>2</v>
      </c>
    </row>
    <row r="236" spans="1:10">
      <c r="A236" s="3">
        <v>235</v>
      </c>
      <c r="B236" s="3" t="s">
        <v>271</v>
      </c>
    </row>
    <row r="237" spans="1:10">
      <c r="A237" s="3">
        <v>236</v>
      </c>
      <c r="B237" s="3" t="s">
        <v>272</v>
      </c>
    </row>
    <row r="238" spans="1:10">
      <c r="A238" s="3">
        <v>237</v>
      </c>
      <c r="B238" s="3" t="s">
        <v>273</v>
      </c>
    </row>
    <row r="239" spans="1:10">
      <c r="A239" s="3">
        <v>238</v>
      </c>
      <c r="B239" s="3" t="s">
        <v>274</v>
      </c>
    </row>
    <row r="240" spans="1:10">
      <c r="A240" s="3">
        <v>239</v>
      </c>
      <c r="B240" s="3" t="s">
        <v>275</v>
      </c>
    </row>
    <row r="241" spans="1:10">
      <c r="A241" s="3">
        <v>240</v>
      </c>
      <c r="B241" s="3" t="s">
        <v>276</v>
      </c>
    </row>
    <row r="242" spans="1:10">
      <c r="A242">
        <v>241</v>
      </c>
      <c r="B242" t="s">
        <v>277</v>
      </c>
      <c r="G242">
        <v>3</v>
      </c>
      <c r="H242">
        <v>5</v>
      </c>
      <c r="I242">
        <v>14</v>
      </c>
      <c r="J242">
        <v>6</v>
      </c>
    </row>
    <row r="243" spans="1:10">
      <c r="A243">
        <v>242</v>
      </c>
      <c r="B243" t="s">
        <v>278</v>
      </c>
      <c r="G243">
        <v>9</v>
      </c>
      <c r="H243">
        <v>7</v>
      </c>
      <c r="I243">
        <v>5</v>
      </c>
      <c r="J243">
        <v>6</v>
      </c>
    </row>
    <row r="244" spans="1:10">
      <c r="A244">
        <v>243</v>
      </c>
      <c r="B244" t="s">
        <v>279</v>
      </c>
      <c r="G244">
        <v>0</v>
      </c>
      <c r="H244">
        <v>2</v>
      </c>
      <c r="I244">
        <v>1</v>
      </c>
      <c r="J244">
        <v>2</v>
      </c>
    </row>
    <row r="245" spans="1:10">
      <c r="A245">
        <v>244</v>
      </c>
      <c r="B245" t="s">
        <v>280</v>
      </c>
      <c r="G245">
        <v>0</v>
      </c>
      <c r="H245">
        <v>2</v>
      </c>
      <c r="I245">
        <v>1</v>
      </c>
      <c r="J245">
        <v>1</v>
      </c>
    </row>
    <row r="246" spans="1:10">
      <c r="A246">
        <v>245</v>
      </c>
      <c r="B246" t="s">
        <v>281</v>
      </c>
      <c r="G246">
        <v>4</v>
      </c>
      <c r="H246">
        <v>3</v>
      </c>
      <c r="I246">
        <v>2</v>
      </c>
      <c r="J246">
        <v>2</v>
      </c>
    </row>
    <row r="247" spans="1:10">
      <c r="A247">
        <v>246</v>
      </c>
      <c r="B247" t="s">
        <v>282</v>
      </c>
      <c r="G247">
        <v>3</v>
      </c>
      <c r="H247">
        <v>2</v>
      </c>
      <c r="I247">
        <v>0</v>
      </c>
      <c r="J247">
        <v>0</v>
      </c>
    </row>
    <row r="248" spans="1:10">
      <c r="A248" s="3">
        <v>247</v>
      </c>
      <c r="B248" s="3" t="s">
        <v>283</v>
      </c>
    </row>
    <row r="249" spans="1:10">
      <c r="A249" s="3">
        <v>248</v>
      </c>
      <c r="B249" s="3" t="s">
        <v>284</v>
      </c>
    </row>
    <row r="250" spans="1:10">
      <c r="A250" s="3">
        <v>249</v>
      </c>
      <c r="B250" s="3" t="s">
        <v>285</v>
      </c>
    </row>
    <row r="251" spans="1:10">
      <c r="A251" s="3">
        <v>250</v>
      </c>
      <c r="B251" s="3" t="s">
        <v>286</v>
      </c>
    </row>
    <row r="252" spans="1:10">
      <c r="A252" s="3">
        <v>251</v>
      </c>
      <c r="B252" s="3" t="s">
        <v>287</v>
      </c>
    </row>
    <row r="253" spans="1:10">
      <c r="A253" s="3">
        <v>252</v>
      </c>
      <c r="B253" s="3" t="s">
        <v>288</v>
      </c>
    </row>
    <row r="254" spans="1:10">
      <c r="A254">
        <v>253</v>
      </c>
      <c r="B254" t="s">
        <v>289</v>
      </c>
      <c r="G254">
        <v>23</v>
      </c>
      <c r="H254">
        <v>41</v>
      </c>
      <c r="I254">
        <v>27</v>
      </c>
      <c r="J254">
        <v>46</v>
      </c>
    </row>
    <row r="255" spans="1:10">
      <c r="A255">
        <v>254</v>
      </c>
      <c r="B255" t="s">
        <v>290</v>
      </c>
      <c r="G255">
        <v>95</v>
      </c>
      <c r="H255">
        <v>80</v>
      </c>
      <c r="I255">
        <v>92</v>
      </c>
      <c r="J255">
        <v>96</v>
      </c>
    </row>
    <row r="256" spans="1:10">
      <c r="A256">
        <v>255</v>
      </c>
      <c r="B256" t="s">
        <v>291</v>
      </c>
      <c r="G256">
        <v>56</v>
      </c>
      <c r="H256">
        <v>46</v>
      </c>
      <c r="I256">
        <v>68</v>
      </c>
      <c r="J256">
        <v>38</v>
      </c>
    </row>
    <row r="257" spans="1:10">
      <c r="A257">
        <v>256</v>
      </c>
      <c r="B257" t="s">
        <v>292</v>
      </c>
      <c r="G257">
        <v>60</v>
      </c>
      <c r="H257">
        <v>34</v>
      </c>
      <c r="I257">
        <v>30</v>
      </c>
      <c r="J257">
        <v>46</v>
      </c>
    </row>
    <row r="258" spans="1:10">
      <c r="A258">
        <v>257</v>
      </c>
      <c r="B258" t="s">
        <v>293</v>
      </c>
      <c r="G258">
        <v>6</v>
      </c>
      <c r="H258">
        <v>0</v>
      </c>
      <c r="I258">
        <v>2</v>
      </c>
      <c r="J258">
        <v>8</v>
      </c>
    </row>
    <row r="259" spans="1:10">
      <c r="A259">
        <v>258</v>
      </c>
      <c r="B259" t="s">
        <v>294</v>
      </c>
      <c r="G259">
        <v>6</v>
      </c>
      <c r="H259">
        <v>10</v>
      </c>
      <c r="I259">
        <v>14</v>
      </c>
      <c r="J259">
        <v>10</v>
      </c>
    </row>
    <row r="260" spans="1:10">
      <c r="A260" s="3">
        <v>259</v>
      </c>
      <c r="B260" s="3" t="s">
        <v>295</v>
      </c>
    </row>
    <row r="261" spans="1:10">
      <c r="A261" s="3">
        <v>260</v>
      </c>
      <c r="B261" s="3" t="s">
        <v>296</v>
      </c>
    </row>
    <row r="262" spans="1:10">
      <c r="A262" s="3">
        <v>261</v>
      </c>
      <c r="B262" s="3" t="s">
        <v>297</v>
      </c>
    </row>
    <row r="263" spans="1:10">
      <c r="A263" s="3">
        <v>262</v>
      </c>
      <c r="B263" s="3" t="s">
        <v>298</v>
      </c>
    </row>
    <row r="264" spans="1:10">
      <c r="A264" s="3">
        <v>263</v>
      </c>
      <c r="B264" s="3" t="s">
        <v>299</v>
      </c>
    </row>
    <row r="265" spans="1:10">
      <c r="A265" s="3">
        <v>264</v>
      </c>
      <c r="B265" s="3" t="s">
        <v>300</v>
      </c>
    </row>
    <row r="266" spans="1:10">
      <c r="A266">
        <v>265</v>
      </c>
      <c r="B266" t="s">
        <v>301</v>
      </c>
    </row>
    <row r="267" spans="1:10">
      <c r="A267">
        <v>266</v>
      </c>
      <c r="B267" t="s">
        <v>302</v>
      </c>
    </row>
    <row r="268" spans="1:10">
      <c r="A268">
        <v>267</v>
      </c>
      <c r="B268" t="s">
        <v>303</v>
      </c>
    </row>
    <row r="269" spans="1:10">
      <c r="A269">
        <v>268</v>
      </c>
      <c r="B269" t="s">
        <v>304</v>
      </c>
    </row>
    <row r="270" spans="1:10">
      <c r="A270">
        <v>269</v>
      </c>
      <c r="B270" t="s">
        <v>305</v>
      </c>
    </row>
    <row r="271" spans="1:10">
      <c r="A271">
        <v>270</v>
      </c>
      <c r="B271" t="s">
        <v>306</v>
      </c>
    </row>
    <row r="272" spans="1:10">
      <c r="A272" s="3">
        <v>271</v>
      </c>
      <c r="B272" s="3" t="s">
        <v>307</v>
      </c>
    </row>
    <row r="273" spans="1:2">
      <c r="A273" s="3">
        <v>272</v>
      </c>
      <c r="B273" s="3" t="s">
        <v>308</v>
      </c>
    </row>
    <row r="274" spans="1:2">
      <c r="A274" s="3">
        <v>273</v>
      </c>
      <c r="B274" s="3" t="s">
        <v>309</v>
      </c>
    </row>
    <row r="275" spans="1:2">
      <c r="A275" s="3">
        <v>274</v>
      </c>
      <c r="B275" s="3" t="s">
        <v>310</v>
      </c>
    </row>
    <row r="276" spans="1:2">
      <c r="A276" s="3">
        <v>275</v>
      </c>
      <c r="B276" s="3" t="s">
        <v>311</v>
      </c>
    </row>
    <row r="277" spans="1:2">
      <c r="A277" s="3">
        <v>276</v>
      </c>
      <c r="B277" s="3" t="s">
        <v>312</v>
      </c>
    </row>
    <row r="278" spans="1:2">
      <c r="A278">
        <v>277</v>
      </c>
      <c r="B278" t="s">
        <v>313</v>
      </c>
    </row>
    <row r="279" spans="1:2">
      <c r="A279">
        <v>278</v>
      </c>
      <c r="B279" t="s">
        <v>314</v>
      </c>
    </row>
    <row r="280" spans="1:2">
      <c r="A280">
        <v>279</v>
      </c>
      <c r="B280" t="s">
        <v>315</v>
      </c>
    </row>
    <row r="281" spans="1:2">
      <c r="A281">
        <v>280</v>
      </c>
      <c r="B281" t="s">
        <v>316</v>
      </c>
    </row>
    <row r="282" spans="1:2">
      <c r="A282">
        <v>281</v>
      </c>
      <c r="B282" t="s">
        <v>317</v>
      </c>
    </row>
    <row r="283" spans="1:2">
      <c r="A283">
        <v>282</v>
      </c>
      <c r="B283" t="s">
        <v>318</v>
      </c>
    </row>
    <row r="284" spans="1:2">
      <c r="A284" s="3">
        <v>283</v>
      </c>
      <c r="B284" s="3" t="s">
        <v>319</v>
      </c>
    </row>
    <row r="285" spans="1:2">
      <c r="A285" s="3">
        <v>284</v>
      </c>
      <c r="B285" s="3" t="s">
        <v>320</v>
      </c>
    </row>
    <row r="286" spans="1:2">
      <c r="A286" s="3">
        <v>285</v>
      </c>
      <c r="B286" s="3" t="s">
        <v>321</v>
      </c>
    </row>
    <row r="287" spans="1:2">
      <c r="A287" s="3">
        <v>286</v>
      </c>
      <c r="B287" s="3" t="s">
        <v>322</v>
      </c>
    </row>
    <row r="288" spans="1:2">
      <c r="A288" s="3">
        <v>287</v>
      </c>
      <c r="B288" s="3" t="s">
        <v>323</v>
      </c>
    </row>
    <row r="289" spans="1:2">
      <c r="A289" s="3">
        <v>288</v>
      </c>
      <c r="B289" s="3" t="s">
        <v>324</v>
      </c>
    </row>
    <row r="290" spans="1:2">
      <c r="A290">
        <v>289</v>
      </c>
      <c r="B290" t="s">
        <v>325</v>
      </c>
    </row>
    <row r="291" spans="1:2">
      <c r="A291">
        <v>290</v>
      </c>
      <c r="B291" t="s">
        <v>326</v>
      </c>
    </row>
    <row r="292" spans="1:2">
      <c r="A292">
        <v>291</v>
      </c>
      <c r="B292" t="s">
        <v>327</v>
      </c>
    </row>
    <row r="293" spans="1:2">
      <c r="A293">
        <v>292</v>
      </c>
      <c r="B293" t="s">
        <v>328</v>
      </c>
    </row>
    <row r="294" spans="1:2">
      <c r="A294">
        <v>293</v>
      </c>
      <c r="B294" t="s">
        <v>329</v>
      </c>
    </row>
    <row r="295" spans="1:2">
      <c r="A295">
        <v>294</v>
      </c>
      <c r="B295" t="s">
        <v>330</v>
      </c>
    </row>
    <row r="296" spans="1:2">
      <c r="A296" s="3">
        <v>295</v>
      </c>
      <c r="B296" s="3" t="s">
        <v>331</v>
      </c>
    </row>
    <row r="297" spans="1:2">
      <c r="A297" s="3">
        <v>296</v>
      </c>
      <c r="B297" s="3" t="s">
        <v>332</v>
      </c>
    </row>
    <row r="298" spans="1:2">
      <c r="A298" s="3">
        <v>297</v>
      </c>
      <c r="B298" s="3" t="s">
        <v>333</v>
      </c>
    </row>
    <row r="299" spans="1:2">
      <c r="A299" s="3">
        <v>298</v>
      </c>
      <c r="B299" s="3" t="s">
        <v>334</v>
      </c>
    </row>
    <row r="300" spans="1:2">
      <c r="A300" s="3">
        <v>299</v>
      </c>
      <c r="B300" s="3" t="s">
        <v>335</v>
      </c>
    </row>
    <row r="301" spans="1:2">
      <c r="A301" s="3">
        <v>300</v>
      </c>
      <c r="B301" s="3" t="s">
        <v>336</v>
      </c>
    </row>
    <row r="302" spans="1:2">
      <c r="A302">
        <v>301</v>
      </c>
      <c r="B302" t="s">
        <v>337</v>
      </c>
    </row>
    <row r="303" spans="1:2">
      <c r="A303">
        <v>302</v>
      </c>
      <c r="B303" t="s">
        <v>338</v>
      </c>
    </row>
    <row r="304" spans="1:2">
      <c r="A304">
        <v>303</v>
      </c>
      <c r="B304" t="s">
        <v>339</v>
      </c>
    </row>
    <row r="305" spans="1:2">
      <c r="A305">
        <v>304</v>
      </c>
      <c r="B305" t="s">
        <v>340</v>
      </c>
    </row>
    <row r="306" spans="1:2">
      <c r="A306">
        <v>305</v>
      </c>
      <c r="B306" t="s">
        <v>341</v>
      </c>
    </row>
    <row r="307" spans="1:2">
      <c r="A307">
        <v>306</v>
      </c>
      <c r="B307" t="s">
        <v>342</v>
      </c>
    </row>
    <row r="308" spans="1:2">
      <c r="A308" s="3">
        <v>307</v>
      </c>
      <c r="B308" s="3" t="s">
        <v>343</v>
      </c>
    </row>
    <row r="309" spans="1:2">
      <c r="A309" s="3">
        <v>308</v>
      </c>
      <c r="B309" s="3" t="s">
        <v>344</v>
      </c>
    </row>
    <row r="310" spans="1:2">
      <c r="A310" s="3">
        <v>309</v>
      </c>
      <c r="B310" s="3" t="s">
        <v>345</v>
      </c>
    </row>
    <row r="311" spans="1:2">
      <c r="A311" s="3">
        <v>310</v>
      </c>
      <c r="B311" s="3" t="s">
        <v>346</v>
      </c>
    </row>
    <row r="312" spans="1:2">
      <c r="A312" s="3">
        <v>311</v>
      </c>
      <c r="B312" s="3" t="s">
        <v>347</v>
      </c>
    </row>
    <row r="313" spans="1:2">
      <c r="A313" s="3">
        <v>312</v>
      </c>
      <c r="B313" s="3" t="s">
        <v>348</v>
      </c>
    </row>
    <row r="314" spans="1:2">
      <c r="A314">
        <v>313</v>
      </c>
      <c r="B314" t="s">
        <v>349</v>
      </c>
    </row>
    <row r="315" spans="1:2">
      <c r="A315">
        <v>314</v>
      </c>
      <c r="B315" t="s">
        <v>350</v>
      </c>
    </row>
    <row r="316" spans="1:2">
      <c r="A316">
        <v>315</v>
      </c>
      <c r="B316" t="s">
        <v>351</v>
      </c>
    </row>
    <row r="317" spans="1:2">
      <c r="A317">
        <v>316</v>
      </c>
      <c r="B317" t="s">
        <v>352</v>
      </c>
    </row>
    <row r="318" spans="1:2">
      <c r="A318">
        <v>317</v>
      </c>
      <c r="B318" t="s">
        <v>353</v>
      </c>
    </row>
    <row r="319" spans="1:2">
      <c r="A319">
        <v>318</v>
      </c>
      <c r="B319" t="s">
        <v>354</v>
      </c>
    </row>
    <row r="320" spans="1:2">
      <c r="A320" s="3">
        <v>319</v>
      </c>
      <c r="B320" s="3" t="s">
        <v>355</v>
      </c>
    </row>
    <row r="321" spans="1:2">
      <c r="A321" s="3">
        <v>320</v>
      </c>
      <c r="B321" s="3" t="s">
        <v>356</v>
      </c>
    </row>
    <row r="322" spans="1:2">
      <c r="A322" s="3">
        <v>321</v>
      </c>
      <c r="B322" s="3" t="s">
        <v>357</v>
      </c>
    </row>
    <row r="323" spans="1:2">
      <c r="A323" s="3">
        <v>322</v>
      </c>
      <c r="B323" s="3" t="s">
        <v>358</v>
      </c>
    </row>
    <row r="324" spans="1:2">
      <c r="A324" s="3">
        <v>323</v>
      </c>
      <c r="B324" s="3" t="s">
        <v>359</v>
      </c>
    </row>
    <row r="325" spans="1:2">
      <c r="A325" s="3">
        <v>324</v>
      </c>
      <c r="B325" s="3" t="s">
        <v>360</v>
      </c>
    </row>
    <row r="326" spans="1:2">
      <c r="A326">
        <v>325</v>
      </c>
      <c r="B326" t="s">
        <v>361</v>
      </c>
    </row>
    <row r="327" spans="1:2">
      <c r="A327">
        <v>326</v>
      </c>
      <c r="B327" t="s">
        <v>362</v>
      </c>
    </row>
    <row r="328" spans="1:2">
      <c r="A328">
        <v>327</v>
      </c>
      <c r="B328" t="s">
        <v>363</v>
      </c>
    </row>
    <row r="329" spans="1:2">
      <c r="A329">
        <v>328</v>
      </c>
      <c r="B329" t="s">
        <v>364</v>
      </c>
    </row>
    <row r="330" spans="1:2">
      <c r="A330">
        <v>329</v>
      </c>
      <c r="B330" t="s">
        <v>365</v>
      </c>
    </row>
    <row r="331" spans="1:2">
      <c r="A331">
        <v>330</v>
      </c>
      <c r="B331" t="s">
        <v>366</v>
      </c>
    </row>
    <row r="332" spans="1:2">
      <c r="A332" s="3">
        <v>331</v>
      </c>
      <c r="B332" s="3" t="s">
        <v>367</v>
      </c>
    </row>
    <row r="333" spans="1:2">
      <c r="A333" s="3">
        <v>332</v>
      </c>
      <c r="B333" s="3" t="s">
        <v>368</v>
      </c>
    </row>
    <row r="334" spans="1:2">
      <c r="A334" s="3">
        <v>333</v>
      </c>
      <c r="B334" s="3" t="s">
        <v>369</v>
      </c>
    </row>
    <row r="335" spans="1:2">
      <c r="A335" s="3">
        <v>334</v>
      </c>
      <c r="B335" s="3" t="s">
        <v>370</v>
      </c>
    </row>
    <row r="336" spans="1:2">
      <c r="A336" s="3">
        <v>335</v>
      </c>
      <c r="B336" s="3" t="s">
        <v>371</v>
      </c>
    </row>
    <row r="337" spans="1:2">
      <c r="A337" s="3">
        <v>336</v>
      </c>
      <c r="B337" s="3" t="s">
        <v>372</v>
      </c>
    </row>
    <row r="338" spans="1:2">
      <c r="A338">
        <v>337</v>
      </c>
      <c r="B338" t="s">
        <v>1120</v>
      </c>
    </row>
    <row r="339" spans="1:2">
      <c r="A339">
        <v>338</v>
      </c>
      <c r="B339" t="s">
        <v>1121</v>
      </c>
    </row>
    <row r="340" spans="1:2">
      <c r="A340">
        <v>339</v>
      </c>
      <c r="B340" t="s">
        <v>1122</v>
      </c>
    </row>
    <row r="341" spans="1:2">
      <c r="A341">
        <v>340</v>
      </c>
      <c r="B341" t="s">
        <v>1123</v>
      </c>
    </row>
    <row r="342" spans="1:2">
      <c r="A342">
        <v>341</v>
      </c>
      <c r="B342" t="s">
        <v>1124</v>
      </c>
    </row>
    <row r="343" spans="1:2">
      <c r="A343">
        <v>342</v>
      </c>
      <c r="B343" t="s">
        <v>1125</v>
      </c>
    </row>
    <row r="344" spans="1:2">
      <c r="A344" s="3">
        <v>343</v>
      </c>
      <c r="B344" s="3" t="s">
        <v>1126</v>
      </c>
    </row>
    <row r="345" spans="1:2">
      <c r="A345" s="3">
        <v>344</v>
      </c>
      <c r="B345" s="3" t="s">
        <v>1127</v>
      </c>
    </row>
    <row r="346" spans="1:2">
      <c r="A346" s="3">
        <v>345</v>
      </c>
      <c r="B346" s="3" t="s">
        <v>1128</v>
      </c>
    </row>
    <row r="347" spans="1:2">
      <c r="A347" s="3">
        <v>346</v>
      </c>
      <c r="B347" s="3" t="s">
        <v>1129</v>
      </c>
    </row>
    <row r="348" spans="1:2">
      <c r="A348" s="3">
        <v>347</v>
      </c>
      <c r="B348" s="3" t="s">
        <v>1130</v>
      </c>
    </row>
    <row r="349" spans="1:2">
      <c r="A349" s="3">
        <v>348</v>
      </c>
      <c r="B349" s="3" t="s">
        <v>1131</v>
      </c>
    </row>
    <row r="350" spans="1:2">
      <c r="A350">
        <v>349</v>
      </c>
      <c r="B350" t="s">
        <v>1132</v>
      </c>
    </row>
    <row r="351" spans="1:2">
      <c r="A351">
        <v>350</v>
      </c>
      <c r="B351" t="s">
        <v>1133</v>
      </c>
    </row>
    <row r="352" spans="1:2">
      <c r="A352">
        <v>351</v>
      </c>
      <c r="B352" t="s">
        <v>1134</v>
      </c>
    </row>
    <row r="353" spans="1:2">
      <c r="A353">
        <v>352</v>
      </c>
      <c r="B353" t="s">
        <v>1135</v>
      </c>
    </row>
    <row r="354" spans="1:2">
      <c r="A354">
        <v>353</v>
      </c>
      <c r="B354" t="s">
        <v>1136</v>
      </c>
    </row>
    <row r="355" spans="1:2">
      <c r="A355">
        <v>354</v>
      </c>
      <c r="B355" t="s">
        <v>1137</v>
      </c>
    </row>
    <row r="356" spans="1:2">
      <c r="A356" s="3">
        <v>355</v>
      </c>
      <c r="B356" s="3" t="s">
        <v>1138</v>
      </c>
    </row>
    <row r="357" spans="1:2">
      <c r="A357" s="3">
        <v>356</v>
      </c>
      <c r="B357" s="3" t="s">
        <v>1139</v>
      </c>
    </row>
    <row r="358" spans="1:2">
      <c r="A358" s="3">
        <v>357</v>
      </c>
      <c r="B358" s="3" t="s">
        <v>1140</v>
      </c>
    </row>
    <row r="359" spans="1:2">
      <c r="A359" s="3">
        <v>358</v>
      </c>
      <c r="B359" s="3" t="s">
        <v>1141</v>
      </c>
    </row>
    <row r="360" spans="1:2">
      <c r="A360" s="3">
        <v>359</v>
      </c>
      <c r="B360" s="3" t="s">
        <v>1142</v>
      </c>
    </row>
    <row r="361" spans="1:2">
      <c r="A361" s="3">
        <v>360</v>
      </c>
      <c r="B361" s="3" t="s">
        <v>1143</v>
      </c>
    </row>
    <row r="362" spans="1:2">
      <c r="A362">
        <v>361</v>
      </c>
      <c r="B362" t="s">
        <v>1144</v>
      </c>
    </row>
    <row r="363" spans="1:2">
      <c r="A363">
        <v>362</v>
      </c>
      <c r="B363" t="s">
        <v>1145</v>
      </c>
    </row>
    <row r="364" spans="1:2">
      <c r="A364">
        <v>363</v>
      </c>
      <c r="B364" t="s">
        <v>1146</v>
      </c>
    </row>
    <row r="365" spans="1:2">
      <c r="A365">
        <v>364</v>
      </c>
      <c r="B365" t="s">
        <v>1147</v>
      </c>
    </row>
    <row r="366" spans="1:2">
      <c r="A366">
        <v>365</v>
      </c>
      <c r="B366" t="s">
        <v>1148</v>
      </c>
    </row>
    <row r="367" spans="1:2">
      <c r="A367">
        <v>366</v>
      </c>
      <c r="B367" t="s">
        <v>1149</v>
      </c>
    </row>
    <row r="368" spans="1:2">
      <c r="A368" s="3">
        <v>367</v>
      </c>
      <c r="B368" s="3" t="s">
        <v>1150</v>
      </c>
    </row>
    <row r="369" spans="1:10">
      <c r="A369" s="3">
        <v>368</v>
      </c>
      <c r="B369" s="3" t="s">
        <v>1151</v>
      </c>
    </row>
    <row r="370" spans="1:10">
      <c r="A370" s="3">
        <v>369</v>
      </c>
      <c r="B370" s="3" t="s">
        <v>1152</v>
      </c>
    </row>
    <row r="371" spans="1:10">
      <c r="A371" s="3">
        <v>370</v>
      </c>
      <c r="B371" s="3" t="s">
        <v>1153</v>
      </c>
    </row>
    <row r="372" spans="1:10">
      <c r="A372" s="3">
        <v>371</v>
      </c>
      <c r="B372" s="3" t="s">
        <v>1154</v>
      </c>
    </row>
    <row r="373" spans="1:10">
      <c r="A373" s="3">
        <v>372</v>
      </c>
      <c r="B373" s="3" t="s">
        <v>1155</v>
      </c>
    </row>
    <row r="374" spans="1:10">
      <c r="A374">
        <v>373</v>
      </c>
      <c r="B374" t="s">
        <v>373</v>
      </c>
      <c r="G374">
        <v>0</v>
      </c>
      <c r="H374">
        <v>1</v>
      </c>
      <c r="I374">
        <v>1</v>
      </c>
      <c r="J374">
        <v>0</v>
      </c>
    </row>
    <row r="375" spans="1:10">
      <c r="A375">
        <v>374</v>
      </c>
      <c r="B375" t="s">
        <v>374</v>
      </c>
      <c r="G375">
        <v>2</v>
      </c>
      <c r="H375">
        <v>0</v>
      </c>
      <c r="I375">
        <v>0</v>
      </c>
      <c r="J375">
        <v>0</v>
      </c>
    </row>
    <row r="376" spans="1:10">
      <c r="A376">
        <v>375</v>
      </c>
      <c r="B376" t="s">
        <v>375</v>
      </c>
      <c r="G376">
        <v>1</v>
      </c>
      <c r="H376">
        <v>1</v>
      </c>
      <c r="I376">
        <v>2</v>
      </c>
      <c r="J376">
        <v>1</v>
      </c>
    </row>
    <row r="377" spans="1:10">
      <c r="A377">
        <v>376</v>
      </c>
      <c r="B377" t="s">
        <v>376</v>
      </c>
      <c r="G377">
        <v>7</v>
      </c>
      <c r="H377">
        <v>7</v>
      </c>
      <c r="I377">
        <v>16</v>
      </c>
      <c r="J377">
        <v>7</v>
      </c>
    </row>
    <row r="378" spans="1:10">
      <c r="A378">
        <v>377</v>
      </c>
      <c r="B378" t="s">
        <v>377</v>
      </c>
      <c r="G378">
        <v>13</v>
      </c>
      <c r="H378">
        <v>8</v>
      </c>
      <c r="I378">
        <v>12</v>
      </c>
      <c r="J378">
        <v>8</v>
      </c>
    </row>
    <row r="379" spans="1:10">
      <c r="A379">
        <v>378</v>
      </c>
      <c r="B379" t="s">
        <v>378</v>
      </c>
      <c r="G379">
        <v>5</v>
      </c>
      <c r="H379">
        <v>6</v>
      </c>
      <c r="I379">
        <v>6</v>
      </c>
      <c r="J379">
        <v>6</v>
      </c>
    </row>
    <row r="380" spans="1:10">
      <c r="A380" s="3">
        <v>379</v>
      </c>
      <c r="B380" s="3" t="s">
        <v>379</v>
      </c>
    </row>
    <row r="381" spans="1:10">
      <c r="A381" s="3">
        <v>380</v>
      </c>
      <c r="B381" s="3" t="s">
        <v>380</v>
      </c>
    </row>
    <row r="382" spans="1:10">
      <c r="A382" s="3">
        <v>381</v>
      </c>
      <c r="B382" s="3" t="s">
        <v>381</v>
      </c>
    </row>
    <row r="383" spans="1:10">
      <c r="A383" s="3">
        <v>382</v>
      </c>
      <c r="B383" s="3" t="s">
        <v>382</v>
      </c>
    </row>
    <row r="384" spans="1:10">
      <c r="A384" s="3">
        <v>383</v>
      </c>
      <c r="B384" s="3" t="s">
        <v>383</v>
      </c>
    </row>
    <row r="385" spans="1:10">
      <c r="A385" s="3">
        <v>384</v>
      </c>
      <c r="B385" s="3" t="s">
        <v>384</v>
      </c>
    </row>
    <row r="386" spans="1:10">
      <c r="A386">
        <v>385</v>
      </c>
      <c r="B386" t="s">
        <v>385</v>
      </c>
      <c r="G386">
        <v>19</v>
      </c>
      <c r="H386">
        <v>67</v>
      </c>
      <c r="I386">
        <v>32</v>
      </c>
      <c r="J386">
        <v>34</v>
      </c>
    </row>
    <row r="387" spans="1:10">
      <c r="A387">
        <v>386</v>
      </c>
      <c r="B387" t="s">
        <v>386</v>
      </c>
      <c r="G387">
        <v>21</v>
      </c>
      <c r="H387">
        <v>18</v>
      </c>
      <c r="I387">
        <v>21</v>
      </c>
      <c r="J387">
        <v>14</v>
      </c>
    </row>
    <row r="388" spans="1:10">
      <c r="A388">
        <v>387</v>
      </c>
      <c r="B388" t="s">
        <v>387</v>
      </c>
    </row>
    <row r="389" spans="1:10">
      <c r="A389">
        <v>388</v>
      </c>
      <c r="B389" t="s">
        <v>388</v>
      </c>
      <c r="G389">
        <v>17</v>
      </c>
      <c r="H389">
        <v>21</v>
      </c>
      <c r="I389">
        <v>22</v>
      </c>
      <c r="J389">
        <v>14</v>
      </c>
    </row>
    <row r="390" spans="1:10">
      <c r="A390">
        <v>389</v>
      </c>
      <c r="B390" t="s">
        <v>389</v>
      </c>
      <c r="G390">
        <v>27</v>
      </c>
      <c r="H390">
        <v>11</v>
      </c>
      <c r="I390">
        <v>2</v>
      </c>
      <c r="J390">
        <v>6</v>
      </c>
    </row>
    <row r="391" spans="1:10">
      <c r="A391">
        <v>390</v>
      </c>
      <c r="B391" t="s">
        <v>390</v>
      </c>
      <c r="G391">
        <v>10</v>
      </c>
      <c r="H391">
        <v>5</v>
      </c>
      <c r="I391">
        <v>5</v>
      </c>
      <c r="J391">
        <v>7</v>
      </c>
    </row>
    <row r="392" spans="1:10">
      <c r="A392" s="3">
        <v>391</v>
      </c>
      <c r="B392" s="3" t="s">
        <v>391</v>
      </c>
    </row>
    <row r="393" spans="1:10">
      <c r="A393" s="3">
        <v>392</v>
      </c>
      <c r="B393" s="3" t="s">
        <v>392</v>
      </c>
    </row>
    <row r="394" spans="1:10">
      <c r="A394" s="3">
        <v>393</v>
      </c>
      <c r="B394" s="3" t="s">
        <v>393</v>
      </c>
    </row>
    <row r="395" spans="1:10">
      <c r="A395" s="3">
        <v>394</v>
      </c>
      <c r="B395" s="3" t="s">
        <v>394</v>
      </c>
    </row>
    <row r="396" spans="1:10">
      <c r="A396" s="3">
        <v>395</v>
      </c>
      <c r="B396" s="3" t="s">
        <v>395</v>
      </c>
    </row>
    <row r="397" spans="1:10">
      <c r="A397" s="3">
        <v>396</v>
      </c>
      <c r="B397" s="3" t="s">
        <v>396</v>
      </c>
    </row>
    <row r="398" spans="1:10">
      <c r="A398">
        <v>397</v>
      </c>
      <c r="B398" t="s">
        <v>397</v>
      </c>
      <c r="G398">
        <v>1</v>
      </c>
      <c r="H398">
        <v>3</v>
      </c>
      <c r="I398">
        <v>1</v>
      </c>
      <c r="J398">
        <v>2</v>
      </c>
    </row>
    <row r="399" spans="1:10">
      <c r="A399">
        <v>398</v>
      </c>
      <c r="B399" t="s">
        <v>398</v>
      </c>
      <c r="G399">
        <v>3</v>
      </c>
      <c r="H399">
        <v>2</v>
      </c>
      <c r="I399">
        <v>1</v>
      </c>
      <c r="J399">
        <v>2</v>
      </c>
    </row>
    <row r="400" spans="1:10">
      <c r="A400">
        <v>399</v>
      </c>
      <c r="B400" t="s">
        <v>399</v>
      </c>
      <c r="G400">
        <v>30</v>
      </c>
      <c r="H400">
        <v>56.666666666666664</v>
      </c>
      <c r="I400">
        <v>71.666666666666671</v>
      </c>
      <c r="J400">
        <v>58.333333333333336</v>
      </c>
    </row>
    <row r="401" spans="1:10">
      <c r="A401">
        <v>400</v>
      </c>
      <c r="B401" t="s">
        <v>400</v>
      </c>
      <c r="G401">
        <v>7</v>
      </c>
      <c r="H401">
        <v>2</v>
      </c>
      <c r="I401">
        <v>5</v>
      </c>
      <c r="J401">
        <v>4</v>
      </c>
    </row>
    <row r="402" spans="1:10">
      <c r="A402">
        <v>401</v>
      </c>
      <c r="B402" t="s">
        <v>401</v>
      </c>
      <c r="G402">
        <v>8</v>
      </c>
      <c r="H402">
        <v>13</v>
      </c>
      <c r="I402">
        <v>13</v>
      </c>
      <c r="J402">
        <v>11</v>
      </c>
    </row>
    <row r="403" spans="1:10">
      <c r="A403">
        <v>402</v>
      </c>
      <c r="B403" t="s">
        <v>402</v>
      </c>
      <c r="G403">
        <v>14</v>
      </c>
      <c r="H403">
        <v>15</v>
      </c>
      <c r="I403">
        <v>14</v>
      </c>
      <c r="J403">
        <v>7</v>
      </c>
    </row>
    <row r="404" spans="1:10">
      <c r="A404" s="3">
        <v>403</v>
      </c>
      <c r="B404" s="3" t="s">
        <v>403</v>
      </c>
    </row>
    <row r="405" spans="1:10">
      <c r="A405" s="3">
        <v>404</v>
      </c>
      <c r="B405" s="3" t="s">
        <v>404</v>
      </c>
    </row>
    <row r="406" spans="1:10">
      <c r="A406" s="3">
        <v>405</v>
      </c>
      <c r="B406" s="3" t="s">
        <v>405</v>
      </c>
    </row>
    <row r="407" spans="1:10">
      <c r="A407" s="3">
        <v>406</v>
      </c>
      <c r="B407" s="3" t="s">
        <v>406</v>
      </c>
    </row>
    <row r="408" spans="1:10">
      <c r="A408" s="3">
        <v>407</v>
      </c>
      <c r="B408" s="3" t="s">
        <v>407</v>
      </c>
    </row>
    <row r="409" spans="1:10">
      <c r="A409" s="3">
        <v>408</v>
      </c>
      <c r="B409" s="3" t="s">
        <v>408</v>
      </c>
    </row>
    <row r="410" spans="1:10">
      <c r="A410">
        <v>409</v>
      </c>
      <c r="B410" t="s">
        <v>409</v>
      </c>
    </row>
    <row r="411" spans="1:10">
      <c r="A411">
        <v>410</v>
      </c>
      <c r="B411" t="s">
        <v>410</v>
      </c>
    </row>
    <row r="412" spans="1:10">
      <c r="A412">
        <v>411</v>
      </c>
      <c r="B412" t="s">
        <v>411</v>
      </c>
    </row>
    <row r="413" spans="1:10">
      <c r="A413">
        <v>412</v>
      </c>
      <c r="B413" t="s">
        <v>412</v>
      </c>
    </row>
    <row r="414" spans="1:10">
      <c r="A414">
        <v>413</v>
      </c>
      <c r="B414" t="s">
        <v>413</v>
      </c>
    </row>
    <row r="415" spans="1:10">
      <c r="A415">
        <v>414</v>
      </c>
      <c r="B415" t="s">
        <v>414</v>
      </c>
    </row>
    <row r="416" spans="1:10">
      <c r="A416" s="3">
        <v>415</v>
      </c>
      <c r="B416" s="3" t="s">
        <v>415</v>
      </c>
    </row>
    <row r="417" spans="1:2">
      <c r="A417" s="3">
        <v>416</v>
      </c>
      <c r="B417" s="3" t="s">
        <v>416</v>
      </c>
    </row>
    <row r="418" spans="1:2">
      <c r="A418" s="3">
        <v>417</v>
      </c>
      <c r="B418" s="3" t="s">
        <v>417</v>
      </c>
    </row>
    <row r="419" spans="1:2">
      <c r="A419" s="3">
        <v>418</v>
      </c>
      <c r="B419" s="3" t="s">
        <v>418</v>
      </c>
    </row>
    <row r="420" spans="1:2">
      <c r="A420" s="3">
        <v>419</v>
      </c>
      <c r="B420" s="3" t="s">
        <v>419</v>
      </c>
    </row>
    <row r="421" spans="1:2">
      <c r="A421" s="3">
        <v>420</v>
      </c>
      <c r="B421" s="3" t="s">
        <v>420</v>
      </c>
    </row>
    <row r="422" spans="1:2">
      <c r="A422">
        <v>421</v>
      </c>
      <c r="B422" t="s">
        <v>421</v>
      </c>
    </row>
    <row r="423" spans="1:2">
      <c r="A423">
        <v>422</v>
      </c>
      <c r="B423" t="s">
        <v>422</v>
      </c>
    </row>
    <row r="424" spans="1:2">
      <c r="A424">
        <v>423</v>
      </c>
      <c r="B424" t="s">
        <v>423</v>
      </c>
    </row>
    <row r="425" spans="1:2">
      <c r="A425">
        <v>424</v>
      </c>
      <c r="B425" t="s">
        <v>424</v>
      </c>
    </row>
    <row r="426" spans="1:2">
      <c r="A426">
        <v>425</v>
      </c>
      <c r="B426" t="s">
        <v>425</v>
      </c>
    </row>
    <row r="427" spans="1:2">
      <c r="A427">
        <v>426</v>
      </c>
      <c r="B427" t="s">
        <v>426</v>
      </c>
    </row>
    <row r="428" spans="1:2">
      <c r="A428" s="3">
        <v>427</v>
      </c>
      <c r="B428" s="3" t="s">
        <v>427</v>
      </c>
    </row>
    <row r="429" spans="1:2">
      <c r="A429" s="3">
        <v>428</v>
      </c>
      <c r="B429" s="3" t="s">
        <v>428</v>
      </c>
    </row>
    <row r="430" spans="1:2">
      <c r="A430" s="3">
        <v>429</v>
      </c>
      <c r="B430" s="3" t="s">
        <v>429</v>
      </c>
    </row>
    <row r="431" spans="1:2">
      <c r="A431" s="3">
        <v>430</v>
      </c>
      <c r="B431" s="3" t="s">
        <v>430</v>
      </c>
    </row>
    <row r="432" spans="1:2">
      <c r="A432" s="3">
        <v>431</v>
      </c>
      <c r="B432" s="3" t="s">
        <v>431</v>
      </c>
    </row>
    <row r="433" spans="1:2">
      <c r="A433" s="3">
        <v>432</v>
      </c>
      <c r="B433" s="3" t="s">
        <v>432</v>
      </c>
    </row>
    <row r="434" spans="1:2">
      <c r="A434">
        <v>433</v>
      </c>
      <c r="B434" t="s">
        <v>433</v>
      </c>
    </row>
    <row r="435" spans="1:2">
      <c r="A435">
        <v>434</v>
      </c>
      <c r="B435" t="s">
        <v>434</v>
      </c>
    </row>
    <row r="436" spans="1:2">
      <c r="A436">
        <v>435</v>
      </c>
      <c r="B436" t="s">
        <v>435</v>
      </c>
    </row>
    <row r="437" spans="1:2">
      <c r="A437">
        <v>436</v>
      </c>
      <c r="B437" t="s">
        <v>436</v>
      </c>
    </row>
    <row r="438" spans="1:2">
      <c r="A438">
        <v>437</v>
      </c>
      <c r="B438" t="s">
        <v>437</v>
      </c>
    </row>
    <row r="439" spans="1:2">
      <c r="A439">
        <v>438</v>
      </c>
      <c r="B439" t="s">
        <v>438</v>
      </c>
    </row>
    <row r="440" spans="1:2">
      <c r="A440" s="3">
        <v>439</v>
      </c>
      <c r="B440" s="3" t="s">
        <v>439</v>
      </c>
    </row>
    <row r="441" spans="1:2">
      <c r="A441" s="3">
        <v>440</v>
      </c>
      <c r="B441" s="3" t="s">
        <v>440</v>
      </c>
    </row>
    <row r="442" spans="1:2">
      <c r="A442" s="3">
        <v>441</v>
      </c>
      <c r="B442" s="3" t="s">
        <v>441</v>
      </c>
    </row>
    <row r="443" spans="1:2">
      <c r="A443" s="3">
        <v>442</v>
      </c>
      <c r="B443" s="3" t="s">
        <v>442</v>
      </c>
    </row>
    <row r="444" spans="1:2">
      <c r="A444" s="3">
        <v>443</v>
      </c>
      <c r="B444" s="3" t="s">
        <v>443</v>
      </c>
    </row>
    <row r="445" spans="1:2">
      <c r="A445" s="3">
        <v>444</v>
      </c>
      <c r="B445" s="3" t="s">
        <v>444</v>
      </c>
    </row>
    <row r="446" spans="1:2">
      <c r="A446">
        <v>445</v>
      </c>
      <c r="B446" t="s">
        <v>445</v>
      </c>
    </row>
    <row r="447" spans="1:2">
      <c r="A447">
        <v>446</v>
      </c>
      <c r="B447" t="s">
        <v>446</v>
      </c>
    </row>
    <row r="448" spans="1:2">
      <c r="A448">
        <v>447</v>
      </c>
      <c r="B448" t="s">
        <v>447</v>
      </c>
    </row>
    <row r="449" spans="1:2">
      <c r="A449">
        <v>448</v>
      </c>
      <c r="B449" t="s">
        <v>448</v>
      </c>
    </row>
    <row r="450" spans="1:2">
      <c r="A450">
        <v>449</v>
      </c>
      <c r="B450" t="s">
        <v>449</v>
      </c>
    </row>
    <row r="451" spans="1:2">
      <c r="A451">
        <v>450</v>
      </c>
      <c r="B451" t="s">
        <v>450</v>
      </c>
    </row>
    <row r="452" spans="1:2">
      <c r="A452" s="3">
        <v>451</v>
      </c>
      <c r="B452" s="3" t="s">
        <v>451</v>
      </c>
    </row>
    <row r="453" spans="1:2">
      <c r="A453" s="3">
        <v>452</v>
      </c>
      <c r="B453" s="3" t="s">
        <v>452</v>
      </c>
    </row>
    <row r="454" spans="1:2">
      <c r="A454" s="3">
        <v>453</v>
      </c>
      <c r="B454" s="3" t="s">
        <v>453</v>
      </c>
    </row>
    <row r="455" spans="1:2">
      <c r="A455" s="3">
        <v>454</v>
      </c>
      <c r="B455" s="3" t="s">
        <v>454</v>
      </c>
    </row>
    <row r="456" spans="1:2">
      <c r="A456" s="3">
        <v>455</v>
      </c>
      <c r="B456" s="3" t="s">
        <v>455</v>
      </c>
    </row>
    <row r="457" spans="1:2">
      <c r="A457" s="3">
        <v>456</v>
      </c>
      <c r="B457" s="3" t="s">
        <v>456</v>
      </c>
    </row>
    <row r="458" spans="1:2">
      <c r="A458">
        <v>457</v>
      </c>
      <c r="B458" t="s">
        <v>457</v>
      </c>
    </row>
    <row r="459" spans="1:2">
      <c r="A459">
        <v>458</v>
      </c>
      <c r="B459" t="s">
        <v>458</v>
      </c>
    </row>
    <row r="460" spans="1:2">
      <c r="A460">
        <v>459</v>
      </c>
      <c r="B460" t="s">
        <v>459</v>
      </c>
    </row>
    <row r="461" spans="1:2">
      <c r="A461">
        <v>460</v>
      </c>
      <c r="B461" t="s">
        <v>460</v>
      </c>
    </row>
    <row r="462" spans="1:2">
      <c r="A462">
        <v>461</v>
      </c>
      <c r="B462" t="s">
        <v>461</v>
      </c>
    </row>
    <row r="463" spans="1:2">
      <c r="A463">
        <v>462</v>
      </c>
      <c r="B463" t="s">
        <v>462</v>
      </c>
    </row>
    <row r="464" spans="1:2">
      <c r="A464" s="3">
        <v>463</v>
      </c>
      <c r="B464" s="3" t="s">
        <v>463</v>
      </c>
    </row>
    <row r="465" spans="1:2">
      <c r="A465" s="3">
        <v>464</v>
      </c>
      <c r="B465" s="3" t="s">
        <v>464</v>
      </c>
    </row>
    <row r="466" spans="1:2">
      <c r="A466" s="3">
        <v>465</v>
      </c>
      <c r="B466" s="3" t="s">
        <v>465</v>
      </c>
    </row>
    <row r="467" spans="1:2">
      <c r="A467" s="3">
        <v>466</v>
      </c>
      <c r="B467" s="3" t="s">
        <v>466</v>
      </c>
    </row>
    <row r="468" spans="1:2">
      <c r="A468" s="3">
        <v>467</v>
      </c>
      <c r="B468" s="3" t="s">
        <v>467</v>
      </c>
    </row>
    <row r="469" spans="1:2">
      <c r="A469" s="3">
        <v>468</v>
      </c>
      <c r="B469" s="3" t="s">
        <v>468</v>
      </c>
    </row>
    <row r="470" spans="1:2">
      <c r="A470">
        <v>469</v>
      </c>
      <c r="B470" t="s">
        <v>469</v>
      </c>
    </row>
    <row r="471" spans="1:2">
      <c r="A471">
        <v>470</v>
      </c>
      <c r="B471" t="s">
        <v>470</v>
      </c>
    </row>
    <row r="472" spans="1:2">
      <c r="A472">
        <v>471</v>
      </c>
      <c r="B472" t="s">
        <v>471</v>
      </c>
    </row>
    <row r="473" spans="1:2">
      <c r="A473">
        <v>472</v>
      </c>
      <c r="B473" t="s">
        <v>472</v>
      </c>
    </row>
    <row r="474" spans="1:2">
      <c r="A474">
        <v>473</v>
      </c>
      <c r="B474" t="s">
        <v>473</v>
      </c>
    </row>
    <row r="475" spans="1:2">
      <c r="A475">
        <v>474</v>
      </c>
      <c r="B475" t="s">
        <v>474</v>
      </c>
    </row>
    <row r="476" spans="1:2">
      <c r="A476" s="3">
        <v>475</v>
      </c>
      <c r="B476" s="3" t="s">
        <v>475</v>
      </c>
    </row>
    <row r="477" spans="1:2">
      <c r="A477" s="3">
        <v>476</v>
      </c>
      <c r="B477" s="3" t="s">
        <v>476</v>
      </c>
    </row>
    <row r="478" spans="1:2">
      <c r="A478" s="3">
        <v>477</v>
      </c>
      <c r="B478" s="3" t="s">
        <v>477</v>
      </c>
    </row>
    <row r="479" spans="1:2">
      <c r="A479" s="3">
        <v>478</v>
      </c>
      <c r="B479" s="3" t="s">
        <v>478</v>
      </c>
    </row>
    <row r="480" spans="1:2">
      <c r="A480" s="3">
        <v>479</v>
      </c>
      <c r="B480" s="3" t="s">
        <v>479</v>
      </c>
    </row>
    <row r="481" spans="1:2">
      <c r="A481" s="3">
        <v>480</v>
      </c>
      <c r="B481" s="3" t="s">
        <v>480</v>
      </c>
    </row>
    <row r="482" spans="1:2">
      <c r="A482">
        <v>481</v>
      </c>
      <c r="B482" t="s">
        <v>481</v>
      </c>
    </row>
    <row r="483" spans="1:2">
      <c r="A483">
        <v>482</v>
      </c>
      <c r="B483" t="s">
        <v>482</v>
      </c>
    </row>
    <row r="484" spans="1:2">
      <c r="A484">
        <v>483</v>
      </c>
      <c r="B484" t="s">
        <v>483</v>
      </c>
    </row>
    <row r="485" spans="1:2">
      <c r="A485">
        <v>484</v>
      </c>
      <c r="B485" t="s">
        <v>484</v>
      </c>
    </row>
    <row r="486" spans="1:2">
      <c r="A486">
        <v>485</v>
      </c>
      <c r="B486" t="s">
        <v>485</v>
      </c>
    </row>
    <row r="487" spans="1:2">
      <c r="A487">
        <v>486</v>
      </c>
      <c r="B487" t="s">
        <v>486</v>
      </c>
    </row>
    <row r="488" spans="1:2">
      <c r="A488" s="3">
        <v>487</v>
      </c>
      <c r="B488" s="3" t="s">
        <v>487</v>
      </c>
    </row>
    <row r="489" spans="1:2">
      <c r="A489" s="3">
        <v>488</v>
      </c>
      <c r="B489" s="3" t="s">
        <v>488</v>
      </c>
    </row>
    <row r="490" spans="1:2">
      <c r="A490" s="3">
        <v>489</v>
      </c>
      <c r="B490" s="3" t="s">
        <v>489</v>
      </c>
    </row>
    <row r="491" spans="1:2">
      <c r="A491" s="3">
        <v>490</v>
      </c>
      <c r="B491" s="3" t="s">
        <v>490</v>
      </c>
    </row>
    <row r="492" spans="1:2">
      <c r="A492" s="3">
        <v>491</v>
      </c>
      <c r="B492" s="3" t="s">
        <v>491</v>
      </c>
    </row>
    <row r="493" spans="1:2">
      <c r="A493" s="3">
        <v>492</v>
      </c>
      <c r="B493" s="3" t="s">
        <v>492</v>
      </c>
    </row>
    <row r="494" spans="1:2">
      <c r="A494">
        <v>493</v>
      </c>
      <c r="B494" t="s">
        <v>493</v>
      </c>
    </row>
    <row r="495" spans="1:2">
      <c r="A495">
        <v>494</v>
      </c>
      <c r="B495" t="s">
        <v>494</v>
      </c>
    </row>
    <row r="496" spans="1:2">
      <c r="A496">
        <v>495</v>
      </c>
      <c r="B496" t="s">
        <v>495</v>
      </c>
    </row>
    <row r="497" spans="1:2">
      <c r="A497">
        <v>496</v>
      </c>
      <c r="B497" t="s">
        <v>496</v>
      </c>
    </row>
    <row r="498" spans="1:2">
      <c r="A498">
        <v>497</v>
      </c>
      <c r="B498" t="s">
        <v>497</v>
      </c>
    </row>
    <row r="499" spans="1:2">
      <c r="A499">
        <v>498</v>
      </c>
      <c r="B499" t="s">
        <v>498</v>
      </c>
    </row>
    <row r="500" spans="1:2">
      <c r="A500" s="3">
        <v>499</v>
      </c>
      <c r="B500" s="3" t="s">
        <v>499</v>
      </c>
    </row>
    <row r="501" spans="1:2">
      <c r="A501" s="3">
        <v>500</v>
      </c>
      <c r="B501" s="3" t="s">
        <v>500</v>
      </c>
    </row>
    <row r="502" spans="1:2">
      <c r="A502" s="3">
        <v>501</v>
      </c>
      <c r="B502" s="3" t="s">
        <v>501</v>
      </c>
    </row>
    <row r="503" spans="1:2">
      <c r="A503" s="3">
        <v>502</v>
      </c>
      <c r="B503" s="3" t="s">
        <v>502</v>
      </c>
    </row>
    <row r="504" spans="1:2">
      <c r="A504" s="3">
        <v>503</v>
      </c>
      <c r="B504" s="3" t="s">
        <v>503</v>
      </c>
    </row>
    <row r="505" spans="1:2">
      <c r="A505" s="3">
        <v>504</v>
      </c>
      <c r="B505" s="3" t="s">
        <v>504</v>
      </c>
    </row>
    <row r="506" spans="1:2">
      <c r="A506">
        <v>505</v>
      </c>
      <c r="B506" t="s">
        <v>505</v>
      </c>
    </row>
    <row r="507" spans="1:2">
      <c r="A507">
        <v>506</v>
      </c>
      <c r="B507" t="s">
        <v>506</v>
      </c>
    </row>
    <row r="508" spans="1:2">
      <c r="A508">
        <v>507</v>
      </c>
      <c r="B508" t="s">
        <v>507</v>
      </c>
    </row>
    <row r="509" spans="1:2">
      <c r="A509">
        <v>508</v>
      </c>
      <c r="B509" t="s">
        <v>508</v>
      </c>
    </row>
    <row r="510" spans="1:2">
      <c r="A510">
        <v>509</v>
      </c>
      <c r="B510" t="s">
        <v>509</v>
      </c>
    </row>
    <row r="511" spans="1:2">
      <c r="A511">
        <v>510</v>
      </c>
      <c r="B511" t="s">
        <v>510</v>
      </c>
    </row>
    <row r="512" spans="1:2">
      <c r="A512" s="3">
        <v>511</v>
      </c>
      <c r="B512" s="3" t="s">
        <v>511</v>
      </c>
    </row>
    <row r="513" spans="1:2">
      <c r="A513" s="3">
        <v>512</v>
      </c>
      <c r="B513" s="3" t="s">
        <v>512</v>
      </c>
    </row>
    <row r="514" spans="1:2">
      <c r="A514" s="3">
        <v>513</v>
      </c>
      <c r="B514" s="3" t="s">
        <v>513</v>
      </c>
    </row>
    <row r="515" spans="1:2">
      <c r="A515" s="3">
        <v>514</v>
      </c>
      <c r="B515" s="3" t="s">
        <v>514</v>
      </c>
    </row>
    <row r="516" spans="1:2">
      <c r="A516" s="3">
        <v>515</v>
      </c>
      <c r="B516" s="3" t="s">
        <v>515</v>
      </c>
    </row>
    <row r="517" spans="1:2">
      <c r="A517" s="3">
        <v>516</v>
      </c>
      <c r="B517" s="3" t="s">
        <v>516</v>
      </c>
    </row>
    <row r="518" spans="1:2">
      <c r="A518">
        <v>517</v>
      </c>
      <c r="B518" t="s">
        <v>517</v>
      </c>
    </row>
    <row r="519" spans="1:2">
      <c r="A519">
        <v>518</v>
      </c>
      <c r="B519" t="s">
        <v>518</v>
      </c>
    </row>
    <row r="520" spans="1:2">
      <c r="A520">
        <v>519</v>
      </c>
      <c r="B520" t="s">
        <v>519</v>
      </c>
    </row>
    <row r="521" spans="1:2">
      <c r="A521">
        <v>520</v>
      </c>
      <c r="B521" t="s">
        <v>520</v>
      </c>
    </row>
    <row r="522" spans="1:2">
      <c r="A522">
        <v>521</v>
      </c>
      <c r="B522" t="s">
        <v>521</v>
      </c>
    </row>
    <row r="523" spans="1:2">
      <c r="A523">
        <v>522</v>
      </c>
      <c r="B523" t="s">
        <v>522</v>
      </c>
    </row>
    <row r="524" spans="1:2">
      <c r="A524" s="3">
        <v>523</v>
      </c>
      <c r="B524" s="3" t="s">
        <v>523</v>
      </c>
    </row>
    <row r="525" spans="1:2">
      <c r="A525" s="3">
        <v>524</v>
      </c>
      <c r="B525" s="3" t="s">
        <v>524</v>
      </c>
    </row>
    <row r="526" spans="1:2">
      <c r="A526" s="3">
        <v>525</v>
      </c>
      <c r="B526" s="3" t="s">
        <v>525</v>
      </c>
    </row>
    <row r="527" spans="1:2">
      <c r="A527" s="3">
        <v>526</v>
      </c>
      <c r="B527" s="3" t="s">
        <v>526</v>
      </c>
    </row>
    <row r="528" spans="1:2">
      <c r="A528" s="3">
        <v>527</v>
      </c>
      <c r="B528" s="3" t="s">
        <v>527</v>
      </c>
    </row>
    <row r="529" spans="1:2">
      <c r="A529" s="3">
        <v>528</v>
      </c>
      <c r="B529" s="3" t="s">
        <v>528</v>
      </c>
    </row>
    <row r="530" spans="1:2">
      <c r="A530">
        <v>529</v>
      </c>
      <c r="B530" t="s">
        <v>529</v>
      </c>
    </row>
    <row r="531" spans="1:2">
      <c r="A531">
        <v>530</v>
      </c>
      <c r="B531" t="s">
        <v>530</v>
      </c>
    </row>
    <row r="532" spans="1:2">
      <c r="A532">
        <v>531</v>
      </c>
      <c r="B532" t="s">
        <v>531</v>
      </c>
    </row>
    <row r="533" spans="1:2">
      <c r="A533">
        <v>532</v>
      </c>
      <c r="B533" t="s">
        <v>532</v>
      </c>
    </row>
    <row r="534" spans="1:2">
      <c r="A534">
        <v>533</v>
      </c>
      <c r="B534" t="s">
        <v>533</v>
      </c>
    </row>
    <row r="535" spans="1:2">
      <c r="A535">
        <v>534</v>
      </c>
      <c r="B535" t="s">
        <v>534</v>
      </c>
    </row>
    <row r="536" spans="1:2">
      <c r="A536" s="3">
        <v>535</v>
      </c>
      <c r="B536" s="3" t="s">
        <v>535</v>
      </c>
    </row>
    <row r="537" spans="1:2">
      <c r="A537" s="3">
        <v>536</v>
      </c>
      <c r="B537" s="3" t="s">
        <v>536</v>
      </c>
    </row>
    <row r="538" spans="1:2">
      <c r="A538" s="3">
        <v>537</v>
      </c>
      <c r="B538" s="3" t="s">
        <v>537</v>
      </c>
    </row>
    <row r="539" spans="1:2">
      <c r="A539" s="3">
        <v>538</v>
      </c>
      <c r="B539" s="3" t="s">
        <v>538</v>
      </c>
    </row>
    <row r="540" spans="1:2">
      <c r="A540" s="3">
        <v>539</v>
      </c>
      <c r="B540" s="3" t="s">
        <v>539</v>
      </c>
    </row>
    <row r="541" spans="1:2">
      <c r="A541" s="3">
        <v>540</v>
      </c>
      <c r="B541" s="3" t="s">
        <v>540</v>
      </c>
    </row>
    <row r="542" spans="1:2">
      <c r="A542">
        <v>541</v>
      </c>
      <c r="B542" t="s">
        <v>541</v>
      </c>
    </row>
    <row r="543" spans="1:2">
      <c r="A543">
        <v>542</v>
      </c>
      <c r="B543" t="s">
        <v>542</v>
      </c>
    </row>
    <row r="544" spans="1:2">
      <c r="A544">
        <v>543</v>
      </c>
      <c r="B544" t="s">
        <v>543</v>
      </c>
    </row>
    <row r="545" spans="1:2">
      <c r="A545">
        <v>544</v>
      </c>
      <c r="B545" t="s">
        <v>544</v>
      </c>
    </row>
    <row r="546" spans="1:2">
      <c r="A546">
        <v>545</v>
      </c>
      <c r="B546" t="s">
        <v>545</v>
      </c>
    </row>
    <row r="547" spans="1:2">
      <c r="A547">
        <v>546</v>
      </c>
      <c r="B547" t="s">
        <v>546</v>
      </c>
    </row>
    <row r="548" spans="1:2">
      <c r="A548" s="3">
        <v>547</v>
      </c>
      <c r="B548" s="3" t="s">
        <v>547</v>
      </c>
    </row>
    <row r="549" spans="1:2">
      <c r="A549" s="3">
        <v>548</v>
      </c>
      <c r="B549" s="3" t="s">
        <v>548</v>
      </c>
    </row>
    <row r="550" spans="1:2">
      <c r="A550" s="3">
        <v>549</v>
      </c>
      <c r="B550" s="3" t="s">
        <v>549</v>
      </c>
    </row>
    <row r="551" spans="1:2">
      <c r="A551" s="3">
        <v>550</v>
      </c>
      <c r="B551" s="3" t="s">
        <v>550</v>
      </c>
    </row>
    <row r="552" spans="1:2">
      <c r="A552" s="3">
        <v>551</v>
      </c>
      <c r="B552" s="3" t="s">
        <v>551</v>
      </c>
    </row>
    <row r="553" spans="1:2">
      <c r="A553" s="3">
        <v>552</v>
      </c>
      <c r="B553" s="3" t="s">
        <v>552</v>
      </c>
    </row>
    <row r="554" spans="1:2">
      <c r="A554">
        <v>553</v>
      </c>
      <c r="B554" t="s">
        <v>553</v>
      </c>
    </row>
    <row r="555" spans="1:2">
      <c r="A555">
        <v>554</v>
      </c>
      <c r="B555" t="s">
        <v>554</v>
      </c>
    </row>
    <row r="556" spans="1:2">
      <c r="A556">
        <v>555</v>
      </c>
      <c r="B556" t="s">
        <v>555</v>
      </c>
    </row>
    <row r="557" spans="1:2">
      <c r="A557">
        <v>556</v>
      </c>
      <c r="B557" t="s">
        <v>556</v>
      </c>
    </row>
    <row r="558" spans="1:2">
      <c r="A558">
        <v>557</v>
      </c>
      <c r="B558" t="s">
        <v>557</v>
      </c>
    </row>
    <row r="559" spans="1:2">
      <c r="A559">
        <v>558</v>
      </c>
      <c r="B559" t="s">
        <v>558</v>
      </c>
    </row>
    <row r="560" spans="1:2">
      <c r="A560" s="3">
        <v>559</v>
      </c>
      <c r="B560" s="3" t="s">
        <v>559</v>
      </c>
    </row>
    <row r="561" spans="1:2">
      <c r="A561" s="3">
        <v>560</v>
      </c>
      <c r="B561" s="3" t="s">
        <v>560</v>
      </c>
    </row>
    <row r="562" spans="1:2">
      <c r="A562" s="3">
        <v>561</v>
      </c>
      <c r="B562" s="3" t="s">
        <v>561</v>
      </c>
    </row>
    <row r="563" spans="1:2">
      <c r="A563" s="3">
        <v>562</v>
      </c>
      <c r="B563" s="3" t="s">
        <v>562</v>
      </c>
    </row>
    <row r="564" spans="1:2">
      <c r="A564" s="3">
        <v>563</v>
      </c>
      <c r="B564" s="3" t="s">
        <v>563</v>
      </c>
    </row>
    <row r="565" spans="1:2">
      <c r="A565" s="3">
        <v>564</v>
      </c>
      <c r="B565" s="3" t="s">
        <v>564</v>
      </c>
    </row>
    <row r="566" spans="1:2">
      <c r="A566">
        <v>565</v>
      </c>
      <c r="B566" t="s">
        <v>565</v>
      </c>
    </row>
    <row r="567" spans="1:2">
      <c r="A567">
        <v>566</v>
      </c>
      <c r="B567" t="s">
        <v>566</v>
      </c>
    </row>
    <row r="568" spans="1:2">
      <c r="A568">
        <v>567</v>
      </c>
      <c r="B568" t="s">
        <v>567</v>
      </c>
    </row>
    <row r="569" spans="1:2">
      <c r="A569">
        <v>568</v>
      </c>
      <c r="B569" t="s">
        <v>568</v>
      </c>
    </row>
    <row r="570" spans="1:2">
      <c r="A570">
        <v>569</v>
      </c>
      <c r="B570" t="s">
        <v>569</v>
      </c>
    </row>
    <row r="571" spans="1:2">
      <c r="A571">
        <v>570</v>
      </c>
      <c r="B571" t="s">
        <v>570</v>
      </c>
    </row>
    <row r="572" spans="1:2">
      <c r="A572" s="3">
        <v>571</v>
      </c>
      <c r="B572" s="3" t="s">
        <v>571</v>
      </c>
    </row>
    <row r="573" spans="1:2">
      <c r="A573" s="3">
        <v>572</v>
      </c>
      <c r="B573" s="3" t="s">
        <v>572</v>
      </c>
    </row>
    <row r="574" spans="1:2">
      <c r="A574" s="3">
        <v>573</v>
      </c>
      <c r="B574" s="3" t="s">
        <v>573</v>
      </c>
    </row>
    <row r="575" spans="1:2">
      <c r="A575" s="3">
        <v>574</v>
      </c>
      <c r="B575" s="3" t="s">
        <v>574</v>
      </c>
    </row>
    <row r="576" spans="1:2">
      <c r="A576" s="3">
        <v>575</v>
      </c>
      <c r="B576" s="3" t="s">
        <v>575</v>
      </c>
    </row>
    <row r="577" spans="1:2">
      <c r="A577" s="3">
        <v>576</v>
      </c>
      <c r="B577" s="3" t="s">
        <v>576</v>
      </c>
    </row>
    <row r="578" spans="1:2">
      <c r="A578">
        <v>577</v>
      </c>
      <c r="B578" t="s">
        <v>577</v>
      </c>
    </row>
    <row r="579" spans="1:2">
      <c r="A579">
        <v>578</v>
      </c>
      <c r="B579" t="s">
        <v>578</v>
      </c>
    </row>
    <row r="580" spans="1:2">
      <c r="A580">
        <v>579</v>
      </c>
      <c r="B580" t="s">
        <v>579</v>
      </c>
    </row>
    <row r="581" spans="1:2">
      <c r="A581">
        <v>580</v>
      </c>
      <c r="B581" t="s">
        <v>580</v>
      </c>
    </row>
    <row r="582" spans="1:2">
      <c r="A582">
        <v>581</v>
      </c>
      <c r="B582" t="s">
        <v>581</v>
      </c>
    </row>
    <row r="583" spans="1:2">
      <c r="A583">
        <v>582</v>
      </c>
      <c r="B583" t="s">
        <v>582</v>
      </c>
    </row>
    <row r="584" spans="1:2">
      <c r="A584" s="3">
        <v>583</v>
      </c>
      <c r="B584" s="3" t="s">
        <v>583</v>
      </c>
    </row>
    <row r="585" spans="1:2">
      <c r="A585" s="3">
        <v>584</v>
      </c>
      <c r="B585" s="3" t="s">
        <v>584</v>
      </c>
    </row>
    <row r="586" spans="1:2">
      <c r="A586" s="3">
        <v>585</v>
      </c>
      <c r="B586" s="3" t="s">
        <v>585</v>
      </c>
    </row>
    <row r="587" spans="1:2">
      <c r="A587" s="3">
        <v>586</v>
      </c>
      <c r="B587" s="3" t="s">
        <v>586</v>
      </c>
    </row>
    <row r="588" spans="1:2">
      <c r="A588" s="3">
        <v>587</v>
      </c>
      <c r="B588" s="3" t="s">
        <v>587</v>
      </c>
    </row>
    <row r="589" spans="1:2">
      <c r="A589" s="3">
        <v>588</v>
      </c>
      <c r="B589" s="3" t="s">
        <v>588</v>
      </c>
    </row>
    <row r="590" spans="1:2">
      <c r="A590">
        <v>589</v>
      </c>
      <c r="B590" t="s">
        <v>589</v>
      </c>
    </row>
    <row r="591" spans="1:2">
      <c r="A591">
        <v>590</v>
      </c>
      <c r="B591" t="s">
        <v>590</v>
      </c>
    </row>
    <row r="592" spans="1:2">
      <c r="A592">
        <v>591</v>
      </c>
      <c r="B592" t="s">
        <v>591</v>
      </c>
    </row>
    <row r="593" spans="1:2">
      <c r="A593">
        <v>592</v>
      </c>
      <c r="B593" t="s">
        <v>592</v>
      </c>
    </row>
    <row r="594" spans="1:2">
      <c r="A594">
        <v>593</v>
      </c>
      <c r="B594" t="s">
        <v>593</v>
      </c>
    </row>
    <row r="595" spans="1:2">
      <c r="A595">
        <v>594</v>
      </c>
      <c r="B595" t="s">
        <v>594</v>
      </c>
    </row>
    <row r="596" spans="1:2">
      <c r="A596" s="3">
        <v>595</v>
      </c>
      <c r="B596" s="3" t="s">
        <v>595</v>
      </c>
    </row>
    <row r="597" spans="1:2">
      <c r="A597" s="3">
        <v>596</v>
      </c>
      <c r="B597" s="3" t="s">
        <v>596</v>
      </c>
    </row>
    <row r="598" spans="1:2">
      <c r="A598" s="3">
        <v>597</v>
      </c>
      <c r="B598" s="3" t="s">
        <v>597</v>
      </c>
    </row>
    <row r="599" spans="1:2">
      <c r="A599" s="3">
        <v>598</v>
      </c>
      <c r="B599" s="3" t="s">
        <v>598</v>
      </c>
    </row>
    <row r="600" spans="1:2">
      <c r="A600" s="3">
        <v>599</v>
      </c>
      <c r="B600" s="3" t="s">
        <v>599</v>
      </c>
    </row>
    <row r="601" spans="1:2">
      <c r="A601" s="3">
        <v>600</v>
      </c>
      <c r="B601" s="3" t="s">
        <v>600</v>
      </c>
    </row>
    <row r="602" spans="1:2">
      <c r="A602">
        <v>601</v>
      </c>
      <c r="B602" t="s">
        <v>601</v>
      </c>
    </row>
    <row r="603" spans="1:2">
      <c r="A603">
        <v>602</v>
      </c>
      <c r="B603" t="s">
        <v>602</v>
      </c>
    </row>
    <row r="604" spans="1:2">
      <c r="A604">
        <v>603</v>
      </c>
      <c r="B604" t="s">
        <v>603</v>
      </c>
    </row>
    <row r="605" spans="1:2">
      <c r="A605">
        <v>604</v>
      </c>
      <c r="B605" t="s">
        <v>604</v>
      </c>
    </row>
    <row r="606" spans="1:2">
      <c r="A606">
        <v>605</v>
      </c>
      <c r="B606" t="s">
        <v>605</v>
      </c>
    </row>
    <row r="607" spans="1:2">
      <c r="A607">
        <v>606</v>
      </c>
      <c r="B607" t="s">
        <v>606</v>
      </c>
    </row>
    <row r="608" spans="1:2">
      <c r="A608" s="3">
        <v>607</v>
      </c>
      <c r="B608" s="3" t="s">
        <v>607</v>
      </c>
    </row>
    <row r="609" spans="1:2">
      <c r="A609" s="3">
        <v>608</v>
      </c>
      <c r="B609" s="3" t="s">
        <v>608</v>
      </c>
    </row>
    <row r="610" spans="1:2">
      <c r="A610" s="3">
        <v>609</v>
      </c>
      <c r="B610" s="3" t="s">
        <v>609</v>
      </c>
    </row>
    <row r="611" spans="1:2">
      <c r="A611" s="3">
        <v>610</v>
      </c>
      <c r="B611" s="3" t="s">
        <v>610</v>
      </c>
    </row>
    <row r="612" spans="1:2">
      <c r="A612" s="3">
        <v>611</v>
      </c>
      <c r="B612" s="3" t="s">
        <v>611</v>
      </c>
    </row>
    <row r="613" spans="1:2">
      <c r="A613" s="3">
        <v>612</v>
      </c>
      <c r="B613" s="3" t="s">
        <v>612</v>
      </c>
    </row>
    <row r="614" spans="1:2">
      <c r="A614">
        <v>613</v>
      </c>
      <c r="B614" t="s">
        <v>613</v>
      </c>
    </row>
    <row r="615" spans="1:2">
      <c r="A615">
        <v>614</v>
      </c>
      <c r="B615" t="s">
        <v>614</v>
      </c>
    </row>
    <row r="616" spans="1:2">
      <c r="A616">
        <v>615</v>
      </c>
      <c r="B616" t="s">
        <v>615</v>
      </c>
    </row>
    <row r="617" spans="1:2">
      <c r="A617">
        <v>616</v>
      </c>
      <c r="B617" t="s">
        <v>616</v>
      </c>
    </row>
    <row r="618" spans="1:2">
      <c r="A618">
        <v>617</v>
      </c>
      <c r="B618" t="s">
        <v>617</v>
      </c>
    </row>
    <row r="619" spans="1:2">
      <c r="A619">
        <v>618</v>
      </c>
      <c r="B619" t="s">
        <v>618</v>
      </c>
    </row>
    <row r="620" spans="1:2">
      <c r="A620" s="3">
        <v>619</v>
      </c>
      <c r="B620" s="3" t="s">
        <v>619</v>
      </c>
    </row>
    <row r="621" spans="1:2">
      <c r="A621" s="3">
        <v>620</v>
      </c>
      <c r="B621" s="3" t="s">
        <v>620</v>
      </c>
    </row>
    <row r="622" spans="1:2">
      <c r="A622" s="3">
        <v>621</v>
      </c>
      <c r="B622" s="3" t="s">
        <v>621</v>
      </c>
    </row>
    <row r="623" spans="1:2">
      <c r="A623" s="3">
        <v>622</v>
      </c>
      <c r="B623" s="3" t="s">
        <v>622</v>
      </c>
    </row>
    <row r="624" spans="1:2">
      <c r="A624" s="3">
        <v>623</v>
      </c>
      <c r="B624" s="3" t="s">
        <v>623</v>
      </c>
    </row>
    <row r="625" spans="1:2">
      <c r="A625" s="3">
        <v>624</v>
      </c>
      <c r="B625" s="3" t="s">
        <v>624</v>
      </c>
    </row>
    <row r="626" spans="1:2">
      <c r="A626">
        <v>625</v>
      </c>
      <c r="B626" t="s">
        <v>625</v>
      </c>
    </row>
    <row r="627" spans="1:2">
      <c r="A627">
        <v>626</v>
      </c>
      <c r="B627" t="s">
        <v>626</v>
      </c>
    </row>
    <row r="628" spans="1:2">
      <c r="A628">
        <v>627</v>
      </c>
      <c r="B628" t="s">
        <v>627</v>
      </c>
    </row>
    <row r="629" spans="1:2">
      <c r="A629">
        <v>628</v>
      </c>
      <c r="B629" t="s">
        <v>628</v>
      </c>
    </row>
    <row r="630" spans="1:2">
      <c r="A630">
        <v>629</v>
      </c>
      <c r="B630" t="s">
        <v>629</v>
      </c>
    </row>
    <row r="631" spans="1:2">
      <c r="A631">
        <v>630</v>
      </c>
      <c r="B631" t="s">
        <v>630</v>
      </c>
    </row>
    <row r="632" spans="1:2">
      <c r="A632" s="3">
        <v>631</v>
      </c>
      <c r="B632" s="3" t="s">
        <v>631</v>
      </c>
    </row>
    <row r="633" spans="1:2">
      <c r="A633" s="3">
        <v>632</v>
      </c>
      <c r="B633" s="3" t="s">
        <v>632</v>
      </c>
    </row>
    <row r="634" spans="1:2">
      <c r="A634" s="3">
        <v>633</v>
      </c>
      <c r="B634" s="3" t="s">
        <v>633</v>
      </c>
    </row>
    <row r="635" spans="1:2">
      <c r="A635" s="3">
        <v>634</v>
      </c>
      <c r="B635" s="3" t="s">
        <v>634</v>
      </c>
    </row>
    <row r="636" spans="1:2">
      <c r="A636" s="3">
        <v>635</v>
      </c>
      <c r="B636" s="3" t="s">
        <v>635</v>
      </c>
    </row>
    <row r="637" spans="1:2">
      <c r="A637" s="3">
        <v>636</v>
      </c>
      <c r="B637" s="3" t="s">
        <v>636</v>
      </c>
    </row>
    <row r="638" spans="1:2">
      <c r="A638">
        <v>637</v>
      </c>
      <c r="B638" t="s">
        <v>637</v>
      </c>
    </row>
    <row r="639" spans="1:2">
      <c r="A639">
        <v>638</v>
      </c>
      <c r="B639" t="s">
        <v>638</v>
      </c>
    </row>
    <row r="640" spans="1:2">
      <c r="A640">
        <v>639</v>
      </c>
      <c r="B640" t="s">
        <v>639</v>
      </c>
    </row>
    <row r="641" spans="1:2">
      <c r="A641">
        <v>640</v>
      </c>
      <c r="B641" t="s">
        <v>640</v>
      </c>
    </row>
    <row r="642" spans="1:2">
      <c r="A642">
        <v>641</v>
      </c>
      <c r="B642" t="s">
        <v>641</v>
      </c>
    </row>
    <row r="643" spans="1:2">
      <c r="A643">
        <v>642</v>
      </c>
      <c r="B643" t="s">
        <v>642</v>
      </c>
    </row>
    <row r="644" spans="1:2">
      <c r="A644" s="3">
        <v>643</v>
      </c>
      <c r="B644" s="3" t="s">
        <v>643</v>
      </c>
    </row>
    <row r="645" spans="1:2">
      <c r="A645" s="3">
        <v>644</v>
      </c>
      <c r="B645" s="3" t="s">
        <v>644</v>
      </c>
    </row>
    <row r="646" spans="1:2">
      <c r="A646" s="3">
        <v>645</v>
      </c>
      <c r="B646" s="3" t="s">
        <v>645</v>
      </c>
    </row>
    <row r="647" spans="1:2">
      <c r="A647" s="3">
        <v>646</v>
      </c>
      <c r="B647" s="3" t="s">
        <v>646</v>
      </c>
    </row>
    <row r="648" spans="1:2">
      <c r="A648" s="3">
        <v>647</v>
      </c>
      <c r="B648" s="3" t="s">
        <v>647</v>
      </c>
    </row>
    <row r="649" spans="1:2">
      <c r="A649" s="3">
        <v>648</v>
      </c>
      <c r="B649" s="3" t="s">
        <v>648</v>
      </c>
    </row>
    <row r="650" spans="1:2">
      <c r="A650">
        <v>649</v>
      </c>
      <c r="B650" t="s">
        <v>1158</v>
      </c>
    </row>
    <row r="651" spans="1:2">
      <c r="A651">
        <v>650</v>
      </c>
      <c r="B651" t="s">
        <v>1159</v>
      </c>
    </row>
    <row r="652" spans="1:2">
      <c r="A652">
        <v>651</v>
      </c>
      <c r="B652" t="s">
        <v>1160</v>
      </c>
    </row>
    <row r="653" spans="1:2">
      <c r="A653">
        <v>652</v>
      </c>
      <c r="B653" t="s">
        <v>1161</v>
      </c>
    </row>
    <row r="654" spans="1:2">
      <c r="A654">
        <v>653</v>
      </c>
      <c r="B654" t="s">
        <v>1162</v>
      </c>
    </row>
    <row r="655" spans="1:2">
      <c r="A655">
        <v>654</v>
      </c>
      <c r="B655" t="s">
        <v>1163</v>
      </c>
    </row>
    <row r="656" spans="1:2">
      <c r="A656" s="3">
        <v>655</v>
      </c>
      <c r="B656" s="3" t="s">
        <v>1164</v>
      </c>
    </row>
    <row r="657" spans="1:2">
      <c r="A657" s="3">
        <v>656</v>
      </c>
      <c r="B657" s="3" t="s">
        <v>1165</v>
      </c>
    </row>
    <row r="658" spans="1:2">
      <c r="A658" s="3">
        <v>657</v>
      </c>
      <c r="B658" s="3" t="s">
        <v>1166</v>
      </c>
    </row>
    <row r="659" spans="1:2">
      <c r="A659" s="3">
        <v>658</v>
      </c>
      <c r="B659" s="3" t="s">
        <v>1167</v>
      </c>
    </row>
    <row r="660" spans="1:2">
      <c r="A660" s="3">
        <v>659</v>
      </c>
      <c r="B660" s="3" t="s">
        <v>1168</v>
      </c>
    </row>
    <row r="661" spans="1:2">
      <c r="A661" s="3">
        <v>660</v>
      </c>
      <c r="B661" s="3" t="s">
        <v>1169</v>
      </c>
    </row>
    <row r="662" spans="1:2">
      <c r="A662">
        <v>661</v>
      </c>
      <c r="B662" t="s">
        <v>649</v>
      </c>
    </row>
    <row r="663" spans="1:2">
      <c r="A663">
        <v>662</v>
      </c>
      <c r="B663" t="s">
        <v>650</v>
      </c>
    </row>
    <row r="664" spans="1:2">
      <c r="A664">
        <v>663</v>
      </c>
      <c r="B664" t="s">
        <v>651</v>
      </c>
    </row>
    <row r="665" spans="1:2">
      <c r="A665">
        <v>664</v>
      </c>
      <c r="B665" t="s">
        <v>652</v>
      </c>
    </row>
    <row r="666" spans="1:2">
      <c r="A666">
        <v>665</v>
      </c>
      <c r="B666" t="s">
        <v>653</v>
      </c>
    </row>
    <row r="667" spans="1:2">
      <c r="A667">
        <v>666</v>
      </c>
      <c r="B667" t="s">
        <v>654</v>
      </c>
    </row>
    <row r="668" spans="1:2">
      <c r="A668" s="3">
        <v>667</v>
      </c>
      <c r="B668" s="3" t="s">
        <v>655</v>
      </c>
    </row>
    <row r="669" spans="1:2">
      <c r="A669" s="3">
        <v>668</v>
      </c>
      <c r="B669" s="3" t="s">
        <v>656</v>
      </c>
    </row>
    <row r="670" spans="1:2">
      <c r="A670" s="3">
        <v>669</v>
      </c>
      <c r="B670" s="3" t="s">
        <v>657</v>
      </c>
    </row>
    <row r="671" spans="1:2">
      <c r="A671" s="3">
        <v>670</v>
      </c>
      <c r="B671" s="3" t="s">
        <v>658</v>
      </c>
    </row>
    <row r="672" spans="1:2">
      <c r="A672" s="3">
        <v>671</v>
      </c>
      <c r="B672" s="3" t="s">
        <v>659</v>
      </c>
    </row>
    <row r="673" spans="1:2">
      <c r="A673" s="3">
        <v>672</v>
      </c>
      <c r="B673" s="3" t="s">
        <v>660</v>
      </c>
    </row>
    <row r="674" spans="1:2">
      <c r="A674">
        <v>673</v>
      </c>
      <c r="B674" t="s">
        <v>661</v>
      </c>
    </row>
    <row r="675" spans="1:2">
      <c r="A675">
        <v>674</v>
      </c>
      <c r="B675" t="s">
        <v>662</v>
      </c>
    </row>
    <row r="676" spans="1:2">
      <c r="A676">
        <v>675</v>
      </c>
      <c r="B676" t="s">
        <v>663</v>
      </c>
    </row>
    <row r="677" spans="1:2">
      <c r="A677">
        <v>676</v>
      </c>
      <c r="B677" t="s">
        <v>664</v>
      </c>
    </row>
    <row r="678" spans="1:2">
      <c r="A678">
        <v>677</v>
      </c>
      <c r="B678" t="s">
        <v>665</v>
      </c>
    </row>
    <row r="679" spans="1:2">
      <c r="A679">
        <v>678</v>
      </c>
      <c r="B679" t="s">
        <v>666</v>
      </c>
    </row>
    <row r="680" spans="1:2">
      <c r="A680" s="3">
        <v>679</v>
      </c>
      <c r="B680" s="3" t="s">
        <v>667</v>
      </c>
    </row>
    <row r="681" spans="1:2">
      <c r="A681" s="3">
        <v>680</v>
      </c>
      <c r="B681" s="3" t="s">
        <v>668</v>
      </c>
    </row>
    <row r="682" spans="1:2">
      <c r="A682" s="3">
        <v>681</v>
      </c>
      <c r="B682" s="3" t="s">
        <v>669</v>
      </c>
    </row>
    <row r="683" spans="1:2">
      <c r="A683" s="3">
        <v>682</v>
      </c>
      <c r="B683" s="3" t="s">
        <v>670</v>
      </c>
    </row>
    <row r="684" spans="1:2">
      <c r="A684" s="3">
        <v>683</v>
      </c>
      <c r="B684" s="3" t="s">
        <v>671</v>
      </c>
    </row>
    <row r="685" spans="1:2">
      <c r="A685" s="3">
        <v>684</v>
      </c>
      <c r="B685" s="3" t="s">
        <v>672</v>
      </c>
    </row>
    <row r="686" spans="1:2">
      <c r="A686">
        <v>685</v>
      </c>
      <c r="B686" t="s">
        <v>673</v>
      </c>
    </row>
    <row r="687" spans="1:2">
      <c r="A687">
        <v>686</v>
      </c>
      <c r="B687" t="s">
        <v>674</v>
      </c>
    </row>
    <row r="688" spans="1:2">
      <c r="A688">
        <v>687</v>
      </c>
      <c r="B688" t="s">
        <v>675</v>
      </c>
    </row>
    <row r="689" spans="1:2">
      <c r="A689">
        <v>688</v>
      </c>
      <c r="B689" t="s">
        <v>676</v>
      </c>
    </row>
    <row r="690" spans="1:2">
      <c r="A690">
        <v>689</v>
      </c>
      <c r="B690" t="s">
        <v>677</v>
      </c>
    </row>
    <row r="691" spans="1:2">
      <c r="A691">
        <v>690</v>
      </c>
      <c r="B691" t="s">
        <v>678</v>
      </c>
    </row>
    <row r="692" spans="1:2">
      <c r="A692" s="3">
        <v>691</v>
      </c>
      <c r="B692" s="3" t="s">
        <v>679</v>
      </c>
    </row>
    <row r="693" spans="1:2">
      <c r="A693" s="3">
        <v>692</v>
      </c>
      <c r="B693" s="3" t="s">
        <v>680</v>
      </c>
    </row>
    <row r="694" spans="1:2">
      <c r="A694" s="3">
        <v>693</v>
      </c>
      <c r="B694" s="3" t="s">
        <v>681</v>
      </c>
    </row>
    <row r="695" spans="1:2">
      <c r="A695" s="3">
        <v>694</v>
      </c>
      <c r="B695" s="3" t="s">
        <v>682</v>
      </c>
    </row>
    <row r="696" spans="1:2">
      <c r="A696" s="3">
        <v>695</v>
      </c>
      <c r="B696" s="3" t="s">
        <v>683</v>
      </c>
    </row>
    <row r="697" spans="1:2">
      <c r="A697" s="3">
        <v>696</v>
      </c>
      <c r="B697" s="3" t="s">
        <v>684</v>
      </c>
    </row>
    <row r="698" spans="1:2">
      <c r="A698">
        <v>697</v>
      </c>
      <c r="B698" t="s">
        <v>685</v>
      </c>
    </row>
    <row r="699" spans="1:2">
      <c r="A699">
        <v>698</v>
      </c>
      <c r="B699" t="s">
        <v>686</v>
      </c>
    </row>
    <row r="700" spans="1:2">
      <c r="A700">
        <v>699</v>
      </c>
      <c r="B700" t="s">
        <v>687</v>
      </c>
    </row>
    <row r="701" spans="1:2">
      <c r="A701">
        <v>700</v>
      </c>
      <c r="B701" t="s">
        <v>688</v>
      </c>
    </row>
    <row r="702" spans="1:2">
      <c r="A702">
        <v>701</v>
      </c>
      <c r="B702" t="s">
        <v>689</v>
      </c>
    </row>
    <row r="703" spans="1:2">
      <c r="A703">
        <v>702</v>
      </c>
      <c r="B703" t="s">
        <v>690</v>
      </c>
    </row>
    <row r="704" spans="1:2">
      <c r="A704" s="3">
        <v>703</v>
      </c>
      <c r="B704" s="3" t="s">
        <v>691</v>
      </c>
    </row>
    <row r="705" spans="1:2">
      <c r="A705" s="3">
        <v>704</v>
      </c>
      <c r="B705" s="3" t="s">
        <v>692</v>
      </c>
    </row>
    <row r="706" spans="1:2">
      <c r="A706" s="3">
        <v>705</v>
      </c>
      <c r="B706" s="3" t="s">
        <v>693</v>
      </c>
    </row>
    <row r="707" spans="1:2">
      <c r="A707" s="3">
        <v>706</v>
      </c>
      <c r="B707" s="3" t="s">
        <v>694</v>
      </c>
    </row>
    <row r="708" spans="1:2">
      <c r="A708" s="3">
        <v>707</v>
      </c>
      <c r="B708" s="3" t="s">
        <v>695</v>
      </c>
    </row>
    <row r="709" spans="1:2">
      <c r="A709" s="3">
        <v>708</v>
      </c>
      <c r="B709" s="3" t="s">
        <v>696</v>
      </c>
    </row>
    <row r="710" spans="1:2">
      <c r="A710">
        <v>709</v>
      </c>
      <c r="B710" t="s">
        <v>697</v>
      </c>
    </row>
    <row r="711" spans="1:2">
      <c r="A711">
        <v>710</v>
      </c>
      <c r="B711" t="s">
        <v>698</v>
      </c>
    </row>
    <row r="712" spans="1:2">
      <c r="A712">
        <v>711</v>
      </c>
      <c r="B712" t="s">
        <v>699</v>
      </c>
    </row>
    <row r="713" spans="1:2">
      <c r="A713">
        <v>712</v>
      </c>
      <c r="B713" t="s">
        <v>700</v>
      </c>
    </row>
    <row r="714" spans="1:2">
      <c r="A714">
        <v>713</v>
      </c>
      <c r="B714" t="s">
        <v>701</v>
      </c>
    </row>
    <row r="715" spans="1:2">
      <c r="A715">
        <v>714</v>
      </c>
      <c r="B715" t="s">
        <v>702</v>
      </c>
    </row>
    <row r="716" spans="1:2">
      <c r="A716" s="3">
        <v>715</v>
      </c>
      <c r="B716" s="3" t="s">
        <v>703</v>
      </c>
    </row>
    <row r="717" spans="1:2">
      <c r="A717" s="3">
        <v>716</v>
      </c>
      <c r="B717" s="3" t="s">
        <v>704</v>
      </c>
    </row>
    <row r="718" spans="1:2">
      <c r="A718" s="3">
        <v>717</v>
      </c>
      <c r="B718" s="3" t="s">
        <v>705</v>
      </c>
    </row>
    <row r="719" spans="1:2">
      <c r="A719" s="3">
        <v>718</v>
      </c>
      <c r="B719" s="3" t="s">
        <v>706</v>
      </c>
    </row>
    <row r="720" spans="1:2">
      <c r="A720" s="3">
        <v>719</v>
      </c>
      <c r="B720" s="3" t="s">
        <v>707</v>
      </c>
    </row>
    <row r="721" spans="1:2">
      <c r="A721" s="3">
        <v>720</v>
      </c>
      <c r="B721" s="3" t="s">
        <v>708</v>
      </c>
    </row>
    <row r="722" spans="1:2">
      <c r="A722">
        <v>721</v>
      </c>
      <c r="B722" t="s">
        <v>709</v>
      </c>
    </row>
    <row r="723" spans="1:2">
      <c r="A723">
        <v>722</v>
      </c>
      <c r="B723" t="s">
        <v>710</v>
      </c>
    </row>
    <row r="724" spans="1:2">
      <c r="A724">
        <v>723</v>
      </c>
      <c r="B724" t="s">
        <v>711</v>
      </c>
    </row>
    <row r="725" spans="1:2">
      <c r="A725">
        <v>724</v>
      </c>
      <c r="B725" t="s">
        <v>712</v>
      </c>
    </row>
    <row r="726" spans="1:2">
      <c r="A726">
        <v>725</v>
      </c>
      <c r="B726" t="s">
        <v>713</v>
      </c>
    </row>
    <row r="727" spans="1:2">
      <c r="A727">
        <v>726</v>
      </c>
      <c r="B727" t="s">
        <v>714</v>
      </c>
    </row>
    <row r="728" spans="1:2">
      <c r="A728" s="3">
        <v>727</v>
      </c>
      <c r="B728" s="3" t="s">
        <v>715</v>
      </c>
    </row>
    <row r="729" spans="1:2">
      <c r="A729" s="3">
        <v>728</v>
      </c>
      <c r="B729" s="3" t="s">
        <v>716</v>
      </c>
    </row>
    <row r="730" spans="1:2">
      <c r="A730" s="3">
        <v>729</v>
      </c>
      <c r="B730" s="3" t="s">
        <v>717</v>
      </c>
    </row>
    <row r="731" spans="1:2">
      <c r="A731" s="3">
        <v>730</v>
      </c>
      <c r="B731" s="3" t="s">
        <v>718</v>
      </c>
    </row>
    <row r="732" spans="1:2">
      <c r="A732" s="3">
        <v>731</v>
      </c>
      <c r="B732" s="3" t="s">
        <v>719</v>
      </c>
    </row>
    <row r="733" spans="1:2">
      <c r="A733" s="3">
        <v>732</v>
      </c>
      <c r="B733" s="3" t="s">
        <v>720</v>
      </c>
    </row>
    <row r="734" spans="1:2">
      <c r="A734">
        <v>733</v>
      </c>
      <c r="B734" t="s">
        <v>721</v>
      </c>
    </row>
    <row r="735" spans="1:2">
      <c r="A735">
        <v>734</v>
      </c>
      <c r="B735" t="s">
        <v>722</v>
      </c>
    </row>
    <row r="736" spans="1:2">
      <c r="A736">
        <v>735</v>
      </c>
      <c r="B736" t="s">
        <v>723</v>
      </c>
    </row>
    <row r="737" spans="1:2">
      <c r="A737">
        <v>736</v>
      </c>
      <c r="B737" t="s">
        <v>724</v>
      </c>
    </row>
    <row r="738" spans="1:2">
      <c r="A738">
        <v>737</v>
      </c>
      <c r="B738" t="s">
        <v>725</v>
      </c>
    </row>
    <row r="739" spans="1:2">
      <c r="A739">
        <v>738</v>
      </c>
      <c r="B739" t="s">
        <v>726</v>
      </c>
    </row>
    <row r="740" spans="1:2">
      <c r="A740" s="3">
        <v>739</v>
      </c>
      <c r="B740" s="3" t="s">
        <v>727</v>
      </c>
    </row>
    <row r="741" spans="1:2">
      <c r="A741" s="3">
        <v>740</v>
      </c>
      <c r="B741" s="3" t="s">
        <v>728</v>
      </c>
    </row>
    <row r="742" spans="1:2">
      <c r="A742" s="3">
        <v>741</v>
      </c>
      <c r="B742" s="3" t="s">
        <v>729</v>
      </c>
    </row>
    <row r="743" spans="1:2">
      <c r="A743" s="3">
        <v>742</v>
      </c>
      <c r="B743" s="3" t="s">
        <v>730</v>
      </c>
    </row>
    <row r="744" spans="1:2">
      <c r="A744" s="3">
        <v>743</v>
      </c>
      <c r="B744" s="3" t="s">
        <v>731</v>
      </c>
    </row>
    <row r="745" spans="1:2">
      <c r="A745" s="3">
        <v>744</v>
      </c>
      <c r="B745" s="3" t="s">
        <v>732</v>
      </c>
    </row>
    <row r="746" spans="1:2">
      <c r="A746">
        <v>745</v>
      </c>
      <c r="B746" t="s">
        <v>733</v>
      </c>
    </row>
    <row r="747" spans="1:2">
      <c r="A747">
        <v>746</v>
      </c>
      <c r="B747" t="s">
        <v>734</v>
      </c>
    </row>
    <row r="748" spans="1:2">
      <c r="A748">
        <v>747</v>
      </c>
      <c r="B748" t="s">
        <v>735</v>
      </c>
    </row>
    <row r="749" spans="1:2">
      <c r="A749">
        <v>748</v>
      </c>
      <c r="B749" t="s">
        <v>736</v>
      </c>
    </row>
    <row r="750" spans="1:2">
      <c r="A750">
        <v>749</v>
      </c>
      <c r="B750" t="s">
        <v>737</v>
      </c>
    </row>
    <row r="751" spans="1:2">
      <c r="A751">
        <v>750</v>
      </c>
      <c r="B751" t="s">
        <v>738</v>
      </c>
    </row>
    <row r="752" spans="1:2">
      <c r="A752" s="3">
        <v>751</v>
      </c>
      <c r="B752" s="3" t="s">
        <v>739</v>
      </c>
    </row>
    <row r="753" spans="1:2">
      <c r="A753" s="3">
        <v>752</v>
      </c>
      <c r="B753" s="3" t="s">
        <v>740</v>
      </c>
    </row>
    <row r="754" spans="1:2">
      <c r="A754" s="3">
        <v>753</v>
      </c>
      <c r="B754" s="3" t="s">
        <v>741</v>
      </c>
    </row>
    <row r="755" spans="1:2">
      <c r="A755" s="3">
        <v>754</v>
      </c>
      <c r="B755" s="3" t="s">
        <v>742</v>
      </c>
    </row>
    <row r="756" spans="1:2">
      <c r="A756" s="3">
        <v>755</v>
      </c>
      <c r="B756" s="3" t="s">
        <v>743</v>
      </c>
    </row>
    <row r="757" spans="1:2">
      <c r="A757" s="3">
        <v>756</v>
      </c>
      <c r="B757" s="3" t="s">
        <v>744</v>
      </c>
    </row>
    <row r="758" spans="1:2">
      <c r="A758">
        <v>757</v>
      </c>
      <c r="B758" t="s">
        <v>745</v>
      </c>
    </row>
    <row r="759" spans="1:2">
      <c r="A759">
        <v>758</v>
      </c>
      <c r="B759" t="s">
        <v>746</v>
      </c>
    </row>
    <row r="760" spans="1:2">
      <c r="A760">
        <v>759</v>
      </c>
      <c r="B760" t="s">
        <v>747</v>
      </c>
    </row>
    <row r="761" spans="1:2">
      <c r="A761">
        <v>760</v>
      </c>
      <c r="B761" t="s">
        <v>748</v>
      </c>
    </row>
    <row r="762" spans="1:2">
      <c r="A762">
        <v>761</v>
      </c>
      <c r="B762" t="s">
        <v>749</v>
      </c>
    </row>
    <row r="763" spans="1:2">
      <c r="A763">
        <v>762</v>
      </c>
      <c r="B763" t="s">
        <v>750</v>
      </c>
    </row>
    <row r="764" spans="1:2">
      <c r="A764" s="3">
        <v>763</v>
      </c>
      <c r="B764" s="3" t="s">
        <v>751</v>
      </c>
    </row>
    <row r="765" spans="1:2">
      <c r="A765" s="3">
        <v>764</v>
      </c>
      <c r="B765" s="3" t="s">
        <v>752</v>
      </c>
    </row>
    <row r="766" spans="1:2">
      <c r="A766" s="3">
        <v>765</v>
      </c>
      <c r="B766" s="3" t="s">
        <v>753</v>
      </c>
    </row>
    <row r="767" spans="1:2">
      <c r="A767" s="3">
        <v>766</v>
      </c>
      <c r="B767" s="3" t="s">
        <v>754</v>
      </c>
    </row>
    <row r="768" spans="1:2">
      <c r="A768" s="3">
        <v>767</v>
      </c>
      <c r="B768" s="3" t="s">
        <v>755</v>
      </c>
    </row>
    <row r="769" spans="1:2">
      <c r="A769" s="3">
        <v>768</v>
      </c>
      <c r="B769" s="3" t="s">
        <v>756</v>
      </c>
    </row>
    <row r="770" spans="1:2">
      <c r="A770">
        <v>769</v>
      </c>
      <c r="B770" t="s">
        <v>757</v>
      </c>
    </row>
    <row r="771" spans="1:2">
      <c r="A771">
        <v>770</v>
      </c>
      <c r="B771" t="s">
        <v>758</v>
      </c>
    </row>
    <row r="772" spans="1:2">
      <c r="A772">
        <v>771</v>
      </c>
      <c r="B772" t="s">
        <v>759</v>
      </c>
    </row>
    <row r="773" spans="1:2">
      <c r="A773">
        <v>772</v>
      </c>
      <c r="B773" t="s">
        <v>760</v>
      </c>
    </row>
    <row r="774" spans="1:2">
      <c r="A774">
        <v>773</v>
      </c>
      <c r="B774" t="s">
        <v>761</v>
      </c>
    </row>
    <row r="775" spans="1:2">
      <c r="A775">
        <v>774</v>
      </c>
      <c r="B775" t="s">
        <v>762</v>
      </c>
    </row>
    <row r="776" spans="1:2">
      <c r="A776" s="3">
        <v>775</v>
      </c>
      <c r="B776" s="3" t="s">
        <v>763</v>
      </c>
    </row>
    <row r="777" spans="1:2">
      <c r="A777" s="3">
        <v>776</v>
      </c>
      <c r="B777" s="3" t="s">
        <v>764</v>
      </c>
    </row>
    <row r="778" spans="1:2">
      <c r="A778" s="3">
        <v>777</v>
      </c>
      <c r="B778" s="3" t="s">
        <v>765</v>
      </c>
    </row>
    <row r="779" spans="1:2">
      <c r="A779" s="3">
        <v>778</v>
      </c>
      <c r="B779" s="3" t="s">
        <v>766</v>
      </c>
    </row>
    <row r="780" spans="1:2">
      <c r="A780" s="3">
        <v>779</v>
      </c>
      <c r="B780" s="3" t="s">
        <v>767</v>
      </c>
    </row>
    <row r="781" spans="1:2">
      <c r="A781" s="3">
        <v>780</v>
      </c>
      <c r="B781" s="3" t="s">
        <v>768</v>
      </c>
    </row>
    <row r="782" spans="1:2">
      <c r="A782">
        <v>781</v>
      </c>
      <c r="B782" t="s">
        <v>769</v>
      </c>
    </row>
    <row r="783" spans="1:2">
      <c r="A783">
        <v>782</v>
      </c>
      <c r="B783" t="s">
        <v>770</v>
      </c>
    </row>
    <row r="784" spans="1:2">
      <c r="A784">
        <v>783</v>
      </c>
      <c r="B784" t="s">
        <v>771</v>
      </c>
    </row>
    <row r="785" spans="1:2">
      <c r="A785">
        <v>784</v>
      </c>
      <c r="B785" t="s">
        <v>772</v>
      </c>
    </row>
    <row r="786" spans="1:2">
      <c r="A786">
        <v>785</v>
      </c>
      <c r="B786" t="s">
        <v>773</v>
      </c>
    </row>
    <row r="787" spans="1:2">
      <c r="A787">
        <v>786</v>
      </c>
      <c r="B787" t="s">
        <v>774</v>
      </c>
    </row>
    <row r="788" spans="1:2">
      <c r="A788" s="3">
        <v>787</v>
      </c>
      <c r="B788" s="3" t="s">
        <v>775</v>
      </c>
    </row>
    <row r="789" spans="1:2">
      <c r="A789" s="3">
        <v>788</v>
      </c>
      <c r="B789" s="3" t="s">
        <v>776</v>
      </c>
    </row>
    <row r="790" spans="1:2">
      <c r="A790" s="3">
        <v>789</v>
      </c>
      <c r="B790" s="3" t="s">
        <v>777</v>
      </c>
    </row>
    <row r="791" spans="1:2">
      <c r="A791" s="3">
        <v>790</v>
      </c>
      <c r="B791" s="3" t="s">
        <v>778</v>
      </c>
    </row>
    <row r="792" spans="1:2">
      <c r="A792" s="3">
        <v>791</v>
      </c>
      <c r="B792" s="3" t="s">
        <v>779</v>
      </c>
    </row>
    <row r="793" spans="1:2">
      <c r="A793" s="3">
        <v>792</v>
      </c>
      <c r="B793" s="3" t="s">
        <v>780</v>
      </c>
    </row>
    <row r="794" spans="1:2">
      <c r="A794">
        <v>793</v>
      </c>
      <c r="B794" t="s">
        <v>781</v>
      </c>
    </row>
    <row r="795" spans="1:2">
      <c r="A795">
        <v>794</v>
      </c>
      <c r="B795" t="s">
        <v>782</v>
      </c>
    </row>
    <row r="796" spans="1:2">
      <c r="A796">
        <v>795</v>
      </c>
      <c r="B796" t="s">
        <v>783</v>
      </c>
    </row>
    <row r="797" spans="1:2">
      <c r="A797">
        <v>796</v>
      </c>
      <c r="B797" t="s">
        <v>784</v>
      </c>
    </row>
    <row r="798" spans="1:2">
      <c r="A798">
        <v>797</v>
      </c>
      <c r="B798" t="s">
        <v>785</v>
      </c>
    </row>
    <row r="799" spans="1:2">
      <c r="A799">
        <v>798</v>
      </c>
      <c r="B799" t="s">
        <v>786</v>
      </c>
    </row>
    <row r="800" spans="1:2">
      <c r="A800" s="3">
        <v>799</v>
      </c>
      <c r="B800" s="3" t="s">
        <v>787</v>
      </c>
    </row>
    <row r="801" spans="1:2">
      <c r="A801" s="3">
        <v>800</v>
      </c>
      <c r="B801" s="3" t="s">
        <v>788</v>
      </c>
    </row>
    <row r="802" spans="1:2">
      <c r="A802" s="3">
        <v>801</v>
      </c>
      <c r="B802" s="3" t="s">
        <v>789</v>
      </c>
    </row>
    <row r="803" spans="1:2">
      <c r="A803" s="3">
        <v>802</v>
      </c>
      <c r="B803" s="3" t="s">
        <v>790</v>
      </c>
    </row>
    <row r="804" spans="1:2">
      <c r="A804" s="3">
        <v>803</v>
      </c>
      <c r="B804" s="3" t="s">
        <v>791</v>
      </c>
    </row>
    <row r="805" spans="1:2">
      <c r="A805" s="3">
        <v>804</v>
      </c>
      <c r="B805" s="3" t="s">
        <v>792</v>
      </c>
    </row>
    <row r="806" spans="1:2">
      <c r="A806">
        <v>805</v>
      </c>
      <c r="B806" t="s">
        <v>793</v>
      </c>
    </row>
    <row r="807" spans="1:2">
      <c r="A807">
        <v>806</v>
      </c>
      <c r="B807" t="s">
        <v>794</v>
      </c>
    </row>
    <row r="808" spans="1:2">
      <c r="A808">
        <v>807</v>
      </c>
      <c r="B808" t="s">
        <v>795</v>
      </c>
    </row>
    <row r="809" spans="1:2">
      <c r="A809">
        <v>808</v>
      </c>
      <c r="B809" t="s">
        <v>796</v>
      </c>
    </row>
    <row r="810" spans="1:2">
      <c r="A810">
        <v>809</v>
      </c>
      <c r="B810" t="s">
        <v>797</v>
      </c>
    </row>
    <row r="811" spans="1:2">
      <c r="A811">
        <v>810</v>
      </c>
      <c r="B811" t="s">
        <v>798</v>
      </c>
    </row>
    <row r="812" spans="1:2">
      <c r="A812" s="3">
        <v>811</v>
      </c>
      <c r="B812" s="3" t="s">
        <v>799</v>
      </c>
    </row>
    <row r="813" spans="1:2">
      <c r="A813" s="3">
        <v>812</v>
      </c>
      <c r="B813" s="3" t="s">
        <v>800</v>
      </c>
    </row>
    <row r="814" spans="1:2">
      <c r="A814" s="3">
        <v>813</v>
      </c>
      <c r="B814" s="3" t="s">
        <v>801</v>
      </c>
    </row>
    <row r="815" spans="1:2">
      <c r="A815" s="3">
        <v>814</v>
      </c>
      <c r="B815" s="3" t="s">
        <v>802</v>
      </c>
    </row>
    <row r="816" spans="1:2">
      <c r="A816" s="3">
        <v>815</v>
      </c>
      <c r="B816" s="3" t="s">
        <v>803</v>
      </c>
    </row>
    <row r="817" spans="1:2">
      <c r="A817" s="3">
        <v>816</v>
      </c>
      <c r="B817" s="3" t="s">
        <v>804</v>
      </c>
    </row>
    <row r="818" spans="1:2">
      <c r="A818">
        <v>817</v>
      </c>
      <c r="B818" t="s">
        <v>805</v>
      </c>
    </row>
    <row r="819" spans="1:2">
      <c r="A819">
        <v>818</v>
      </c>
      <c r="B819" t="s">
        <v>806</v>
      </c>
    </row>
    <row r="820" spans="1:2">
      <c r="A820">
        <v>819</v>
      </c>
      <c r="B820" t="s">
        <v>807</v>
      </c>
    </row>
    <row r="821" spans="1:2">
      <c r="A821">
        <v>820</v>
      </c>
      <c r="B821" t="s">
        <v>808</v>
      </c>
    </row>
    <row r="822" spans="1:2">
      <c r="A822">
        <v>821</v>
      </c>
      <c r="B822" t="s">
        <v>809</v>
      </c>
    </row>
    <row r="823" spans="1:2">
      <c r="A823">
        <v>822</v>
      </c>
      <c r="B823" t="s">
        <v>810</v>
      </c>
    </row>
    <row r="824" spans="1:2">
      <c r="A824" s="3">
        <v>823</v>
      </c>
      <c r="B824" s="3" t="s">
        <v>811</v>
      </c>
    </row>
    <row r="825" spans="1:2">
      <c r="A825" s="3">
        <v>824</v>
      </c>
      <c r="B825" s="3" t="s">
        <v>812</v>
      </c>
    </row>
    <row r="826" spans="1:2">
      <c r="A826" s="3">
        <v>825</v>
      </c>
      <c r="B826" s="3" t="s">
        <v>813</v>
      </c>
    </row>
    <row r="827" spans="1:2">
      <c r="A827" s="3">
        <v>826</v>
      </c>
      <c r="B827" s="3" t="s">
        <v>814</v>
      </c>
    </row>
    <row r="828" spans="1:2">
      <c r="A828" s="3">
        <v>827</v>
      </c>
      <c r="B828" s="3" t="s">
        <v>815</v>
      </c>
    </row>
    <row r="829" spans="1:2">
      <c r="A829" s="3">
        <v>828</v>
      </c>
      <c r="B829" s="3" t="s">
        <v>816</v>
      </c>
    </row>
    <row r="830" spans="1:2">
      <c r="A830">
        <v>829</v>
      </c>
      <c r="B830" t="s">
        <v>817</v>
      </c>
    </row>
    <row r="831" spans="1:2">
      <c r="A831">
        <v>830</v>
      </c>
      <c r="B831" t="s">
        <v>818</v>
      </c>
    </row>
    <row r="832" spans="1:2">
      <c r="A832">
        <v>831</v>
      </c>
      <c r="B832" t="s">
        <v>819</v>
      </c>
    </row>
    <row r="833" spans="1:2">
      <c r="A833">
        <v>832</v>
      </c>
      <c r="B833" t="s">
        <v>820</v>
      </c>
    </row>
    <row r="834" spans="1:2">
      <c r="A834">
        <v>833</v>
      </c>
      <c r="B834" t="s">
        <v>821</v>
      </c>
    </row>
    <row r="835" spans="1:2">
      <c r="A835">
        <v>834</v>
      </c>
      <c r="B835" t="s">
        <v>822</v>
      </c>
    </row>
    <row r="836" spans="1:2">
      <c r="A836" s="3">
        <v>835</v>
      </c>
      <c r="B836" s="3" t="s">
        <v>823</v>
      </c>
    </row>
    <row r="837" spans="1:2">
      <c r="A837" s="3">
        <v>836</v>
      </c>
      <c r="B837" s="3" t="s">
        <v>824</v>
      </c>
    </row>
    <row r="838" spans="1:2">
      <c r="A838" s="3">
        <v>837</v>
      </c>
      <c r="B838" s="3" t="s">
        <v>825</v>
      </c>
    </row>
    <row r="839" spans="1:2">
      <c r="A839" s="3">
        <v>838</v>
      </c>
      <c r="B839" s="3" t="s">
        <v>826</v>
      </c>
    </row>
    <row r="840" spans="1:2">
      <c r="A840" s="3">
        <v>839</v>
      </c>
      <c r="B840" s="3" t="s">
        <v>827</v>
      </c>
    </row>
    <row r="841" spans="1:2">
      <c r="A841" s="3">
        <v>840</v>
      </c>
      <c r="B841" s="3" t="s">
        <v>828</v>
      </c>
    </row>
    <row r="842" spans="1:2">
      <c r="A842">
        <v>841</v>
      </c>
      <c r="B842" t="s">
        <v>829</v>
      </c>
    </row>
    <row r="843" spans="1:2">
      <c r="A843">
        <v>842</v>
      </c>
      <c r="B843" t="s">
        <v>830</v>
      </c>
    </row>
    <row r="844" spans="1:2">
      <c r="A844">
        <v>843</v>
      </c>
      <c r="B844" t="s">
        <v>831</v>
      </c>
    </row>
    <row r="845" spans="1:2">
      <c r="A845">
        <v>844</v>
      </c>
      <c r="B845" t="s">
        <v>832</v>
      </c>
    </row>
    <row r="846" spans="1:2">
      <c r="A846">
        <v>845</v>
      </c>
      <c r="B846" t="s">
        <v>833</v>
      </c>
    </row>
    <row r="847" spans="1:2">
      <c r="A847">
        <v>846</v>
      </c>
      <c r="B847" t="s">
        <v>834</v>
      </c>
    </row>
    <row r="848" spans="1:2">
      <c r="A848" s="3">
        <v>847</v>
      </c>
      <c r="B848" s="3" t="s">
        <v>835</v>
      </c>
    </row>
    <row r="849" spans="1:2">
      <c r="A849" s="3">
        <v>848</v>
      </c>
      <c r="B849" s="3" t="s">
        <v>836</v>
      </c>
    </row>
    <row r="850" spans="1:2">
      <c r="A850" s="3">
        <v>849</v>
      </c>
      <c r="B850" s="3" t="s">
        <v>837</v>
      </c>
    </row>
    <row r="851" spans="1:2">
      <c r="A851" s="3">
        <v>850</v>
      </c>
      <c r="B851" s="3" t="s">
        <v>838</v>
      </c>
    </row>
    <row r="852" spans="1:2">
      <c r="A852" s="3">
        <v>851</v>
      </c>
      <c r="B852" s="3" t="s">
        <v>839</v>
      </c>
    </row>
    <row r="853" spans="1:2">
      <c r="A853" s="3">
        <v>852</v>
      </c>
      <c r="B853" s="3" t="s">
        <v>840</v>
      </c>
    </row>
    <row r="854" spans="1:2">
      <c r="A854">
        <v>853</v>
      </c>
      <c r="B854" t="s">
        <v>841</v>
      </c>
    </row>
    <row r="855" spans="1:2">
      <c r="A855">
        <v>854</v>
      </c>
      <c r="B855" t="s">
        <v>842</v>
      </c>
    </row>
    <row r="856" spans="1:2">
      <c r="A856">
        <v>855</v>
      </c>
      <c r="B856" t="s">
        <v>843</v>
      </c>
    </row>
    <row r="857" spans="1:2">
      <c r="A857">
        <v>856</v>
      </c>
      <c r="B857" t="s">
        <v>844</v>
      </c>
    </row>
    <row r="858" spans="1:2">
      <c r="A858">
        <v>857</v>
      </c>
      <c r="B858" t="s">
        <v>845</v>
      </c>
    </row>
    <row r="859" spans="1:2">
      <c r="A859">
        <v>858</v>
      </c>
      <c r="B859" t="s">
        <v>846</v>
      </c>
    </row>
    <row r="860" spans="1:2">
      <c r="A860" s="3">
        <v>859</v>
      </c>
      <c r="B860" s="3" t="s">
        <v>847</v>
      </c>
    </row>
    <row r="861" spans="1:2">
      <c r="A861" s="3">
        <v>860</v>
      </c>
      <c r="B861" s="3" t="s">
        <v>848</v>
      </c>
    </row>
    <row r="862" spans="1:2">
      <c r="A862" s="3">
        <v>861</v>
      </c>
      <c r="B862" s="3" t="s">
        <v>849</v>
      </c>
    </row>
    <row r="863" spans="1:2">
      <c r="A863" s="3">
        <v>862</v>
      </c>
      <c r="B863" s="3" t="s">
        <v>850</v>
      </c>
    </row>
    <row r="864" spans="1:2">
      <c r="A864" s="3">
        <v>863</v>
      </c>
      <c r="B864" s="3" t="s">
        <v>851</v>
      </c>
    </row>
    <row r="865" spans="1:2">
      <c r="A865" s="3">
        <v>864</v>
      </c>
      <c r="B865" s="3" t="s">
        <v>852</v>
      </c>
    </row>
    <row r="866" spans="1:2">
      <c r="A866">
        <v>865</v>
      </c>
      <c r="B866" t="s">
        <v>853</v>
      </c>
    </row>
    <row r="867" spans="1:2">
      <c r="A867">
        <v>866</v>
      </c>
      <c r="B867" t="s">
        <v>854</v>
      </c>
    </row>
    <row r="868" spans="1:2">
      <c r="A868">
        <v>867</v>
      </c>
      <c r="B868" t="s">
        <v>855</v>
      </c>
    </row>
    <row r="869" spans="1:2">
      <c r="A869">
        <v>868</v>
      </c>
      <c r="B869" t="s">
        <v>856</v>
      </c>
    </row>
    <row r="870" spans="1:2">
      <c r="A870">
        <v>869</v>
      </c>
      <c r="B870" t="s">
        <v>857</v>
      </c>
    </row>
    <row r="871" spans="1:2">
      <c r="A871">
        <v>870</v>
      </c>
      <c r="B871" t="s">
        <v>858</v>
      </c>
    </row>
    <row r="872" spans="1:2">
      <c r="A872" s="3">
        <v>871</v>
      </c>
      <c r="B872" s="3" t="s">
        <v>859</v>
      </c>
    </row>
    <row r="873" spans="1:2">
      <c r="A873" s="3">
        <v>872</v>
      </c>
      <c r="B873" s="3" t="s">
        <v>860</v>
      </c>
    </row>
    <row r="874" spans="1:2">
      <c r="A874" s="3">
        <v>873</v>
      </c>
      <c r="B874" s="3" t="s">
        <v>861</v>
      </c>
    </row>
    <row r="875" spans="1:2">
      <c r="A875" s="3">
        <v>874</v>
      </c>
      <c r="B875" s="3" t="s">
        <v>862</v>
      </c>
    </row>
    <row r="876" spans="1:2">
      <c r="A876" s="3">
        <v>875</v>
      </c>
      <c r="B876" s="3" t="s">
        <v>863</v>
      </c>
    </row>
    <row r="877" spans="1:2">
      <c r="A877" s="3">
        <v>876</v>
      </c>
      <c r="B877" s="3" t="s">
        <v>864</v>
      </c>
    </row>
    <row r="878" spans="1:2">
      <c r="A878">
        <v>877</v>
      </c>
      <c r="B878" t="s">
        <v>865</v>
      </c>
    </row>
    <row r="879" spans="1:2">
      <c r="A879">
        <v>878</v>
      </c>
      <c r="B879" t="s">
        <v>866</v>
      </c>
    </row>
    <row r="880" spans="1:2">
      <c r="A880">
        <v>879</v>
      </c>
      <c r="B880" t="s">
        <v>867</v>
      </c>
    </row>
    <row r="881" spans="1:2">
      <c r="A881">
        <v>880</v>
      </c>
      <c r="B881" t="s">
        <v>868</v>
      </c>
    </row>
    <row r="882" spans="1:2">
      <c r="A882">
        <v>881</v>
      </c>
      <c r="B882" t="s">
        <v>869</v>
      </c>
    </row>
    <row r="883" spans="1:2">
      <c r="A883">
        <v>882</v>
      </c>
      <c r="B883" t="s">
        <v>870</v>
      </c>
    </row>
    <row r="884" spans="1:2">
      <c r="A884" s="3">
        <v>883</v>
      </c>
      <c r="B884" s="3" t="s">
        <v>871</v>
      </c>
    </row>
    <row r="885" spans="1:2">
      <c r="A885" s="3">
        <v>884</v>
      </c>
      <c r="B885" s="3" t="s">
        <v>872</v>
      </c>
    </row>
    <row r="886" spans="1:2">
      <c r="A886" s="3">
        <v>885</v>
      </c>
      <c r="B886" s="3" t="s">
        <v>873</v>
      </c>
    </row>
    <row r="887" spans="1:2">
      <c r="A887" s="3">
        <v>886</v>
      </c>
      <c r="B887" s="3" t="s">
        <v>874</v>
      </c>
    </row>
    <row r="888" spans="1:2">
      <c r="A888" s="3">
        <v>887</v>
      </c>
      <c r="B888" s="3" t="s">
        <v>875</v>
      </c>
    </row>
    <row r="889" spans="1:2">
      <c r="A889" s="3">
        <v>888</v>
      </c>
      <c r="B889" s="3" t="s">
        <v>876</v>
      </c>
    </row>
    <row r="890" spans="1:2">
      <c r="A890">
        <v>889</v>
      </c>
      <c r="B890" t="s">
        <v>877</v>
      </c>
    </row>
    <row r="891" spans="1:2">
      <c r="A891">
        <v>890</v>
      </c>
      <c r="B891" t="s">
        <v>878</v>
      </c>
    </row>
    <row r="892" spans="1:2">
      <c r="A892">
        <v>891</v>
      </c>
      <c r="B892" t="s">
        <v>879</v>
      </c>
    </row>
    <row r="893" spans="1:2">
      <c r="A893">
        <v>892</v>
      </c>
      <c r="B893" t="s">
        <v>880</v>
      </c>
    </row>
    <row r="894" spans="1:2">
      <c r="A894">
        <v>893</v>
      </c>
      <c r="B894" t="s">
        <v>881</v>
      </c>
    </row>
    <row r="895" spans="1:2">
      <c r="A895">
        <v>894</v>
      </c>
      <c r="B895" t="s">
        <v>882</v>
      </c>
    </row>
    <row r="896" spans="1:2">
      <c r="A896" s="3">
        <v>895</v>
      </c>
      <c r="B896" s="3" t="s">
        <v>883</v>
      </c>
    </row>
    <row r="897" spans="1:2">
      <c r="A897" s="3">
        <v>896</v>
      </c>
      <c r="B897" s="3" t="s">
        <v>884</v>
      </c>
    </row>
    <row r="898" spans="1:2">
      <c r="A898" s="3">
        <v>897</v>
      </c>
      <c r="B898" s="3" t="s">
        <v>885</v>
      </c>
    </row>
    <row r="899" spans="1:2">
      <c r="A899" s="3">
        <v>898</v>
      </c>
      <c r="B899" s="3" t="s">
        <v>886</v>
      </c>
    </row>
    <row r="900" spans="1:2">
      <c r="A900" s="3">
        <v>899</v>
      </c>
      <c r="B900" s="3" t="s">
        <v>887</v>
      </c>
    </row>
    <row r="901" spans="1:2">
      <c r="A901" s="3">
        <v>900</v>
      </c>
      <c r="B901" s="3" t="s">
        <v>888</v>
      </c>
    </row>
    <row r="902" spans="1:2">
      <c r="A902">
        <v>901</v>
      </c>
      <c r="B902" t="s">
        <v>889</v>
      </c>
    </row>
    <row r="903" spans="1:2">
      <c r="A903">
        <v>902</v>
      </c>
      <c r="B903" t="s">
        <v>890</v>
      </c>
    </row>
    <row r="904" spans="1:2">
      <c r="A904">
        <v>903</v>
      </c>
      <c r="B904" t="s">
        <v>891</v>
      </c>
    </row>
    <row r="905" spans="1:2">
      <c r="A905">
        <v>904</v>
      </c>
      <c r="B905" t="s">
        <v>892</v>
      </c>
    </row>
    <row r="906" spans="1:2">
      <c r="A906">
        <v>905</v>
      </c>
      <c r="B906" t="s">
        <v>893</v>
      </c>
    </row>
    <row r="907" spans="1:2">
      <c r="A907">
        <v>906</v>
      </c>
      <c r="B907" t="s">
        <v>894</v>
      </c>
    </row>
    <row r="908" spans="1:2">
      <c r="A908" s="3">
        <v>907</v>
      </c>
      <c r="B908" s="3" t="s">
        <v>895</v>
      </c>
    </row>
    <row r="909" spans="1:2">
      <c r="A909" s="3">
        <v>908</v>
      </c>
      <c r="B909" s="3" t="s">
        <v>896</v>
      </c>
    </row>
    <row r="910" spans="1:2">
      <c r="A910" s="3">
        <v>909</v>
      </c>
      <c r="B910" s="3" t="s">
        <v>897</v>
      </c>
    </row>
    <row r="911" spans="1:2">
      <c r="A911" s="3">
        <v>910</v>
      </c>
      <c r="B911" s="3" t="s">
        <v>898</v>
      </c>
    </row>
    <row r="912" spans="1:2">
      <c r="A912" s="3">
        <v>911</v>
      </c>
      <c r="B912" s="3" t="s">
        <v>899</v>
      </c>
    </row>
    <row r="913" spans="1:2">
      <c r="A913" s="3">
        <v>912</v>
      </c>
      <c r="B913" s="3" t="s">
        <v>900</v>
      </c>
    </row>
    <row r="914" spans="1:2">
      <c r="A914">
        <v>913</v>
      </c>
      <c r="B914" t="s">
        <v>1170</v>
      </c>
    </row>
    <row r="915" spans="1:2">
      <c r="A915">
        <v>914</v>
      </c>
      <c r="B915" t="s">
        <v>1171</v>
      </c>
    </row>
    <row r="916" spans="1:2">
      <c r="A916">
        <v>915</v>
      </c>
      <c r="B916" t="s">
        <v>1172</v>
      </c>
    </row>
    <row r="917" spans="1:2">
      <c r="A917">
        <v>916</v>
      </c>
      <c r="B917" t="s">
        <v>1173</v>
      </c>
    </row>
    <row r="918" spans="1:2">
      <c r="A918">
        <v>917</v>
      </c>
      <c r="B918" t="s">
        <v>1174</v>
      </c>
    </row>
    <row r="919" spans="1:2">
      <c r="A919">
        <v>918</v>
      </c>
      <c r="B919" t="s">
        <v>1175</v>
      </c>
    </row>
    <row r="920" spans="1:2">
      <c r="A920" s="3">
        <v>919</v>
      </c>
      <c r="B920" s="3" t="s">
        <v>1176</v>
      </c>
    </row>
    <row r="921" spans="1:2">
      <c r="A921" s="3">
        <v>920</v>
      </c>
      <c r="B921" s="3" t="s">
        <v>1177</v>
      </c>
    </row>
    <row r="922" spans="1:2">
      <c r="A922" s="3">
        <v>921</v>
      </c>
      <c r="B922" s="3" t="s">
        <v>1178</v>
      </c>
    </row>
    <row r="923" spans="1:2">
      <c r="A923" s="3">
        <v>922</v>
      </c>
      <c r="B923" s="3" t="s">
        <v>1179</v>
      </c>
    </row>
    <row r="924" spans="1:2">
      <c r="A924" s="3">
        <v>923</v>
      </c>
      <c r="B924" s="3" t="s">
        <v>1180</v>
      </c>
    </row>
    <row r="925" spans="1:2">
      <c r="A925" s="3">
        <v>924</v>
      </c>
      <c r="B925" s="3" t="s">
        <v>1181</v>
      </c>
    </row>
    <row r="926" spans="1:2">
      <c r="A926">
        <v>925</v>
      </c>
      <c r="B926" t="s">
        <v>1182</v>
      </c>
    </row>
    <row r="927" spans="1:2">
      <c r="A927">
        <v>926</v>
      </c>
      <c r="B927" t="s">
        <v>1183</v>
      </c>
    </row>
    <row r="928" spans="1:2">
      <c r="A928">
        <v>927</v>
      </c>
      <c r="B928" t="s">
        <v>1184</v>
      </c>
    </row>
    <row r="929" spans="1:2">
      <c r="A929">
        <v>928</v>
      </c>
      <c r="B929" t="s">
        <v>1185</v>
      </c>
    </row>
    <row r="930" spans="1:2">
      <c r="A930">
        <v>929</v>
      </c>
      <c r="B930" t="s">
        <v>1186</v>
      </c>
    </row>
    <row r="931" spans="1:2">
      <c r="A931">
        <v>930</v>
      </c>
      <c r="B931" t="s">
        <v>1187</v>
      </c>
    </row>
    <row r="932" spans="1:2">
      <c r="A932" s="3">
        <v>931</v>
      </c>
      <c r="B932" s="3" t="s">
        <v>1188</v>
      </c>
    </row>
    <row r="933" spans="1:2">
      <c r="A933" s="3">
        <v>932</v>
      </c>
      <c r="B933" s="3" t="s">
        <v>1189</v>
      </c>
    </row>
    <row r="934" spans="1:2">
      <c r="A934" s="3">
        <v>933</v>
      </c>
      <c r="B934" s="3" t="s">
        <v>1190</v>
      </c>
    </row>
    <row r="935" spans="1:2">
      <c r="A935" s="3">
        <v>934</v>
      </c>
      <c r="B935" s="3" t="s">
        <v>1191</v>
      </c>
    </row>
    <row r="936" spans="1:2">
      <c r="A936" s="3">
        <v>935</v>
      </c>
      <c r="B936" s="3" t="s">
        <v>1192</v>
      </c>
    </row>
    <row r="937" spans="1:2">
      <c r="A937" s="3">
        <v>936</v>
      </c>
      <c r="B937" s="3" t="s">
        <v>1193</v>
      </c>
    </row>
    <row r="938" spans="1:2">
      <c r="A938">
        <v>937</v>
      </c>
      <c r="B938" t="s">
        <v>1194</v>
      </c>
    </row>
    <row r="939" spans="1:2">
      <c r="A939">
        <v>938</v>
      </c>
      <c r="B939" t="s">
        <v>1195</v>
      </c>
    </row>
    <row r="940" spans="1:2">
      <c r="A940">
        <v>939</v>
      </c>
      <c r="B940" t="s">
        <v>1196</v>
      </c>
    </row>
    <row r="941" spans="1:2">
      <c r="A941">
        <v>940</v>
      </c>
      <c r="B941" t="s">
        <v>1197</v>
      </c>
    </row>
    <row r="942" spans="1:2">
      <c r="A942">
        <v>941</v>
      </c>
      <c r="B942" t="s">
        <v>1198</v>
      </c>
    </row>
    <row r="943" spans="1:2">
      <c r="A943">
        <v>942</v>
      </c>
      <c r="B943" t="s">
        <v>1199</v>
      </c>
    </row>
    <row r="944" spans="1:2">
      <c r="A944" s="3">
        <v>943</v>
      </c>
      <c r="B944" s="3" t="s">
        <v>1200</v>
      </c>
    </row>
    <row r="945" spans="1:2">
      <c r="A945" s="3">
        <v>944</v>
      </c>
      <c r="B945" s="3" t="s">
        <v>1201</v>
      </c>
    </row>
    <row r="946" spans="1:2">
      <c r="A946" s="3">
        <v>945</v>
      </c>
      <c r="B946" s="3" t="s">
        <v>1202</v>
      </c>
    </row>
    <row r="947" spans="1:2">
      <c r="A947" s="3">
        <v>946</v>
      </c>
      <c r="B947" s="3" t="s">
        <v>1203</v>
      </c>
    </row>
    <row r="948" spans="1:2">
      <c r="A948" s="3">
        <v>947</v>
      </c>
      <c r="B948" s="3" t="s">
        <v>1204</v>
      </c>
    </row>
    <row r="949" spans="1:2">
      <c r="A949" s="3">
        <v>948</v>
      </c>
      <c r="B949" s="3" t="s">
        <v>1205</v>
      </c>
    </row>
    <row r="950" spans="1:2">
      <c r="A950">
        <v>949</v>
      </c>
      <c r="B950" t="s">
        <v>901</v>
      </c>
    </row>
    <row r="951" spans="1:2">
      <c r="A951">
        <v>950</v>
      </c>
      <c r="B951" t="s">
        <v>902</v>
      </c>
    </row>
    <row r="952" spans="1:2">
      <c r="A952">
        <v>951</v>
      </c>
      <c r="B952" t="s">
        <v>903</v>
      </c>
    </row>
    <row r="953" spans="1:2">
      <c r="A953">
        <v>952</v>
      </c>
      <c r="B953" t="s">
        <v>904</v>
      </c>
    </row>
    <row r="954" spans="1:2">
      <c r="A954">
        <v>953</v>
      </c>
      <c r="B954" t="s">
        <v>905</v>
      </c>
    </row>
    <row r="955" spans="1:2">
      <c r="A955">
        <v>954</v>
      </c>
      <c r="B955" t="s">
        <v>906</v>
      </c>
    </row>
    <row r="956" spans="1:2">
      <c r="A956" s="3">
        <v>955</v>
      </c>
      <c r="B956" s="3" t="s">
        <v>907</v>
      </c>
    </row>
    <row r="957" spans="1:2">
      <c r="A957" s="3">
        <v>956</v>
      </c>
      <c r="B957" s="3" t="s">
        <v>908</v>
      </c>
    </row>
    <row r="958" spans="1:2">
      <c r="A958" s="3">
        <v>957</v>
      </c>
      <c r="B958" s="3" t="s">
        <v>909</v>
      </c>
    </row>
    <row r="959" spans="1:2">
      <c r="A959" s="3">
        <v>958</v>
      </c>
      <c r="B959" s="3" t="s">
        <v>910</v>
      </c>
    </row>
    <row r="960" spans="1:2">
      <c r="A960" s="3">
        <v>959</v>
      </c>
      <c r="B960" s="3" t="s">
        <v>911</v>
      </c>
    </row>
    <row r="961" spans="1:2">
      <c r="A961" s="3">
        <v>960</v>
      </c>
      <c r="B961" s="3" t="s">
        <v>912</v>
      </c>
    </row>
    <row r="962" spans="1:2">
      <c r="A962">
        <v>961</v>
      </c>
      <c r="B962" t="s">
        <v>913</v>
      </c>
    </row>
    <row r="963" spans="1:2">
      <c r="A963">
        <v>962</v>
      </c>
      <c r="B963" t="s">
        <v>914</v>
      </c>
    </row>
    <row r="964" spans="1:2">
      <c r="A964">
        <v>963</v>
      </c>
      <c r="B964" t="s">
        <v>915</v>
      </c>
    </row>
    <row r="965" spans="1:2">
      <c r="A965">
        <v>964</v>
      </c>
      <c r="B965" t="s">
        <v>916</v>
      </c>
    </row>
    <row r="966" spans="1:2">
      <c r="A966">
        <v>965</v>
      </c>
      <c r="B966" t="s">
        <v>917</v>
      </c>
    </row>
    <row r="967" spans="1:2">
      <c r="A967">
        <v>966</v>
      </c>
      <c r="B967" t="s">
        <v>918</v>
      </c>
    </row>
    <row r="968" spans="1:2">
      <c r="A968" s="3">
        <v>967</v>
      </c>
      <c r="B968" s="3" t="s">
        <v>919</v>
      </c>
    </row>
    <row r="969" spans="1:2">
      <c r="A969" s="3">
        <v>968</v>
      </c>
      <c r="B969" s="3" t="s">
        <v>920</v>
      </c>
    </row>
    <row r="970" spans="1:2">
      <c r="A970" s="3">
        <v>969</v>
      </c>
      <c r="B970" s="3" t="s">
        <v>921</v>
      </c>
    </row>
    <row r="971" spans="1:2">
      <c r="A971" s="3">
        <v>970</v>
      </c>
      <c r="B971" s="3" t="s">
        <v>922</v>
      </c>
    </row>
    <row r="972" spans="1:2">
      <c r="A972" s="3">
        <v>971</v>
      </c>
      <c r="B972" s="3" t="s">
        <v>923</v>
      </c>
    </row>
    <row r="973" spans="1:2">
      <c r="A973" s="3">
        <v>972</v>
      </c>
      <c r="B973" s="3" t="s">
        <v>924</v>
      </c>
    </row>
    <row r="974" spans="1:2">
      <c r="A974">
        <v>973</v>
      </c>
      <c r="B974" t="s">
        <v>925</v>
      </c>
    </row>
    <row r="975" spans="1:2">
      <c r="A975">
        <v>974</v>
      </c>
      <c r="B975" t="s">
        <v>926</v>
      </c>
    </row>
    <row r="976" spans="1:2">
      <c r="A976">
        <v>975</v>
      </c>
      <c r="B976" t="s">
        <v>927</v>
      </c>
    </row>
    <row r="977" spans="1:2">
      <c r="A977">
        <v>976</v>
      </c>
      <c r="B977" t="s">
        <v>928</v>
      </c>
    </row>
    <row r="978" spans="1:2">
      <c r="A978">
        <v>977</v>
      </c>
      <c r="B978" t="s">
        <v>929</v>
      </c>
    </row>
    <row r="979" spans="1:2">
      <c r="A979">
        <v>978</v>
      </c>
      <c r="B979" t="s">
        <v>930</v>
      </c>
    </row>
    <row r="980" spans="1:2">
      <c r="A980" s="3">
        <v>979</v>
      </c>
      <c r="B980" s="3" t="s">
        <v>931</v>
      </c>
    </row>
    <row r="981" spans="1:2">
      <c r="A981" s="3">
        <v>980</v>
      </c>
      <c r="B981" s="3" t="s">
        <v>932</v>
      </c>
    </row>
    <row r="982" spans="1:2">
      <c r="A982" s="3">
        <v>981</v>
      </c>
      <c r="B982" s="3" t="s">
        <v>933</v>
      </c>
    </row>
    <row r="983" spans="1:2">
      <c r="A983" s="3">
        <v>982</v>
      </c>
      <c r="B983" s="3" t="s">
        <v>934</v>
      </c>
    </row>
    <row r="984" spans="1:2">
      <c r="A984" s="3">
        <v>983</v>
      </c>
      <c r="B984" s="3" t="s">
        <v>935</v>
      </c>
    </row>
    <row r="985" spans="1:2">
      <c r="A985" s="3">
        <v>984</v>
      </c>
      <c r="B985" s="3" t="s">
        <v>936</v>
      </c>
    </row>
    <row r="986" spans="1:2">
      <c r="A986">
        <v>985</v>
      </c>
      <c r="B986" t="s">
        <v>937</v>
      </c>
    </row>
    <row r="987" spans="1:2">
      <c r="A987">
        <v>986</v>
      </c>
      <c r="B987" t="s">
        <v>938</v>
      </c>
    </row>
    <row r="988" spans="1:2">
      <c r="A988">
        <v>987</v>
      </c>
      <c r="B988" t="s">
        <v>939</v>
      </c>
    </row>
    <row r="989" spans="1:2">
      <c r="A989">
        <v>988</v>
      </c>
      <c r="B989" t="s">
        <v>940</v>
      </c>
    </row>
    <row r="990" spans="1:2">
      <c r="A990">
        <v>989</v>
      </c>
      <c r="B990" t="s">
        <v>941</v>
      </c>
    </row>
    <row r="991" spans="1:2">
      <c r="A991">
        <v>990</v>
      </c>
      <c r="B991" t="s">
        <v>942</v>
      </c>
    </row>
    <row r="992" spans="1:2">
      <c r="A992" s="3">
        <v>991</v>
      </c>
      <c r="B992" s="3" t="s">
        <v>943</v>
      </c>
    </row>
    <row r="993" spans="1:2">
      <c r="A993" s="3">
        <v>992</v>
      </c>
      <c r="B993" s="3" t="s">
        <v>944</v>
      </c>
    </row>
    <row r="994" spans="1:2">
      <c r="A994" s="3">
        <v>993</v>
      </c>
      <c r="B994" s="3" t="s">
        <v>945</v>
      </c>
    </row>
    <row r="995" spans="1:2">
      <c r="A995" s="3">
        <v>994</v>
      </c>
      <c r="B995" s="3" t="s">
        <v>946</v>
      </c>
    </row>
    <row r="996" spans="1:2">
      <c r="A996" s="3">
        <v>995</v>
      </c>
      <c r="B996" s="3" t="s">
        <v>947</v>
      </c>
    </row>
    <row r="997" spans="1:2">
      <c r="A997" s="3">
        <v>996</v>
      </c>
      <c r="B997" s="3" t="s">
        <v>948</v>
      </c>
    </row>
    <row r="998" spans="1:2">
      <c r="A998">
        <v>997</v>
      </c>
      <c r="B998" t="s">
        <v>949</v>
      </c>
    </row>
    <row r="999" spans="1:2">
      <c r="A999">
        <v>998</v>
      </c>
      <c r="B999" t="s">
        <v>950</v>
      </c>
    </row>
    <row r="1000" spans="1:2">
      <c r="A1000">
        <v>999</v>
      </c>
      <c r="B1000" t="s">
        <v>951</v>
      </c>
    </row>
    <row r="1001" spans="1:2">
      <c r="A1001">
        <v>1000</v>
      </c>
      <c r="B1001" t="s">
        <v>952</v>
      </c>
    </row>
    <row r="1002" spans="1:2">
      <c r="A1002">
        <v>1001</v>
      </c>
      <c r="B1002" t="s">
        <v>953</v>
      </c>
    </row>
    <row r="1003" spans="1:2">
      <c r="A1003">
        <v>1002</v>
      </c>
      <c r="B1003" t="s">
        <v>954</v>
      </c>
    </row>
    <row r="1004" spans="1:2">
      <c r="A1004" s="3">
        <v>1003</v>
      </c>
      <c r="B1004" s="3" t="s">
        <v>955</v>
      </c>
    </row>
    <row r="1005" spans="1:2">
      <c r="A1005" s="3">
        <v>1004</v>
      </c>
      <c r="B1005" s="3" t="s">
        <v>956</v>
      </c>
    </row>
    <row r="1006" spans="1:2">
      <c r="A1006" s="3">
        <v>1005</v>
      </c>
      <c r="B1006" s="3" t="s">
        <v>957</v>
      </c>
    </row>
    <row r="1007" spans="1:2">
      <c r="A1007" s="3">
        <v>1006</v>
      </c>
      <c r="B1007" s="3" t="s">
        <v>958</v>
      </c>
    </row>
    <row r="1008" spans="1:2">
      <c r="A1008" s="3">
        <v>1007</v>
      </c>
      <c r="B1008" s="3" t="s">
        <v>959</v>
      </c>
    </row>
    <row r="1009" spans="1:2">
      <c r="A1009" s="3">
        <v>1008</v>
      </c>
      <c r="B1009" s="3" t="s">
        <v>960</v>
      </c>
    </row>
    <row r="1010" spans="1:2">
      <c r="A1010">
        <v>1009</v>
      </c>
      <c r="B1010" t="s">
        <v>961</v>
      </c>
    </row>
    <row r="1011" spans="1:2">
      <c r="A1011">
        <v>1010</v>
      </c>
      <c r="B1011" t="s">
        <v>962</v>
      </c>
    </row>
    <row r="1012" spans="1:2">
      <c r="A1012">
        <v>1011</v>
      </c>
      <c r="B1012" t="s">
        <v>963</v>
      </c>
    </row>
    <row r="1013" spans="1:2">
      <c r="A1013">
        <v>1012</v>
      </c>
      <c r="B1013" t="s">
        <v>964</v>
      </c>
    </row>
    <row r="1014" spans="1:2">
      <c r="A1014">
        <v>1013</v>
      </c>
      <c r="B1014" t="s">
        <v>965</v>
      </c>
    </row>
    <row r="1015" spans="1:2">
      <c r="A1015">
        <v>1014</v>
      </c>
      <c r="B1015" t="s">
        <v>966</v>
      </c>
    </row>
    <row r="1016" spans="1:2">
      <c r="A1016" s="3">
        <v>1015</v>
      </c>
      <c r="B1016" s="3" t="s">
        <v>967</v>
      </c>
    </row>
    <row r="1017" spans="1:2">
      <c r="A1017" s="3">
        <v>1016</v>
      </c>
      <c r="B1017" s="3" t="s">
        <v>968</v>
      </c>
    </row>
    <row r="1018" spans="1:2">
      <c r="A1018" s="3">
        <v>1017</v>
      </c>
      <c r="B1018" s="3" t="s">
        <v>969</v>
      </c>
    </row>
    <row r="1019" spans="1:2">
      <c r="A1019" s="3">
        <v>1018</v>
      </c>
      <c r="B1019" s="3" t="s">
        <v>970</v>
      </c>
    </row>
    <row r="1020" spans="1:2">
      <c r="A1020" s="3">
        <v>1019</v>
      </c>
      <c r="B1020" s="3" t="s">
        <v>971</v>
      </c>
    </row>
    <row r="1021" spans="1:2">
      <c r="A1021" s="3">
        <v>1020</v>
      </c>
      <c r="B1021" s="3" t="s">
        <v>972</v>
      </c>
    </row>
    <row r="1022" spans="1:2">
      <c r="A1022">
        <v>1021</v>
      </c>
      <c r="B1022" t="s">
        <v>973</v>
      </c>
    </row>
    <row r="1023" spans="1:2">
      <c r="A1023">
        <v>1022</v>
      </c>
      <c r="B1023" t="s">
        <v>974</v>
      </c>
    </row>
    <row r="1024" spans="1:2">
      <c r="A1024">
        <v>1023</v>
      </c>
      <c r="B1024" t="s">
        <v>975</v>
      </c>
    </row>
    <row r="1025" spans="1:2">
      <c r="A1025">
        <v>1024</v>
      </c>
      <c r="B1025" t="s">
        <v>976</v>
      </c>
    </row>
    <row r="1026" spans="1:2">
      <c r="A1026">
        <v>1025</v>
      </c>
      <c r="B1026" t="s">
        <v>977</v>
      </c>
    </row>
    <row r="1027" spans="1:2">
      <c r="A1027">
        <v>1026</v>
      </c>
      <c r="B1027" t="s">
        <v>978</v>
      </c>
    </row>
    <row r="1028" spans="1:2">
      <c r="A1028" s="3">
        <v>1027</v>
      </c>
      <c r="B1028" s="3" t="s">
        <v>979</v>
      </c>
    </row>
    <row r="1029" spans="1:2">
      <c r="A1029" s="3">
        <v>1028</v>
      </c>
      <c r="B1029" s="3" t="s">
        <v>980</v>
      </c>
    </row>
    <row r="1030" spans="1:2">
      <c r="A1030" s="3">
        <v>1029</v>
      </c>
      <c r="B1030" s="3" t="s">
        <v>981</v>
      </c>
    </row>
    <row r="1031" spans="1:2">
      <c r="A1031" s="3">
        <v>1030</v>
      </c>
      <c r="B1031" s="3" t="s">
        <v>982</v>
      </c>
    </row>
    <row r="1032" spans="1:2">
      <c r="A1032" s="3">
        <v>1031</v>
      </c>
      <c r="B1032" s="3" t="s">
        <v>983</v>
      </c>
    </row>
    <row r="1033" spans="1:2">
      <c r="A1033" s="3">
        <v>1032</v>
      </c>
      <c r="B1033" s="3" t="s">
        <v>984</v>
      </c>
    </row>
    <row r="1034" spans="1:2">
      <c r="A1034">
        <v>1033</v>
      </c>
      <c r="B1034" t="s">
        <v>985</v>
      </c>
    </row>
    <row r="1035" spans="1:2">
      <c r="A1035">
        <v>1034</v>
      </c>
      <c r="B1035" t="s">
        <v>986</v>
      </c>
    </row>
    <row r="1036" spans="1:2">
      <c r="A1036">
        <v>1035</v>
      </c>
      <c r="B1036" t="s">
        <v>987</v>
      </c>
    </row>
    <row r="1037" spans="1:2">
      <c r="A1037">
        <v>1036</v>
      </c>
      <c r="B1037" t="s">
        <v>988</v>
      </c>
    </row>
    <row r="1038" spans="1:2">
      <c r="A1038">
        <v>1037</v>
      </c>
      <c r="B1038" t="s">
        <v>989</v>
      </c>
    </row>
    <row r="1039" spans="1:2">
      <c r="A1039">
        <v>1038</v>
      </c>
      <c r="B1039" t="s">
        <v>990</v>
      </c>
    </row>
    <row r="1040" spans="1:2">
      <c r="A1040" s="3">
        <v>1039</v>
      </c>
      <c r="B1040" s="3" t="s">
        <v>991</v>
      </c>
    </row>
    <row r="1041" spans="1:2">
      <c r="A1041" s="3">
        <v>1040</v>
      </c>
      <c r="B1041" s="3" t="s">
        <v>992</v>
      </c>
    </row>
    <row r="1042" spans="1:2">
      <c r="A1042" s="3">
        <v>1041</v>
      </c>
      <c r="B1042" s="3" t="s">
        <v>993</v>
      </c>
    </row>
    <row r="1043" spans="1:2">
      <c r="A1043" s="3">
        <v>1042</v>
      </c>
      <c r="B1043" s="3" t="s">
        <v>994</v>
      </c>
    </row>
    <row r="1044" spans="1:2">
      <c r="A1044" s="3">
        <v>1043</v>
      </c>
      <c r="B1044" s="3" t="s">
        <v>995</v>
      </c>
    </row>
    <row r="1045" spans="1:2">
      <c r="A1045" s="3">
        <v>1044</v>
      </c>
      <c r="B1045" s="3" t="s">
        <v>996</v>
      </c>
    </row>
    <row r="1046" spans="1:2">
      <c r="A1046">
        <v>1045</v>
      </c>
      <c r="B1046" t="s">
        <v>997</v>
      </c>
    </row>
    <row r="1047" spans="1:2">
      <c r="A1047">
        <v>1046</v>
      </c>
      <c r="B1047" t="s">
        <v>998</v>
      </c>
    </row>
    <row r="1048" spans="1:2">
      <c r="A1048">
        <v>1047</v>
      </c>
      <c r="B1048" t="s">
        <v>999</v>
      </c>
    </row>
    <row r="1049" spans="1:2">
      <c r="A1049">
        <v>1048</v>
      </c>
      <c r="B1049" t="s">
        <v>1000</v>
      </c>
    </row>
    <row r="1050" spans="1:2">
      <c r="A1050">
        <v>1049</v>
      </c>
      <c r="B1050" t="s">
        <v>1001</v>
      </c>
    </row>
    <row r="1051" spans="1:2">
      <c r="A1051">
        <v>1050</v>
      </c>
      <c r="B1051" t="s">
        <v>1002</v>
      </c>
    </row>
    <row r="1052" spans="1:2">
      <c r="A1052" s="3">
        <v>1051</v>
      </c>
      <c r="B1052" s="3" t="s">
        <v>1003</v>
      </c>
    </row>
    <row r="1053" spans="1:2">
      <c r="A1053" s="3">
        <v>1052</v>
      </c>
      <c r="B1053" s="3" t="s">
        <v>1004</v>
      </c>
    </row>
    <row r="1054" spans="1:2">
      <c r="A1054" s="3">
        <v>1053</v>
      </c>
      <c r="B1054" s="3" t="s">
        <v>1005</v>
      </c>
    </row>
    <row r="1055" spans="1:2">
      <c r="A1055" s="3">
        <v>1054</v>
      </c>
      <c r="B1055" s="3" t="s">
        <v>1006</v>
      </c>
    </row>
    <row r="1056" spans="1:2">
      <c r="A1056" s="3">
        <v>1055</v>
      </c>
      <c r="B1056" s="3" t="s">
        <v>1007</v>
      </c>
    </row>
    <row r="1057" spans="1:2">
      <c r="A1057" s="3">
        <v>1056</v>
      </c>
      <c r="B1057" s="3" t="s">
        <v>1008</v>
      </c>
    </row>
    <row r="1058" spans="1:2">
      <c r="A1058">
        <v>1057</v>
      </c>
      <c r="B1058" t="s">
        <v>1009</v>
      </c>
    </row>
    <row r="1059" spans="1:2">
      <c r="A1059">
        <v>1058</v>
      </c>
      <c r="B1059" t="s">
        <v>1010</v>
      </c>
    </row>
    <row r="1060" spans="1:2">
      <c r="A1060">
        <v>1059</v>
      </c>
      <c r="B1060" t="s">
        <v>1011</v>
      </c>
    </row>
    <row r="1061" spans="1:2">
      <c r="A1061">
        <v>1060</v>
      </c>
      <c r="B1061" t="s">
        <v>1012</v>
      </c>
    </row>
    <row r="1062" spans="1:2">
      <c r="A1062">
        <v>1061</v>
      </c>
      <c r="B1062" t="s">
        <v>1013</v>
      </c>
    </row>
    <row r="1063" spans="1:2">
      <c r="A1063">
        <v>1062</v>
      </c>
      <c r="B1063" t="s">
        <v>1014</v>
      </c>
    </row>
    <row r="1064" spans="1:2">
      <c r="A1064" s="3">
        <v>1063</v>
      </c>
      <c r="B1064" s="3" t="s">
        <v>1015</v>
      </c>
    </row>
    <row r="1065" spans="1:2">
      <c r="A1065" s="3">
        <v>1064</v>
      </c>
      <c r="B1065" s="3" t="s">
        <v>1016</v>
      </c>
    </row>
    <row r="1066" spans="1:2">
      <c r="A1066" s="3">
        <v>1065</v>
      </c>
      <c r="B1066" s="3" t="s">
        <v>1017</v>
      </c>
    </row>
    <row r="1067" spans="1:2">
      <c r="A1067" s="3">
        <v>1066</v>
      </c>
      <c r="B1067" s="3" t="s">
        <v>1018</v>
      </c>
    </row>
    <row r="1068" spans="1:2">
      <c r="A1068" s="3">
        <v>1067</v>
      </c>
      <c r="B1068" s="3" t="s">
        <v>1019</v>
      </c>
    </row>
    <row r="1069" spans="1:2">
      <c r="A1069" s="3">
        <v>1068</v>
      </c>
      <c r="B1069" s="3" t="s">
        <v>1020</v>
      </c>
    </row>
    <row r="1070" spans="1:2">
      <c r="A1070">
        <v>1069</v>
      </c>
      <c r="B1070" t="s">
        <v>1021</v>
      </c>
    </row>
    <row r="1071" spans="1:2">
      <c r="A1071">
        <v>1070</v>
      </c>
      <c r="B1071" t="s">
        <v>1022</v>
      </c>
    </row>
    <row r="1072" spans="1:2">
      <c r="A1072">
        <v>1071</v>
      </c>
      <c r="B1072" t="s">
        <v>1023</v>
      </c>
    </row>
    <row r="1073" spans="1:2">
      <c r="A1073">
        <v>1072</v>
      </c>
      <c r="B1073" t="s">
        <v>1024</v>
      </c>
    </row>
    <row r="1074" spans="1:2">
      <c r="A1074">
        <v>1073</v>
      </c>
      <c r="B1074" t="s">
        <v>1025</v>
      </c>
    </row>
    <row r="1075" spans="1:2">
      <c r="A1075">
        <v>1074</v>
      </c>
      <c r="B1075" t="s">
        <v>1026</v>
      </c>
    </row>
    <row r="1076" spans="1:2">
      <c r="A1076" s="3">
        <v>1075</v>
      </c>
      <c r="B1076" s="3" t="s">
        <v>1027</v>
      </c>
    </row>
    <row r="1077" spans="1:2">
      <c r="A1077" s="3">
        <v>1076</v>
      </c>
      <c r="B1077" s="3" t="s">
        <v>1028</v>
      </c>
    </row>
    <row r="1078" spans="1:2">
      <c r="A1078" s="3">
        <v>1077</v>
      </c>
      <c r="B1078" s="3" t="s">
        <v>1029</v>
      </c>
    </row>
    <row r="1079" spans="1:2">
      <c r="A1079" s="3">
        <v>1078</v>
      </c>
      <c r="B1079" s="3" t="s">
        <v>1030</v>
      </c>
    </row>
    <row r="1080" spans="1:2">
      <c r="A1080" s="3">
        <v>1079</v>
      </c>
      <c r="B1080" s="3" t="s">
        <v>1031</v>
      </c>
    </row>
    <row r="1081" spans="1:2">
      <c r="A1081" s="3">
        <v>1080</v>
      </c>
      <c r="B1081" s="3" t="s">
        <v>1032</v>
      </c>
    </row>
    <row r="1082" spans="1:2">
      <c r="A1082">
        <v>1081</v>
      </c>
      <c r="B1082" t="s">
        <v>1033</v>
      </c>
    </row>
    <row r="1083" spans="1:2">
      <c r="A1083">
        <v>1082</v>
      </c>
      <c r="B1083" t="s">
        <v>1034</v>
      </c>
    </row>
    <row r="1084" spans="1:2">
      <c r="A1084">
        <v>1083</v>
      </c>
      <c r="B1084" t="s">
        <v>1035</v>
      </c>
    </row>
    <row r="1085" spans="1:2">
      <c r="A1085">
        <v>1084</v>
      </c>
      <c r="B1085" t="s">
        <v>1036</v>
      </c>
    </row>
    <row r="1086" spans="1:2">
      <c r="A1086">
        <v>1085</v>
      </c>
      <c r="B1086" t="s">
        <v>1037</v>
      </c>
    </row>
    <row r="1087" spans="1:2">
      <c r="A1087">
        <v>1086</v>
      </c>
      <c r="B1087" t="s">
        <v>1038</v>
      </c>
    </row>
    <row r="1088" spans="1:2">
      <c r="A1088" s="3">
        <v>1087</v>
      </c>
      <c r="B1088" s="3" t="s">
        <v>1039</v>
      </c>
    </row>
    <row r="1089" spans="1:2">
      <c r="A1089" s="3">
        <v>1088</v>
      </c>
      <c r="B1089" s="3" t="s">
        <v>1040</v>
      </c>
    </row>
    <row r="1090" spans="1:2">
      <c r="A1090" s="3">
        <v>1089</v>
      </c>
      <c r="B1090" s="3" t="s">
        <v>1041</v>
      </c>
    </row>
    <row r="1091" spans="1:2">
      <c r="A1091" s="3">
        <v>1090</v>
      </c>
      <c r="B1091" s="3" t="s">
        <v>1042</v>
      </c>
    </row>
    <row r="1092" spans="1:2">
      <c r="A1092" s="3">
        <v>1091</v>
      </c>
      <c r="B1092" s="3" t="s">
        <v>1043</v>
      </c>
    </row>
    <row r="1093" spans="1:2">
      <c r="A1093" s="3">
        <v>1092</v>
      </c>
      <c r="B1093" s="3" t="s">
        <v>1044</v>
      </c>
    </row>
    <row r="1094" spans="1:2">
      <c r="A1094">
        <v>1093</v>
      </c>
      <c r="B1094" t="s">
        <v>1045</v>
      </c>
    </row>
    <row r="1095" spans="1:2">
      <c r="A1095">
        <v>1094</v>
      </c>
      <c r="B1095" t="s">
        <v>1046</v>
      </c>
    </row>
    <row r="1096" spans="1:2">
      <c r="A1096">
        <v>1095</v>
      </c>
      <c r="B1096" t="s">
        <v>1047</v>
      </c>
    </row>
    <row r="1097" spans="1:2">
      <c r="A1097">
        <v>1096</v>
      </c>
      <c r="B1097" t="s">
        <v>1048</v>
      </c>
    </row>
    <row r="1098" spans="1:2">
      <c r="A1098">
        <v>1097</v>
      </c>
      <c r="B1098" t="s">
        <v>1049</v>
      </c>
    </row>
    <row r="1099" spans="1:2">
      <c r="A1099">
        <v>1098</v>
      </c>
      <c r="B1099" t="s">
        <v>1050</v>
      </c>
    </row>
    <row r="1100" spans="1:2">
      <c r="A1100" s="3">
        <v>1099</v>
      </c>
      <c r="B1100" s="3" t="s">
        <v>1051</v>
      </c>
    </row>
    <row r="1101" spans="1:2">
      <c r="A1101" s="3">
        <v>1100</v>
      </c>
      <c r="B1101" s="3" t="s">
        <v>1052</v>
      </c>
    </row>
    <row r="1102" spans="1:2">
      <c r="A1102" s="3">
        <v>1101</v>
      </c>
      <c r="B1102" s="3" t="s">
        <v>1053</v>
      </c>
    </row>
    <row r="1103" spans="1:2">
      <c r="A1103" s="3">
        <v>1102</v>
      </c>
      <c r="B1103" s="3" t="s">
        <v>1054</v>
      </c>
    </row>
    <row r="1104" spans="1:2">
      <c r="A1104" s="3">
        <v>1103</v>
      </c>
      <c r="B1104" s="3" t="s">
        <v>1055</v>
      </c>
    </row>
    <row r="1105" spans="1:2">
      <c r="A1105" s="3">
        <v>1104</v>
      </c>
      <c r="B1105" s="3" t="s">
        <v>1056</v>
      </c>
    </row>
    <row r="1106" spans="1:2">
      <c r="A1106">
        <v>1105</v>
      </c>
      <c r="B1106" t="s">
        <v>1057</v>
      </c>
    </row>
    <row r="1107" spans="1:2">
      <c r="A1107">
        <v>1106</v>
      </c>
      <c r="B1107" t="s">
        <v>1058</v>
      </c>
    </row>
    <row r="1108" spans="1:2">
      <c r="A1108">
        <v>1107</v>
      </c>
      <c r="B1108" t="s">
        <v>1059</v>
      </c>
    </row>
    <row r="1109" spans="1:2">
      <c r="A1109">
        <v>1108</v>
      </c>
      <c r="B1109" t="s">
        <v>1060</v>
      </c>
    </row>
    <row r="1110" spans="1:2">
      <c r="A1110">
        <v>1109</v>
      </c>
      <c r="B1110" t="s">
        <v>1061</v>
      </c>
    </row>
    <row r="1111" spans="1:2">
      <c r="A1111">
        <v>1110</v>
      </c>
      <c r="B1111" t="s">
        <v>1062</v>
      </c>
    </row>
    <row r="1112" spans="1:2">
      <c r="A1112" s="3">
        <v>1111</v>
      </c>
      <c r="B1112" s="3" t="s">
        <v>1063</v>
      </c>
    </row>
    <row r="1113" spans="1:2">
      <c r="A1113" s="3">
        <v>1112</v>
      </c>
      <c r="B1113" s="3" t="s">
        <v>1064</v>
      </c>
    </row>
    <row r="1114" spans="1:2">
      <c r="A1114" s="3">
        <v>1113</v>
      </c>
      <c r="B1114" s="3" t="s">
        <v>1065</v>
      </c>
    </row>
    <row r="1115" spans="1:2">
      <c r="A1115" s="3">
        <v>1114</v>
      </c>
      <c r="B1115" s="3" t="s">
        <v>1066</v>
      </c>
    </row>
    <row r="1116" spans="1:2">
      <c r="A1116" s="3">
        <v>1115</v>
      </c>
      <c r="B1116" s="3" t="s">
        <v>1067</v>
      </c>
    </row>
    <row r="1117" spans="1:2">
      <c r="A1117" s="3">
        <v>1116</v>
      </c>
      <c r="B1117" s="3" t="s">
        <v>1068</v>
      </c>
    </row>
    <row r="1118" spans="1:2">
      <c r="A1118">
        <v>1117</v>
      </c>
      <c r="B1118" t="s">
        <v>1069</v>
      </c>
    </row>
    <row r="1119" spans="1:2">
      <c r="A1119">
        <v>1118</v>
      </c>
      <c r="B1119" t="s">
        <v>1070</v>
      </c>
    </row>
    <row r="1120" spans="1:2">
      <c r="A1120">
        <v>1119</v>
      </c>
      <c r="B1120" t="s">
        <v>1071</v>
      </c>
    </row>
    <row r="1121" spans="1:2">
      <c r="A1121">
        <v>1120</v>
      </c>
      <c r="B1121" t="s">
        <v>1072</v>
      </c>
    </row>
    <row r="1122" spans="1:2">
      <c r="A1122">
        <v>1121</v>
      </c>
      <c r="B1122" t="s">
        <v>1073</v>
      </c>
    </row>
    <row r="1123" spans="1:2">
      <c r="A1123">
        <v>1122</v>
      </c>
      <c r="B1123" t="s">
        <v>1074</v>
      </c>
    </row>
    <row r="1124" spans="1:2">
      <c r="A1124" s="3">
        <v>1123</v>
      </c>
      <c r="B1124" s="3" t="s">
        <v>1075</v>
      </c>
    </row>
    <row r="1125" spans="1:2">
      <c r="A1125" s="3">
        <v>1124</v>
      </c>
      <c r="B1125" s="3" t="s">
        <v>1076</v>
      </c>
    </row>
    <row r="1126" spans="1:2">
      <c r="A1126" s="3">
        <v>1125</v>
      </c>
      <c r="B1126" s="3" t="s">
        <v>1077</v>
      </c>
    </row>
    <row r="1127" spans="1:2">
      <c r="A1127" s="3">
        <v>1126</v>
      </c>
      <c r="B1127" s="3" t="s">
        <v>1078</v>
      </c>
    </row>
    <row r="1128" spans="1:2">
      <c r="A1128" s="3">
        <v>1127</v>
      </c>
      <c r="B1128" s="3" t="s">
        <v>1079</v>
      </c>
    </row>
    <row r="1129" spans="1:2">
      <c r="A1129" s="3">
        <v>1128</v>
      </c>
      <c r="B1129" s="3" t="s">
        <v>1080</v>
      </c>
    </row>
    <row r="1130" spans="1:2">
      <c r="A1130">
        <v>1129</v>
      </c>
      <c r="B1130" t="s">
        <v>1081</v>
      </c>
    </row>
    <row r="1131" spans="1:2">
      <c r="A1131">
        <v>1130</v>
      </c>
      <c r="B1131" t="s">
        <v>1082</v>
      </c>
    </row>
    <row r="1132" spans="1:2">
      <c r="A1132">
        <v>1131</v>
      </c>
      <c r="B1132" t="s">
        <v>1083</v>
      </c>
    </row>
    <row r="1133" spans="1:2">
      <c r="A1133">
        <v>1132</v>
      </c>
      <c r="B1133" t="s">
        <v>1084</v>
      </c>
    </row>
    <row r="1134" spans="1:2">
      <c r="A1134">
        <v>1133</v>
      </c>
      <c r="B1134" t="s">
        <v>1085</v>
      </c>
    </row>
    <row r="1135" spans="1:2">
      <c r="A1135">
        <v>1134</v>
      </c>
      <c r="B1135" t="s">
        <v>1086</v>
      </c>
    </row>
    <row r="1136" spans="1:2">
      <c r="A1136" s="3">
        <v>1135</v>
      </c>
      <c r="B1136" s="3" t="s">
        <v>1087</v>
      </c>
    </row>
    <row r="1137" spans="1:2">
      <c r="A1137" s="3">
        <v>1136</v>
      </c>
      <c r="B1137" s="3" t="s">
        <v>1088</v>
      </c>
    </row>
    <row r="1138" spans="1:2">
      <c r="A1138" s="3">
        <v>1137</v>
      </c>
      <c r="B1138" s="3" t="s">
        <v>1089</v>
      </c>
    </row>
    <row r="1139" spans="1:2">
      <c r="A1139" s="3">
        <v>1138</v>
      </c>
      <c r="B1139" s="3" t="s">
        <v>1090</v>
      </c>
    </row>
    <row r="1140" spans="1:2">
      <c r="A1140" s="3">
        <v>1139</v>
      </c>
      <c r="B1140" s="3" t="s">
        <v>1091</v>
      </c>
    </row>
    <row r="1141" spans="1:2">
      <c r="A1141" s="3">
        <v>1140</v>
      </c>
      <c r="B1141" s="3" t="s">
        <v>1092</v>
      </c>
    </row>
    <row r="1142" spans="1:2">
      <c r="A1142">
        <v>1141</v>
      </c>
      <c r="B1142" t="s">
        <v>1093</v>
      </c>
    </row>
    <row r="1143" spans="1:2">
      <c r="A1143">
        <v>1142</v>
      </c>
      <c r="B1143" t="s">
        <v>1094</v>
      </c>
    </row>
    <row r="1144" spans="1:2">
      <c r="A1144">
        <v>1143</v>
      </c>
      <c r="B1144" t="s">
        <v>1095</v>
      </c>
    </row>
    <row r="1145" spans="1:2">
      <c r="A1145">
        <v>1144</v>
      </c>
      <c r="B1145" t="s">
        <v>1096</v>
      </c>
    </row>
    <row r="1146" spans="1:2">
      <c r="A1146">
        <v>1145</v>
      </c>
      <c r="B1146" t="s">
        <v>1097</v>
      </c>
    </row>
    <row r="1147" spans="1:2">
      <c r="A1147">
        <v>1146</v>
      </c>
      <c r="B1147" t="s">
        <v>1098</v>
      </c>
    </row>
    <row r="1148" spans="1:2">
      <c r="A1148" s="3">
        <v>1147</v>
      </c>
      <c r="B1148" s="3" t="s">
        <v>1099</v>
      </c>
    </row>
    <row r="1149" spans="1:2">
      <c r="A1149" s="3">
        <v>1148</v>
      </c>
      <c r="B1149" s="3" t="s">
        <v>1100</v>
      </c>
    </row>
    <row r="1150" spans="1:2">
      <c r="A1150" s="3">
        <v>1149</v>
      </c>
      <c r="B1150" s="3" t="s">
        <v>1101</v>
      </c>
    </row>
    <row r="1151" spans="1:2">
      <c r="A1151" s="3">
        <v>1150</v>
      </c>
      <c r="B1151" s="3" t="s">
        <v>1102</v>
      </c>
    </row>
    <row r="1152" spans="1:2">
      <c r="A1152" s="3">
        <v>1151</v>
      </c>
      <c r="B1152" s="3" t="s">
        <v>1103</v>
      </c>
    </row>
    <row r="1153" spans="1:2">
      <c r="A1153" s="3">
        <v>1152</v>
      </c>
      <c r="B1153" s="3" t="s">
        <v>1104</v>
      </c>
    </row>
    <row r="1154" spans="1:2">
      <c r="A1154" s="8"/>
      <c r="B1154" s="8"/>
    </row>
    <row r="1155" spans="1:2">
      <c r="A1155" s="8"/>
      <c r="B1155" s="8"/>
    </row>
    <row r="1156" spans="1:2">
      <c r="A1156" s="8"/>
      <c r="B1156" s="8"/>
    </row>
    <row r="1157" spans="1:2">
      <c r="A1157" s="8"/>
      <c r="B1157" s="8"/>
    </row>
    <row r="1158" spans="1:2">
      <c r="A1158" s="8"/>
      <c r="B1158" s="8"/>
    </row>
    <row r="1159" spans="1:2">
      <c r="A1159" s="8"/>
      <c r="B1159" s="8"/>
    </row>
    <row r="1160" spans="1:2">
      <c r="A1160" s="8"/>
      <c r="B1160" s="8"/>
    </row>
    <row r="1161" spans="1:2">
      <c r="A1161" s="8"/>
      <c r="B1161" s="8"/>
    </row>
    <row r="1162" spans="1:2">
      <c r="A1162" s="8"/>
      <c r="B1162" s="8"/>
    </row>
    <row r="1163" spans="1:2">
      <c r="A1163" s="8"/>
      <c r="B1163" s="8"/>
    </row>
    <row r="1164" spans="1:2">
      <c r="A1164" s="8"/>
      <c r="B1164" s="8"/>
    </row>
    <row r="1165" spans="1:2">
      <c r="A1165" s="8"/>
      <c r="B1165" s="8"/>
    </row>
    <row r="1166" spans="1:2">
      <c r="A1166" s="8"/>
      <c r="B1166" s="8"/>
    </row>
    <row r="1167" spans="1:2">
      <c r="A1167" s="8"/>
      <c r="B1167" s="8"/>
    </row>
    <row r="1168" spans="1:2">
      <c r="A1168" s="8"/>
      <c r="B1168" s="8"/>
    </row>
    <row r="1169" spans="1:2">
      <c r="A1169" s="8"/>
      <c r="B1169" s="8"/>
    </row>
    <row r="1170" spans="1:2">
      <c r="A1170" s="8"/>
      <c r="B1170" s="8"/>
    </row>
    <row r="1171" spans="1:2">
      <c r="A1171" s="8"/>
      <c r="B1171" s="8"/>
    </row>
    <row r="1172" spans="1:2">
      <c r="A1172" s="8"/>
      <c r="B1172" s="8"/>
    </row>
    <row r="1173" spans="1:2">
      <c r="A1173" s="8"/>
      <c r="B1173" s="8"/>
    </row>
    <row r="1174" spans="1:2">
      <c r="A1174" s="8"/>
      <c r="B1174" s="8"/>
    </row>
    <row r="1175" spans="1:2">
      <c r="A1175" s="8"/>
      <c r="B1175" s="8"/>
    </row>
    <row r="1176" spans="1:2">
      <c r="A1176" s="8"/>
      <c r="B1176" s="8"/>
    </row>
    <row r="1177" spans="1:2">
      <c r="A1177" s="8"/>
      <c r="B1177" s="8"/>
    </row>
    <row r="1178" spans="1:2">
      <c r="A1178" s="8"/>
      <c r="B1178" s="8"/>
    </row>
    <row r="1179" spans="1:2">
      <c r="A1179" s="8"/>
      <c r="B1179" s="8"/>
    </row>
    <row r="1180" spans="1:2">
      <c r="A1180" s="8"/>
      <c r="B1180" s="8"/>
    </row>
    <row r="1181" spans="1:2">
      <c r="A1181" s="8"/>
      <c r="B1181" s="8"/>
    </row>
    <row r="1182" spans="1:2">
      <c r="A1182" s="8"/>
      <c r="B1182" s="8"/>
    </row>
  </sheetData>
  <mergeCells count="2">
    <mergeCell ref="C1:E1"/>
    <mergeCell ref="G1:J1"/>
  </mergeCells>
  <phoneticPr fontId="5" type="noConversion"/>
  <printOptions gridLines="1"/>
  <pageMargins left="0.25" right="0.25" top="0.75" bottom="0.5" header="0.3" footer="0"/>
  <pageSetup orientation="landscape" horizontalDpi="1200" verticalDpi="1200"/>
  <headerFooter>
    <oddHeader>&amp;L&amp;"Calibri,Regular"&amp;K000000Competency Proj: LR &amp; SF&amp;C&amp;"Calibri,Regular"&amp;K000000Inoculated 6/17/18&amp;R&amp;"Calibri,Regular"&amp;K000000Pg. &amp;P</oddHead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Rosenthal</dc:creator>
  <cp:lastModifiedBy>Lisa Rosenthal</cp:lastModifiedBy>
  <cp:lastPrinted>2018-06-15T17:17:49Z</cp:lastPrinted>
  <dcterms:created xsi:type="dcterms:W3CDTF">2018-06-15T00:55:19Z</dcterms:created>
  <dcterms:modified xsi:type="dcterms:W3CDTF">2018-06-28T17:07:42Z</dcterms:modified>
</cp:coreProperties>
</file>