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lisarosenthal/Box/mesocosm expt/mesocosm.git/GH_data/"/>
    </mc:Choice>
  </mc:AlternateContent>
  <xr:revisionPtr revIDLastSave="0" documentId="13_ncr:1_{EC9DB522-E640-5541-A3C6-089DAFBB5696}" xr6:coauthVersionLast="44" xr6:coauthVersionMax="44" xr10:uidLastSave="{00000000-0000-0000-0000-000000000000}"/>
  <bookViews>
    <workbookView xWindow="80" yWindow="460" windowWidth="25440" windowHeight="14780" xr2:uid="{03538C36-892B-A348-B671-82C022AE5EC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2" i="1"/>
  <c r="D32" i="1"/>
  <c r="D33" i="1"/>
  <c r="D34" i="1"/>
  <c r="D35" i="1"/>
  <c r="D36" i="1"/>
  <c r="D37" i="1"/>
  <c r="D38" i="1"/>
  <c r="D39" i="1"/>
  <c r="D40" i="1"/>
  <c r="D31" i="1"/>
  <c r="D26" i="1"/>
  <c r="D27" i="1"/>
  <c r="D28" i="1"/>
  <c r="D25" i="1"/>
  <c r="D20" i="1"/>
  <c r="D19" i="1"/>
  <c r="D18" i="1"/>
  <c r="D17" i="1"/>
  <c r="D14" i="1"/>
  <c r="D12" i="1"/>
  <c r="D13" i="1"/>
  <c r="D11" i="1"/>
  <c r="D8" i="1"/>
  <c r="D6" i="1"/>
  <c r="D7" i="1"/>
  <c r="D5" i="1"/>
</calcChain>
</file>

<file path=xl/sharedStrings.xml><?xml version="1.0" encoding="utf-8"?>
<sst xmlns="http://schemas.openxmlformats.org/spreadsheetml/2006/main" count="94" uniqueCount="41">
  <si>
    <t>experiment</t>
  </si>
  <si>
    <t>duty</t>
  </si>
  <si>
    <t>day</t>
  </si>
  <si>
    <t>date</t>
  </si>
  <si>
    <t>day_of_wk</t>
  </si>
  <si>
    <t>notes</t>
  </si>
  <si>
    <t>distance_secondary_transmission</t>
  </si>
  <si>
    <t>plate Rhizoctonia</t>
  </si>
  <si>
    <t>prep pots with soil</t>
  </si>
  <si>
    <t>sow seeds</t>
  </si>
  <si>
    <t>plate poppy seeds</t>
  </si>
  <si>
    <t>inoculate</t>
  </si>
  <si>
    <t>monitor start</t>
  </si>
  <si>
    <t>monitor end</t>
  </si>
  <si>
    <t>distance_primary_transmission</t>
  </si>
  <si>
    <t>prep pots and sow seeds</t>
  </si>
  <si>
    <t>basil_susceptibility</t>
  </si>
  <si>
    <t>is basil really not susceptible? I used pelleted seeds and want to ensure seeds without a pellet are also non-hosts. 2 isolates x 1 soil (coir lite) x 15 reps = 30 cells</t>
  </si>
  <si>
    <t>*isolate rhizoc from infected arugulas to retrieve passaged pathogens</t>
  </si>
  <si>
    <t>passaged_isolates</t>
  </si>
  <si>
    <t>does passaging pathogens through a host change the agressiveness of the pathogen? Only looking at B142-9 since tat1 already very aggressive. 1 isolate x 2 treatments (passaged, not passaged) x 3 host species (celosia-high, endive-med, mustard-low) x 1 soil x 15 reps = 90 cells</t>
  </si>
  <si>
    <t>plate infected plants onto Ko-Horas media</t>
  </si>
  <si>
    <t>reisolate to axenic culture on PDA</t>
  </si>
  <si>
    <t>colonize poppy seeds</t>
  </si>
  <si>
    <t>replate cultures</t>
  </si>
  <si>
    <t>NA</t>
  </si>
  <si>
    <t>SI_SIR</t>
  </si>
  <si>
    <t>test if plants lose infectiousess after infected. Is it SI or SIR? If SIR, will test if SIS. Will inoculate plants and transplant susceptibles ('bait plants') into the pots at different times to see if infectivity eventually wanes. Bait plants will age with the donor plants, which is what happens in the experiment. 7 time "treatments" x 20 replicates x 1 plant species x 1 isolate = 140 cells</t>
  </si>
  <si>
    <t>prep pots and sow seeds in cells and flat</t>
  </si>
  <si>
    <t xml:space="preserve">monitor start time </t>
  </si>
  <si>
    <t>inoculate (and transplate 1st time treatment--day0)</t>
  </si>
  <si>
    <t>done</t>
  </si>
  <si>
    <t>transplant 2nd time trt--day2</t>
  </si>
  <si>
    <t>transplant 3rd time trt--day4</t>
  </si>
  <si>
    <t>transplant 4th time trt--day6</t>
  </si>
  <si>
    <t>transplant 5th time trt--day8</t>
  </si>
  <si>
    <t>transplant 6th time trt--day10</t>
  </si>
  <si>
    <t>transplant 7th time trt--day12</t>
  </si>
  <si>
    <t>testing how interplanting distance affects host-host transmission. 2 isolates x 2 plant species (celosia, arugula) x 3 soil types x 4 distances (1,2,4,5 cm) x 10 replicates = 480 containers</t>
  </si>
  <si>
    <t>how far can the fungus travel in soil before infecting a host? Place inoculum at different distances from host. 5 distances (2,5,10,15,20mm) x 15 replicates x 2 isolates (tat1/arugula, B142-9/celosia) = 150 cells</t>
  </si>
  <si>
    <t>plant extra celosia since they have a poorer germination rate (85% and slower emergence)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</si>
</sst>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NumberFormat="1" applyAlignment="1">
      <alignment wrapText="1"/>
    </xf>
    <xf numFmtId="16" fontId="0" fillId="0" borderId="0" xfId="0" applyNumberFormat="1" applyAlignment="1">
      <alignment wrapText="1"/>
    </xf>
    <xf numFmtId="0" fontId="1" fillId="0" borderId="0" xfId="0" applyFont="1" applyAlignment="1">
      <alignment wrapText="1"/>
    </xf>
    <xf numFmtId="0"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BA130-6518-4845-A606-0AEC2D8B7FC3}">
  <sheetPr>
    <pageSetUpPr fitToPage="1"/>
  </sheetPr>
  <dimension ref="A1:G40"/>
  <sheetViews>
    <sheetView tabSelected="1" zoomScale="120" zoomScaleNormal="120" workbookViewId="0">
      <selection activeCell="G10" sqref="G10"/>
    </sheetView>
  </sheetViews>
  <sheetFormatPr baseColWidth="10" defaultRowHeight="16" x14ac:dyDescent="0.2"/>
  <cols>
    <col min="1" max="1" width="4.83203125" style="1" customWidth="1"/>
    <col min="2" max="2" width="29.33203125" style="1" customWidth="1"/>
    <col min="3" max="3" width="24.33203125" style="1" customWidth="1"/>
    <col min="4" max="4" width="9.6640625" style="2" customWidth="1"/>
    <col min="5" max="5" width="9.6640625" style="1" customWidth="1"/>
    <col min="6" max="6" width="11" style="1" customWidth="1"/>
    <col min="7" max="7" width="53.83203125" style="1" customWidth="1"/>
    <col min="8" max="16384" width="10.83203125" style="1"/>
  </cols>
  <sheetData>
    <row r="1" spans="1:7" s="4" customFormat="1" ht="34" x14ac:dyDescent="0.2">
      <c r="A1" s="4" t="s">
        <v>31</v>
      </c>
      <c r="B1" s="4" t="s">
        <v>0</v>
      </c>
      <c r="C1" s="4" t="s">
        <v>1</v>
      </c>
      <c r="D1" s="5" t="s">
        <v>2</v>
      </c>
      <c r="E1" s="4" t="s">
        <v>3</v>
      </c>
      <c r="F1" s="4" t="s">
        <v>4</v>
      </c>
      <c r="G1" s="4" t="s">
        <v>5</v>
      </c>
    </row>
    <row r="2" spans="1:7" ht="68" x14ac:dyDescent="0.2">
      <c r="B2" s="1" t="s">
        <v>6</v>
      </c>
      <c r="C2" s="1" t="s">
        <v>7</v>
      </c>
      <c r="D2" s="2">
        <v>-2</v>
      </c>
      <c r="E2" s="3">
        <v>43803</v>
      </c>
      <c r="F2" s="1" t="str">
        <f>TEXT(E2, "ddd")</f>
        <v>Wed</v>
      </c>
      <c r="G2" s="1" t="s">
        <v>38</v>
      </c>
    </row>
    <row r="3" spans="1:7" ht="17" x14ac:dyDescent="0.2">
      <c r="B3" s="1" t="s">
        <v>6</v>
      </c>
      <c r="C3" s="1" t="s">
        <v>8</v>
      </c>
      <c r="D3" s="2">
        <v>-1</v>
      </c>
      <c r="E3" s="3">
        <v>43804</v>
      </c>
      <c r="F3" s="1" t="str">
        <f t="shared" ref="F3:F40" si="0">TEXT(E3, "ddd")</f>
        <v>Thu</v>
      </c>
    </row>
    <row r="4" spans="1:7" ht="17" x14ac:dyDescent="0.2">
      <c r="B4" s="1" t="s">
        <v>6</v>
      </c>
      <c r="C4" s="1" t="s">
        <v>9</v>
      </c>
      <c r="D4" s="2">
        <v>0</v>
      </c>
      <c r="E4" s="3">
        <v>43805</v>
      </c>
      <c r="F4" s="1" t="str">
        <f t="shared" si="0"/>
        <v>Fri</v>
      </c>
    </row>
    <row r="5" spans="1:7" ht="17" x14ac:dyDescent="0.2">
      <c r="B5" s="1" t="s">
        <v>6</v>
      </c>
      <c r="C5" s="1" t="s">
        <v>10</v>
      </c>
      <c r="D5" s="2">
        <f>DATEDIF($E$4,E5,"D")</f>
        <v>5</v>
      </c>
      <c r="E5" s="3">
        <v>43810</v>
      </c>
      <c r="F5" s="1" t="str">
        <f t="shared" si="0"/>
        <v>Wed</v>
      </c>
    </row>
    <row r="6" spans="1:7" ht="17" x14ac:dyDescent="0.2">
      <c r="B6" s="1" t="s">
        <v>6</v>
      </c>
      <c r="C6" s="1" t="s">
        <v>11</v>
      </c>
      <c r="D6" s="2">
        <f t="shared" ref="D6:D8" si="1">DATEDIF($E$4,E6,"D")</f>
        <v>7</v>
      </c>
      <c r="E6" s="3">
        <v>43812</v>
      </c>
      <c r="F6" s="1" t="str">
        <f t="shared" si="0"/>
        <v>Fri</v>
      </c>
    </row>
    <row r="7" spans="1:7" ht="34" x14ac:dyDescent="0.2">
      <c r="B7" s="1" t="s">
        <v>6</v>
      </c>
      <c r="C7" s="1" t="s">
        <v>12</v>
      </c>
      <c r="D7" s="2">
        <f t="shared" si="1"/>
        <v>9</v>
      </c>
      <c r="E7" s="3">
        <v>43814</v>
      </c>
      <c r="F7" s="1" t="str">
        <f t="shared" si="0"/>
        <v>Sun</v>
      </c>
      <c r="G7" s="1" t="s">
        <v>18</v>
      </c>
    </row>
    <row r="8" spans="1:7" ht="17" x14ac:dyDescent="0.2">
      <c r="B8" s="1" t="s">
        <v>6</v>
      </c>
      <c r="C8" s="1" t="s">
        <v>13</v>
      </c>
      <c r="D8" s="2">
        <f t="shared" si="1"/>
        <v>19</v>
      </c>
      <c r="E8" s="3">
        <v>43824</v>
      </c>
      <c r="F8" s="1" t="str">
        <f t="shared" si="0"/>
        <v>Wed</v>
      </c>
    </row>
    <row r="9" spans="1:7" ht="68" x14ac:dyDescent="0.2">
      <c r="B9" s="1" t="s">
        <v>14</v>
      </c>
      <c r="C9" s="1" t="s">
        <v>7</v>
      </c>
      <c r="D9" s="2">
        <v>-2</v>
      </c>
      <c r="E9" s="3">
        <v>43810</v>
      </c>
      <c r="F9" s="1" t="str">
        <f t="shared" si="0"/>
        <v>Wed</v>
      </c>
      <c r="G9" s="1" t="s">
        <v>39</v>
      </c>
    </row>
    <row r="10" spans="1:7" ht="34" x14ac:dyDescent="0.2">
      <c r="B10" s="1" t="s">
        <v>14</v>
      </c>
      <c r="C10" s="1" t="s">
        <v>15</v>
      </c>
      <c r="D10" s="2">
        <v>0</v>
      </c>
      <c r="E10" s="3">
        <v>43812</v>
      </c>
      <c r="F10" s="1" t="str">
        <f t="shared" si="0"/>
        <v>Fri</v>
      </c>
      <c r="G10" s="1" t="s">
        <v>40</v>
      </c>
    </row>
    <row r="11" spans="1:7" ht="17" x14ac:dyDescent="0.2">
      <c r="B11" s="1" t="s">
        <v>14</v>
      </c>
      <c r="C11" s="1" t="s">
        <v>10</v>
      </c>
      <c r="D11" s="2">
        <f>DATEDIF($E$10,E11,"D")</f>
        <v>5</v>
      </c>
      <c r="E11" s="3">
        <v>43817</v>
      </c>
      <c r="F11" s="1" t="str">
        <f t="shared" si="0"/>
        <v>Wed</v>
      </c>
    </row>
    <row r="12" spans="1:7" ht="17" x14ac:dyDescent="0.2">
      <c r="B12" s="1" t="s">
        <v>14</v>
      </c>
      <c r="C12" s="1" t="s">
        <v>11</v>
      </c>
      <c r="D12" s="2">
        <f>DATEDIF($E$10,E12,"D")</f>
        <v>7</v>
      </c>
      <c r="E12" s="3">
        <v>43819</v>
      </c>
      <c r="F12" s="1" t="str">
        <f t="shared" si="0"/>
        <v>Fri</v>
      </c>
    </row>
    <row r="13" spans="1:7" ht="17" x14ac:dyDescent="0.2">
      <c r="B13" s="1" t="s">
        <v>14</v>
      </c>
      <c r="C13" s="1" t="s">
        <v>12</v>
      </c>
      <c r="D13" s="2">
        <f>DATEDIF($E$10,E13,"D")</f>
        <v>8</v>
      </c>
      <c r="E13" s="3">
        <v>43820</v>
      </c>
      <c r="F13" s="1" t="str">
        <f t="shared" si="0"/>
        <v>Sat</v>
      </c>
    </row>
    <row r="14" spans="1:7" ht="17" x14ac:dyDescent="0.2">
      <c r="B14" s="1" t="s">
        <v>14</v>
      </c>
      <c r="C14" s="1" t="s">
        <v>13</v>
      </c>
      <c r="D14" s="2">
        <f>DATEDIF($E$10,E14,"D")</f>
        <v>13</v>
      </c>
      <c r="E14" s="3">
        <v>43825</v>
      </c>
      <c r="F14" s="1" t="str">
        <f t="shared" si="0"/>
        <v>Thu</v>
      </c>
    </row>
    <row r="15" spans="1:7" ht="51" x14ac:dyDescent="0.2">
      <c r="B15" s="1" t="s">
        <v>16</v>
      </c>
      <c r="C15" s="1" t="s">
        <v>7</v>
      </c>
      <c r="D15" s="2">
        <v>-2</v>
      </c>
      <c r="E15" s="3">
        <v>43810</v>
      </c>
      <c r="F15" s="1" t="str">
        <f t="shared" si="0"/>
        <v>Wed</v>
      </c>
      <c r="G15" s="1" t="s">
        <v>17</v>
      </c>
    </row>
    <row r="16" spans="1:7" ht="17" x14ac:dyDescent="0.2">
      <c r="B16" s="1" t="s">
        <v>16</v>
      </c>
      <c r="C16" s="1" t="s">
        <v>15</v>
      </c>
      <c r="D16" s="2">
        <v>0</v>
      </c>
      <c r="E16" s="3">
        <v>43812</v>
      </c>
      <c r="F16" s="1" t="str">
        <f t="shared" si="0"/>
        <v>Fri</v>
      </c>
    </row>
    <row r="17" spans="2:7" ht="17" x14ac:dyDescent="0.2">
      <c r="B17" s="1" t="s">
        <v>16</v>
      </c>
      <c r="C17" s="1" t="s">
        <v>10</v>
      </c>
      <c r="D17" s="2">
        <f>DATEDIF($E$10,E17,"D")</f>
        <v>5</v>
      </c>
      <c r="E17" s="3">
        <v>43817</v>
      </c>
      <c r="F17" s="1" t="str">
        <f t="shared" si="0"/>
        <v>Wed</v>
      </c>
    </row>
    <row r="18" spans="2:7" ht="17" x14ac:dyDescent="0.2">
      <c r="B18" s="1" t="s">
        <v>16</v>
      </c>
      <c r="C18" s="1" t="s">
        <v>11</v>
      </c>
      <c r="D18" s="2">
        <f t="shared" ref="D18:D19" si="2">DATEDIF($E$10,E18,"D")</f>
        <v>7</v>
      </c>
      <c r="E18" s="3">
        <v>43819</v>
      </c>
      <c r="F18" s="1" t="str">
        <f t="shared" si="0"/>
        <v>Fri</v>
      </c>
    </row>
    <row r="19" spans="2:7" ht="17" x14ac:dyDescent="0.2">
      <c r="B19" s="1" t="s">
        <v>16</v>
      </c>
      <c r="C19" s="1" t="s">
        <v>12</v>
      </c>
      <c r="D19" s="2">
        <f t="shared" si="2"/>
        <v>8</v>
      </c>
      <c r="E19" s="3">
        <v>43820</v>
      </c>
      <c r="F19" s="1" t="str">
        <f t="shared" si="0"/>
        <v>Sat</v>
      </c>
    </row>
    <row r="20" spans="2:7" ht="17" x14ac:dyDescent="0.2">
      <c r="B20" s="1" t="s">
        <v>16</v>
      </c>
      <c r="C20" s="1" t="s">
        <v>13</v>
      </c>
      <c r="D20" s="2">
        <f>DATEDIF($E$10,E20,"D")</f>
        <v>13</v>
      </c>
      <c r="E20" s="3">
        <v>43825</v>
      </c>
      <c r="F20" s="1" t="str">
        <f t="shared" si="0"/>
        <v>Thu</v>
      </c>
    </row>
    <row r="21" spans="2:7" ht="85" x14ac:dyDescent="0.2">
      <c r="B21" s="1" t="s">
        <v>19</v>
      </c>
      <c r="C21" s="1" t="s">
        <v>21</v>
      </c>
      <c r="D21" s="2" t="s">
        <v>25</v>
      </c>
      <c r="E21" s="3">
        <v>43819</v>
      </c>
      <c r="F21" s="1" t="str">
        <f t="shared" si="0"/>
        <v>Fri</v>
      </c>
      <c r="G21" s="1" t="s">
        <v>20</v>
      </c>
    </row>
    <row r="22" spans="2:7" ht="17" x14ac:dyDescent="0.2">
      <c r="B22" s="1" t="s">
        <v>19</v>
      </c>
      <c r="C22" s="1" t="s">
        <v>22</v>
      </c>
      <c r="D22" s="2" t="s">
        <v>25</v>
      </c>
      <c r="E22" s="3">
        <v>43822</v>
      </c>
      <c r="F22" s="1" t="str">
        <f t="shared" si="0"/>
        <v>Mon</v>
      </c>
    </row>
    <row r="23" spans="2:7" ht="17" x14ac:dyDescent="0.2">
      <c r="B23" s="1" t="s">
        <v>19</v>
      </c>
      <c r="C23" s="1" t="s">
        <v>24</v>
      </c>
      <c r="D23" s="2">
        <v>-2</v>
      </c>
      <c r="E23" s="3">
        <v>43836</v>
      </c>
      <c r="F23" s="1" t="str">
        <f t="shared" si="0"/>
        <v>Mon</v>
      </c>
    </row>
    <row r="24" spans="2:7" ht="17" x14ac:dyDescent="0.2">
      <c r="B24" s="1" t="s">
        <v>19</v>
      </c>
      <c r="C24" s="1" t="s">
        <v>9</v>
      </c>
      <c r="D24" s="2">
        <v>0</v>
      </c>
      <c r="E24" s="3">
        <v>43838</v>
      </c>
      <c r="F24" s="1" t="str">
        <f t="shared" si="0"/>
        <v>Wed</v>
      </c>
    </row>
    <row r="25" spans="2:7" ht="17" x14ac:dyDescent="0.2">
      <c r="B25" s="1" t="s">
        <v>19</v>
      </c>
      <c r="C25" s="1" t="s">
        <v>23</v>
      </c>
      <c r="D25" s="2">
        <f>DATEDIF($E$24,E25,"D")</f>
        <v>2</v>
      </c>
      <c r="E25" s="3">
        <v>43840</v>
      </c>
      <c r="F25" s="1" t="str">
        <f t="shared" si="0"/>
        <v>Fri</v>
      </c>
    </row>
    <row r="26" spans="2:7" ht="17" x14ac:dyDescent="0.2">
      <c r="B26" s="1" t="s">
        <v>19</v>
      </c>
      <c r="C26" s="1" t="s">
        <v>11</v>
      </c>
      <c r="D26" s="2">
        <f t="shared" ref="D26:D28" si="3">DATEDIF($E$24,E26,"D")</f>
        <v>5</v>
      </c>
      <c r="E26" s="3">
        <v>43843</v>
      </c>
      <c r="F26" s="1" t="str">
        <f t="shared" si="0"/>
        <v>Mon</v>
      </c>
    </row>
    <row r="27" spans="2:7" ht="17" x14ac:dyDescent="0.2">
      <c r="B27" s="1" t="s">
        <v>19</v>
      </c>
      <c r="C27" s="1" t="s">
        <v>12</v>
      </c>
      <c r="D27" s="2">
        <f t="shared" si="3"/>
        <v>6</v>
      </c>
      <c r="E27" s="3">
        <v>43844</v>
      </c>
      <c r="F27" s="1" t="str">
        <f t="shared" si="0"/>
        <v>Tue</v>
      </c>
    </row>
    <row r="28" spans="2:7" ht="17" x14ac:dyDescent="0.2">
      <c r="B28" s="1" t="s">
        <v>19</v>
      </c>
      <c r="C28" s="1" t="s">
        <v>13</v>
      </c>
      <c r="D28" s="2">
        <f t="shared" si="3"/>
        <v>12</v>
      </c>
      <c r="E28" s="3">
        <v>43850</v>
      </c>
      <c r="F28" s="1" t="str">
        <f t="shared" si="0"/>
        <v>Mon</v>
      </c>
    </row>
    <row r="29" spans="2:7" ht="119" x14ac:dyDescent="0.2">
      <c r="B29" s="1" t="s">
        <v>26</v>
      </c>
      <c r="C29" s="1" t="s">
        <v>7</v>
      </c>
      <c r="D29" s="2">
        <v>-2</v>
      </c>
      <c r="E29" s="3">
        <v>43836</v>
      </c>
      <c r="F29" s="1" t="str">
        <f t="shared" si="0"/>
        <v>Mon</v>
      </c>
      <c r="G29" s="1" t="s">
        <v>27</v>
      </c>
    </row>
    <row r="30" spans="2:7" ht="17" x14ac:dyDescent="0.2">
      <c r="B30" s="1" t="s">
        <v>26</v>
      </c>
      <c r="C30" s="1" t="s">
        <v>28</v>
      </c>
      <c r="D30" s="2">
        <v>0</v>
      </c>
      <c r="E30" s="3">
        <v>43838</v>
      </c>
      <c r="F30" s="1" t="str">
        <f t="shared" si="0"/>
        <v>Wed</v>
      </c>
    </row>
    <row r="31" spans="2:7" ht="17" x14ac:dyDescent="0.2">
      <c r="B31" s="1" t="s">
        <v>26</v>
      </c>
      <c r="C31" s="1" t="s">
        <v>10</v>
      </c>
      <c r="D31" s="2">
        <f>DATEDIF($E$30,E31,"D")</f>
        <v>2</v>
      </c>
      <c r="E31" s="3">
        <v>43840</v>
      </c>
      <c r="F31" s="1" t="str">
        <f t="shared" si="0"/>
        <v>Fri</v>
      </c>
    </row>
    <row r="32" spans="2:7" ht="34" x14ac:dyDescent="0.2">
      <c r="B32" s="1" t="s">
        <v>26</v>
      </c>
      <c r="C32" s="1" t="s">
        <v>30</v>
      </c>
      <c r="D32" s="2">
        <f t="shared" ref="D32:D40" si="4">DATEDIF($E$30,E32,"D")</f>
        <v>5</v>
      </c>
      <c r="E32" s="3">
        <v>43843</v>
      </c>
      <c r="F32" s="1" t="str">
        <f t="shared" si="0"/>
        <v>Mon</v>
      </c>
    </row>
    <row r="33" spans="2:6" ht="17" x14ac:dyDescent="0.2">
      <c r="B33" s="1" t="s">
        <v>26</v>
      </c>
      <c r="C33" s="1" t="s">
        <v>29</v>
      </c>
      <c r="D33" s="2">
        <f t="shared" si="4"/>
        <v>6</v>
      </c>
      <c r="E33" s="3">
        <v>43844</v>
      </c>
      <c r="F33" s="1" t="str">
        <f t="shared" si="0"/>
        <v>Tue</v>
      </c>
    </row>
    <row r="34" spans="2:6" ht="17" x14ac:dyDescent="0.2">
      <c r="B34" s="1" t="s">
        <v>26</v>
      </c>
      <c r="C34" s="1" t="s">
        <v>32</v>
      </c>
      <c r="D34" s="2">
        <f t="shared" si="4"/>
        <v>7</v>
      </c>
      <c r="E34" s="3">
        <v>43845</v>
      </c>
      <c r="F34" s="1" t="str">
        <f t="shared" si="0"/>
        <v>Wed</v>
      </c>
    </row>
    <row r="35" spans="2:6" ht="17" x14ac:dyDescent="0.2">
      <c r="B35" s="1" t="s">
        <v>26</v>
      </c>
      <c r="C35" s="1" t="s">
        <v>33</v>
      </c>
      <c r="D35" s="2">
        <f t="shared" si="4"/>
        <v>9</v>
      </c>
      <c r="E35" s="3">
        <v>43847</v>
      </c>
      <c r="F35" s="1" t="str">
        <f t="shared" si="0"/>
        <v>Fri</v>
      </c>
    </row>
    <row r="36" spans="2:6" ht="17" x14ac:dyDescent="0.2">
      <c r="B36" s="1" t="s">
        <v>26</v>
      </c>
      <c r="C36" s="1" t="s">
        <v>34</v>
      </c>
      <c r="D36" s="2">
        <f t="shared" si="4"/>
        <v>11</v>
      </c>
      <c r="E36" s="3">
        <v>43849</v>
      </c>
      <c r="F36" s="1" t="str">
        <f t="shared" si="0"/>
        <v>Sun</v>
      </c>
    </row>
    <row r="37" spans="2:6" ht="17" x14ac:dyDescent="0.2">
      <c r="B37" s="1" t="s">
        <v>26</v>
      </c>
      <c r="C37" s="1" t="s">
        <v>35</v>
      </c>
      <c r="D37" s="2">
        <f t="shared" si="4"/>
        <v>13</v>
      </c>
      <c r="E37" s="3">
        <v>43851</v>
      </c>
      <c r="F37" s="1" t="str">
        <f t="shared" si="0"/>
        <v>Tue</v>
      </c>
    </row>
    <row r="38" spans="2:6" ht="17" x14ac:dyDescent="0.2">
      <c r="B38" s="1" t="s">
        <v>26</v>
      </c>
      <c r="C38" s="1" t="s">
        <v>36</v>
      </c>
      <c r="D38" s="2">
        <f t="shared" si="4"/>
        <v>15</v>
      </c>
      <c r="E38" s="3">
        <v>43853</v>
      </c>
      <c r="F38" s="1" t="str">
        <f t="shared" si="0"/>
        <v>Thu</v>
      </c>
    </row>
    <row r="39" spans="2:6" ht="17" x14ac:dyDescent="0.2">
      <c r="B39" s="1" t="s">
        <v>26</v>
      </c>
      <c r="C39" s="1" t="s">
        <v>37</v>
      </c>
      <c r="D39" s="2">
        <f t="shared" si="4"/>
        <v>17</v>
      </c>
      <c r="E39" s="3">
        <v>43855</v>
      </c>
      <c r="F39" s="1" t="str">
        <f t="shared" si="0"/>
        <v>Sat</v>
      </c>
    </row>
    <row r="40" spans="2:6" ht="17" x14ac:dyDescent="0.2">
      <c r="B40" s="1" t="s">
        <v>26</v>
      </c>
      <c r="C40" s="1" t="s">
        <v>13</v>
      </c>
      <c r="D40" s="2">
        <f t="shared" si="4"/>
        <v>20</v>
      </c>
      <c r="E40" s="3">
        <v>43858</v>
      </c>
      <c r="F40" s="1" t="str">
        <f t="shared" si="0"/>
        <v>Tue</v>
      </c>
    </row>
  </sheetData>
  <printOptions gridLines="1"/>
  <pageMargins left="0.25" right="0.25" top="0.75" bottom="0.75" header="0.3" footer="0.3"/>
  <pageSetup scale="67" fitToHeight="2"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2019-12-13T01:29:08Z</cp:lastPrinted>
  <dcterms:created xsi:type="dcterms:W3CDTF">2019-12-12T22:36:36Z</dcterms:created>
  <dcterms:modified xsi:type="dcterms:W3CDTF">2019-12-13T22:04:27Z</dcterms:modified>
</cp:coreProperties>
</file>