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codeName="ThisWorkbook" checkCompatibility="1" autoCompressPictures="0"/>
  <bookViews>
    <workbookView xWindow="0" yWindow="0" windowWidth="25600" windowHeight="14840" activeTab="4"/>
  </bookViews>
  <sheets>
    <sheet name="Calculation 7" sheetId="81" r:id="rId1"/>
    <sheet name="Calculation 4" sheetId="78" r:id="rId2"/>
    <sheet name="Calculation 2" sheetId="76" r:id="rId3"/>
    <sheet name="Calculation 1" sheetId="75" r:id="rId4"/>
    <sheet name="Item 1" sheetId="2" r:id="rId5"/>
  </sheets>
  <definedNames>
    <definedName name="_xlnm.Print_Area" localSheetId="4">'Item 1'!$A$1:$H$17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2" l="1"/>
  <c r="F10" i="2"/>
  <c r="F14" i="2"/>
  <c r="F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2" i="2"/>
</calcChain>
</file>

<file path=xl/sharedStrings.xml><?xml version="1.0" encoding="utf-8"?>
<sst xmlns="http://schemas.openxmlformats.org/spreadsheetml/2006/main" count="136" uniqueCount="24">
  <si>
    <t>Subgroup 3</t>
  </si>
  <si>
    <t>Subgroup 14</t>
  </si>
  <si>
    <t>Subgroup 1</t>
  </si>
  <si>
    <t>Subgroup 7</t>
  </si>
  <si>
    <t>Subgroup 9</t>
  </si>
  <si>
    <t>Subgroup 2</t>
  </si>
  <si>
    <t>Subgroup 5</t>
  </si>
  <si>
    <t>Subgroup 11</t>
  </si>
  <si>
    <t>Subgroup 12</t>
  </si>
  <si>
    <t>Subgroup 4</t>
  </si>
  <si>
    <t>Subgroup 15</t>
  </si>
  <si>
    <t>Subgroup 6</t>
  </si>
  <si>
    <t>Subgroup 16</t>
  </si>
  <si>
    <t>Subgroup 8</t>
  </si>
  <si>
    <t>Subgroup 10</t>
  </si>
  <si>
    <t>Subgroup 13</t>
  </si>
  <si>
    <t>Calculation 1</t>
  </si>
  <si>
    <t>Calculation 2</t>
  </si>
  <si>
    <t>Calculation 3</t>
  </si>
  <si>
    <t>Calculation 4</t>
  </si>
  <si>
    <t>Calculation 5</t>
  </si>
  <si>
    <t>Calculation 6</t>
  </si>
  <si>
    <t>Calculation 7</t>
  </si>
  <si>
    <t>Calculation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</si>
</sst>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worksheet" Target="worksheets/sheet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Item 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1'!$N$1</c:f>
              <c:strCache>
                <c:ptCount val="1"/>
                <c:pt idx="0">
                  <c:v>Calculation 7</c:v>
                </c:pt>
              </c:strCache>
            </c:strRef>
          </c:tx>
          <c:spPr>
            <a:pattFill prst="pct75">
              <a:fgClr>
                <a:srgbClr val="44546A">
                  <a:lumMod val="100000"/>
                </a:srgbClr>
              </a:fgClr>
              <a:bgClr>
                <a:srgbClr val="A5A5A5">
                  <a:lumMod val="60000"/>
                  <a:lumOff val="40000"/>
                </a:srgbClr>
              </a:bgClr>
            </a:pattFill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'Item 1'!$M$2:$M$19</c:f>
              <c:strCache>
                <c:ptCount val="16"/>
                <c:pt idx="0">
                  <c:v>Subgroup 1</c:v>
                </c:pt>
                <c:pt idx="1">
                  <c:v>Subgroup 2</c:v>
                </c:pt>
                <c:pt idx="2">
                  <c:v>Subgroup 3</c:v>
                </c:pt>
                <c:pt idx="3">
                  <c:v>Subgroup 4</c:v>
                </c:pt>
                <c:pt idx="4">
                  <c:v>Subgroup 5</c:v>
                </c:pt>
                <c:pt idx="5">
                  <c:v>Subgroup 6</c:v>
                </c:pt>
                <c:pt idx="6">
                  <c:v>Subgroup 7</c:v>
                </c:pt>
                <c:pt idx="7">
                  <c:v>Subgroup 8</c:v>
                </c:pt>
                <c:pt idx="8">
                  <c:v>Subgroup 9</c:v>
                </c:pt>
                <c:pt idx="9">
                  <c:v>Subgroup 10</c:v>
                </c:pt>
                <c:pt idx="10">
                  <c:v>Subgroup 11</c:v>
                </c:pt>
                <c:pt idx="11">
                  <c:v>Subgroup 12</c:v>
                </c:pt>
                <c:pt idx="12">
                  <c:v>Subgroup 13</c:v>
                </c:pt>
                <c:pt idx="13">
                  <c:v>Subgroup 14</c:v>
                </c:pt>
                <c:pt idx="14">
                  <c:v>Subgroup 15</c:v>
                </c:pt>
                <c:pt idx="15">
                  <c:v>Subgroup 16</c:v>
                </c:pt>
              </c:strCache>
            </c:strRef>
          </c:cat>
          <c:val>
            <c:numRef>
              <c:f>'Item 1'!$N$2:$N$19</c:f>
              <c:numCache>
                <c:formatCode>0.00</c:formatCode>
                <c:ptCount val="18"/>
                <c:pt idx="0">
                  <c:v>5.98</c:v>
                </c:pt>
                <c:pt idx="1">
                  <c:v>5.564192462056558</c:v>
                </c:pt>
                <c:pt idx="2">
                  <c:v>5.49</c:v>
                </c:pt>
                <c:pt idx="3">
                  <c:v>5.3</c:v>
                </c:pt>
                <c:pt idx="4">
                  <c:v>4.39445132321508</c:v>
                </c:pt>
                <c:pt idx="5">
                  <c:v>3.89028539355955</c:v>
                </c:pt>
                <c:pt idx="6">
                  <c:v>3.38611946390402</c:v>
                </c:pt>
                <c:pt idx="7">
                  <c:v>3.1114348886669</c:v>
                </c:pt>
                <c:pt idx="8">
                  <c:v>2.6748275878788</c:v>
                </c:pt>
                <c:pt idx="9">
                  <c:v>2.23822028709069</c:v>
                </c:pt>
                <c:pt idx="10">
                  <c:v>1.80161298630259</c:v>
                </c:pt>
                <c:pt idx="11">
                  <c:v>1.36500568551449</c:v>
                </c:pt>
                <c:pt idx="12">
                  <c:v>0.928398384726394</c:v>
                </c:pt>
                <c:pt idx="13">
                  <c:v>0.491791083938284</c:v>
                </c:pt>
                <c:pt idx="14">
                  <c:v>0.4</c:v>
                </c:pt>
                <c:pt idx="15">
                  <c:v>0.4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5178216"/>
        <c:axId val="2085183688"/>
      </c:barChart>
      <c:catAx>
        <c:axId val="2085178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Subgroup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85183688"/>
        <c:crosses val="autoZero"/>
        <c:auto val="1"/>
        <c:lblAlgn val="ctr"/>
        <c:lblOffset val="100"/>
        <c:noMultiLvlLbl val="0"/>
      </c:catAx>
      <c:valAx>
        <c:axId val="20851836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Calculation </a:t>
                </a:r>
                <a:r>
                  <a:rPr lang="en-US"/>
                  <a:t>7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85178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Item 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1'!$H$1</c:f>
              <c:strCache>
                <c:ptCount val="1"/>
                <c:pt idx="0">
                  <c:v>Calculation 4</c:v>
                </c:pt>
              </c:strCache>
            </c:strRef>
          </c:tx>
          <c:spPr>
            <a:pattFill prst="pct75">
              <a:fgClr>
                <a:srgbClr val="44546A">
                  <a:lumMod val="100000"/>
                </a:srgbClr>
              </a:fgClr>
              <a:bgClr>
                <a:srgbClr val="A5A5A5">
                  <a:lumMod val="60000"/>
                  <a:lumOff val="40000"/>
                </a:srgbClr>
              </a:bgClr>
            </a:pattFill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'Item 1'!$G$2:$G$19</c:f>
              <c:strCache>
                <c:ptCount val="16"/>
                <c:pt idx="0">
                  <c:v>Subgroup 3</c:v>
                </c:pt>
                <c:pt idx="1">
                  <c:v>Subgroup 2</c:v>
                </c:pt>
                <c:pt idx="2">
                  <c:v>Subgroup 3</c:v>
                </c:pt>
                <c:pt idx="3">
                  <c:v>Subgroup 4</c:v>
                </c:pt>
                <c:pt idx="4">
                  <c:v>Subgroup 5</c:v>
                </c:pt>
                <c:pt idx="5">
                  <c:v>Subgroup 6</c:v>
                </c:pt>
                <c:pt idx="6">
                  <c:v>Subgroup 7</c:v>
                </c:pt>
                <c:pt idx="7">
                  <c:v>Subgroup 8</c:v>
                </c:pt>
                <c:pt idx="8">
                  <c:v>Subgroup 9</c:v>
                </c:pt>
                <c:pt idx="9">
                  <c:v>Subgroup 10</c:v>
                </c:pt>
                <c:pt idx="10">
                  <c:v>Subgroup 11</c:v>
                </c:pt>
                <c:pt idx="11">
                  <c:v>Subgroup 12</c:v>
                </c:pt>
                <c:pt idx="12">
                  <c:v>Subgroup 13</c:v>
                </c:pt>
                <c:pt idx="13">
                  <c:v>Subgroup 14</c:v>
                </c:pt>
                <c:pt idx="14">
                  <c:v>Subgroup 15</c:v>
                </c:pt>
                <c:pt idx="15">
                  <c:v>Subgroup 16</c:v>
                </c:pt>
              </c:strCache>
            </c:strRef>
          </c:cat>
          <c:val>
            <c:numRef>
              <c:f>'Item 1'!$H$2:$H$19</c:f>
              <c:numCache>
                <c:formatCode>0.00</c:formatCode>
                <c:ptCount val="18"/>
                <c:pt idx="0">
                  <c:v>8.17</c:v>
                </c:pt>
                <c:pt idx="1">
                  <c:v>6.45</c:v>
                </c:pt>
                <c:pt idx="2">
                  <c:v>5.98</c:v>
                </c:pt>
                <c:pt idx="3">
                  <c:v>5.564192462056558</c:v>
                </c:pt>
                <c:pt idx="4">
                  <c:v>5.49</c:v>
                </c:pt>
                <c:pt idx="5">
                  <c:v>5.3</c:v>
                </c:pt>
                <c:pt idx="6">
                  <c:v>4.39445132321508</c:v>
                </c:pt>
                <c:pt idx="7">
                  <c:v>3.89028539355955</c:v>
                </c:pt>
                <c:pt idx="8">
                  <c:v>3.38611946390402</c:v>
                </c:pt>
                <c:pt idx="9">
                  <c:v>2.8819535342485</c:v>
                </c:pt>
                <c:pt idx="10">
                  <c:v>2.37778760459297</c:v>
                </c:pt>
                <c:pt idx="11">
                  <c:v>1.87362167493744</c:v>
                </c:pt>
                <c:pt idx="12">
                  <c:v>1.36945574528192</c:v>
                </c:pt>
                <c:pt idx="13">
                  <c:v>0.865289815626393</c:v>
                </c:pt>
                <c:pt idx="14">
                  <c:v>0.361123885970863</c:v>
                </c:pt>
                <c:pt idx="15">
                  <c:v>0.14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8367480"/>
        <c:axId val="2038372952"/>
      </c:barChart>
      <c:catAx>
        <c:axId val="2038367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Subgroup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8372952"/>
        <c:crosses val="autoZero"/>
        <c:auto val="1"/>
        <c:lblAlgn val="ctr"/>
        <c:lblOffset val="100"/>
        <c:noMultiLvlLbl val="0"/>
      </c:catAx>
      <c:valAx>
        <c:axId val="20383729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Calculation</a:t>
                </a:r>
                <a:r>
                  <a:rPr lang="en-US"/>
                  <a:t> 4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38367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Item 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1'!$D$1</c:f>
              <c:strCache>
                <c:ptCount val="1"/>
                <c:pt idx="0">
                  <c:v>Calculation 2</c:v>
                </c:pt>
              </c:strCache>
            </c:strRef>
          </c:tx>
          <c:spPr>
            <a:pattFill prst="pct75">
              <a:fgClr>
                <a:srgbClr val="44546A">
                  <a:lumMod val="100000"/>
                </a:srgbClr>
              </a:fgClr>
              <a:bgClr>
                <a:srgbClr val="A5A5A5">
                  <a:lumMod val="60000"/>
                  <a:lumOff val="40000"/>
                </a:srgbClr>
              </a:bgClr>
            </a:pattFill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'Item 1'!$C$2:$C$19</c:f>
              <c:strCache>
                <c:ptCount val="16"/>
                <c:pt idx="0">
                  <c:v>Subgroup 14</c:v>
                </c:pt>
                <c:pt idx="1">
                  <c:v>Subgroup 9</c:v>
                </c:pt>
                <c:pt idx="2">
                  <c:v>Subgroup 11</c:v>
                </c:pt>
                <c:pt idx="3">
                  <c:v>Subgroup 7</c:v>
                </c:pt>
                <c:pt idx="4">
                  <c:v>Subgroup 15</c:v>
                </c:pt>
                <c:pt idx="5">
                  <c:v>Subgroup 6</c:v>
                </c:pt>
                <c:pt idx="6">
                  <c:v>Subgroup 16</c:v>
                </c:pt>
                <c:pt idx="7">
                  <c:v>Subgroup 4</c:v>
                </c:pt>
                <c:pt idx="8">
                  <c:v>Subgroup 8</c:v>
                </c:pt>
                <c:pt idx="9">
                  <c:v>Subgroup 10</c:v>
                </c:pt>
                <c:pt idx="10">
                  <c:v>Subgroup 3</c:v>
                </c:pt>
                <c:pt idx="11">
                  <c:v>Subgroup 12</c:v>
                </c:pt>
                <c:pt idx="12">
                  <c:v>Subgroup 13</c:v>
                </c:pt>
                <c:pt idx="13">
                  <c:v>Subgroup 2</c:v>
                </c:pt>
                <c:pt idx="14">
                  <c:v>Subgroup 5</c:v>
                </c:pt>
                <c:pt idx="15">
                  <c:v>Subgroup 1</c:v>
                </c:pt>
              </c:strCache>
            </c:strRef>
          </c:cat>
          <c:val>
            <c:numRef>
              <c:f>'Item 1'!$D$2:$D$19</c:f>
              <c:numCache>
                <c:formatCode>0.0%</c:formatCode>
                <c:ptCount val="18"/>
                <c:pt idx="0">
                  <c:v>0.697</c:v>
                </c:pt>
                <c:pt idx="1">
                  <c:v>0.627</c:v>
                </c:pt>
                <c:pt idx="2">
                  <c:v>0.487</c:v>
                </c:pt>
                <c:pt idx="3">
                  <c:v>0.437</c:v>
                </c:pt>
                <c:pt idx="4">
                  <c:v>0.357</c:v>
                </c:pt>
                <c:pt idx="5">
                  <c:v>0.337</c:v>
                </c:pt>
                <c:pt idx="6">
                  <c:v>0.307</c:v>
                </c:pt>
                <c:pt idx="7">
                  <c:v>0.257</c:v>
                </c:pt>
                <c:pt idx="8">
                  <c:v>0.237</c:v>
                </c:pt>
                <c:pt idx="9">
                  <c:v>0.207</c:v>
                </c:pt>
                <c:pt idx="10">
                  <c:v>0.157</c:v>
                </c:pt>
                <c:pt idx="11">
                  <c:v>0.127</c:v>
                </c:pt>
                <c:pt idx="12">
                  <c:v>0.127</c:v>
                </c:pt>
                <c:pt idx="13">
                  <c:v>0.117</c:v>
                </c:pt>
                <c:pt idx="14">
                  <c:v>0.107</c:v>
                </c:pt>
                <c:pt idx="15">
                  <c:v>0.107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6825064"/>
        <c:axId val="2056830520"/>
      </c:barChart>
      <c:catAx>
        <c:axId val="2056825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Subgroup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56830520"/>
        <c:crosses val="autoZero"/>
        <c:auto val="1"/>
        <c:lblAlgn val="ctr"/>
        <c:lblOffset val="100"/>
        <c:noMultiLvlLbl val="0"/>
      </c:catAx>
      <c:valAx>
        <c:axId val="20568305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Calculation</a:t>
                </a:r>
                <a:r>
                  <a:rPr lang="en-US"/>
                  <a:t> 2</a:t>
                </a:r>
              </a:p>
            </c:rich>
          </c:tx>
          <c:overlay val="0"/>
        </c:title>
        <c:numFmt formatCode="0.0%" sourceLinked="1"/>
        <c:majorTickMark val="out"/>
        <c:minorTickMark val="none"/>
        <c:tickLblPos val="nextTo"/>
        <c:crossAx val="2056825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Item 1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1'!$B$1</c:f>
              <c:strCache>
                <c:ptCount val="1"/>
                <c:pt idx="0">
                  <c:v>Calculation 1</c:v>
                </c:pt>
              </c:strCache>
            </c:strRef>
          </c:tx>
          <c:spPr>
            <a:pattFill prst="pct75">
              <a:fgClr>
                <a:srgbClr val="44546A">
                  <a:lumMod val="100000"/>
                </a:srgbClr>
              </a:fgClr>
              <a:bgClr>
                <a:srgbClr val="A5A5A5">
                  <a:lumMod val="60000"/>
                  <a:lumOff val="40000"/>
                </a:srgbClr>
              </a:bgClr>
            </a:pattFill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'Item 1'!$A$2:$A$19</c:f>
              <c:strCache>
                <c:ptCount val="16"/>
                <c:pt idx="0">
                  <c:v>Subgroup 3</c:v>
                </c:pt>
                <c:pt idx="1">
                  <c:v>Subgroup 7</c:v>
                </c:pt>
                <c:pt idx="2">
                  <c:v>Subgroup 5</c:v>
                </c:pt>
                <c:pt idx="3">
                  <c:v>Subgroup 12</c:v>
                </c:pt>
                <c:pt idx="4">
                  <c:v>Subgroup 9</c:v>
                </c:pt>
                <c:pt idx="5">
                  <c:v>Subgroup 6</c:v>
                </c:pt>
                <c:pt idx="6">
                  <c:v>Subgroup 14</c:v>
                </c:pt>
                <c:pt idx="7">
                  <c:v>Subgroup 16</c:v>
                </c:pt>
                <c:pt idx="8">
                  <c:v>Subgroup 10</c:v>
                </c:pt>
                <c:pt idx="9">
                  <c:v>Subgroup 13</c:v>
                </c:pt>
                <c:pt idx="10">
                  <c:v>Subgroup 15</c:v>
                </c:pt>
                <c:pt idx="11">
                  <c:v>Subgroup 2</c:v>
                </c:pt>
                <c:pt idx="12">
                  <c:v>Subgroup 4</c:v>
                </c:pt>
                <c:pt idx="13">
                  <c:v>Subgroup 1</c:v>
                </c:pt>
                <c:pt idx="14">
                  <c:v>Subgroup 8</c:v>
                </c:pt>
                <c:pt idx="15">
                  <c:v>Subgroup 11</c:v>
                </c:pt>
              </c:strCache>
            </c:strRef>
          </c:cat>
          <c:val>
            <c:numRef>
              <c:f>'Item 1'!$B$2:$B$19</c:f>
              <c:numCache>
                <c:formatCode>0%</c:formatCode>
                <c:ptCount val="18"/>
                <c:pt idx="0">
                  <c:v>0.64</c:v>
                </c:pt>
                <c:pt idx="1">
                  <c:v>0.57</c:v>
                </c:pt>
                <c:pt idx="2">
                  <c:v>0.43</c:v>
                </c:pt>
                <c:pt idx="3">
                  <c:v>0.38</c:v>
                </c:pt>
                <c:pt idx="4">
                  <c:v>0.3</c:v>
                </c:pt>
                <c:pt idx="5">
                  <c:v>0.28</c:v>
                </c:pt>
                <c:pt idx="6">
                  <c:v>0.25</c:v>
                </c:pt>
                <c:pt idx="7">
                  <c:v>0.2</c:v>
                </c:pt>
                <c:pt idx="8">
                  <c:v>0.18</c:v>
                </c:pt>
                <c:pt idx="9">
                  <c:v>0.15</c:v>
                </c:pt>
                <c:pt idx="10">
                  <c:v>0.1</c:v>
                </c:pt>
                <c:pt idx="11">
                  <c:v>0.07</c:v>
                </c:pt>
                <c:pt idx="12">
                  <c:v>0.07</c:v>
                </c:pt>
                <c:pt idx="13">
                  <c:v>0.06</c:v>
                </c:pt>
                <c:pt idx="14">
                  <c:v>0.05</c:v>
                </c:pt>
                <c:pt idx="15">
                  <c:v>0.05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3943832"/>
        <c:axId val="2083949304"/>
      </c:barChart>
      <c:catAx>
        <c:axId val="2083943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Subgroup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3949304"/>
        <c:crosses val="autoZero"/>
        <c:auto val="1"/>
        <c:lblAlgn val="ctr"/>
        <c:lblOffset val="100"/>
        <c:noMultiLvlLbl val="0"/>
      </c:catAx>
      <c:valAx>
        <c:axId val="20839493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Calculation 1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0839438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81"/>
  <sheetViews>
    <sheetView zoomScale="107" workbookViewId="0" zoomToFit="1"/>
  </sheetViews>
  <pageMargins left="0.7" right="0.7" top="0.75" bottom="0.75" header="0.3" footer="0.3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78"/>
  <sheetViews>
    <sheetView zoomScale="107" workbookViewId="0" zoomToFit="1"/>
  </sheetViews>
  <pageMargins left="0.7" right="0.7" top="0.75" bottom="0.75" header="0.3" footer="0.3"/>
  <pageSetup orientation="landscape" horizontalDpi="4294967292" verticalDpi="429496729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76"/>
  <sheetViews>
    <sheetView zoomScale="107" workbookViewId="0" zoomToFit="1"/>
  </sheetViews>
  <pageMargins left="0.7" right="0.7" top="0.75" bottom="0.75" header="0.3" footer="0.3"/>
  <pageSetup orientation="landscape" horizontalDpi="4294967292" verticalDpi="4294967292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75"/>
  <sheetViews>
    <sheetView zoomScale="107" workbookViewId="0" zoomToFit="1"/>
  </sheetViews>
  <pageMargins left="0.7" right="0.7" top="0.75" bottom="0.75" header="0.3" footer="0.3"/>
  <pageSetup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86" cy="62906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486" cy="62906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4486" cy="62906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4486" cy="62906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P19"/>
  <sheetViews>
    <sheetView tabSelected="1" workbookViewId="0">
      <selection activeCell="D21" sqref="D21"/>
    </sheetView>
  </sheetViews>
  <sheetFormatPr baseColWidth="10" defaultColWidth="8.83203125" defaultRowHeight="14" x14ac:dyDescent="0"/>
  <cols>
    <col min="1" max="1" width="11.83203125" customWidth="1"/>
    <col min="2" max="2" width="13.83203125" customWidth="1"/>
    <col min="3" max="3" width="11.6640625" customWidth="1"/>
    <col min="4" max="4" width="14.6640625" customWidth="1"/>
    <col min="5" max="5" width="12" customWidth="1"/>
    <col min="6" max="6" width="14" customWidth="1"/>
    <col min="7" max="7" width="12.1640625" customWidth="1"/>
    <col min="8" max="8" width="12.6640625" customWidth="1"/>
    <col min="9" max="9" width="11.83203125" customWidth="1"/>
    <col min="10" max="10" width="14.5" customWidth="1"/>
    <col min="11" max="16" width="25.6640625" customWidth="1"/>
  </cols>
  <sheetData>
    <row r="1" spans="1:16">
      <c r="A1" s="1"/>
      <c r="B1" s="1" t="s">
        <v>16</v>
      </c>
      <c r="C1" s="1"/>
      <c r="D1" s="1" t="s">
        <v>17</v>
      </c>
      <c r="E1" s="1"/>
      <c r="F1" s="1" t="s">
        <v>18</v>
      </c>
      <c r="G1" s="1"/>
      <c r="H1" s="1" t="s">
        <v>19</v>
      </c>
      <c r="I1" s="1"/>
      <c r="J1" s="1" t="s">
        <v>20</v>
      </c>
      <c r="K1" s="1"/>
      <c r="L1" s="1" t="s">
        <v>21</v>
      </c>
      <c r="M1" s="1"/>
      <c r="N1" s="1" t="s">
        <v>22</v>
      </c>
      <c r="O1" s="1"/>
      <c r="P1" s="1" t="s">
        <v>23</v>
      </c>
    </row>
    <row r="2" spans="1:16">
      <c r="A2" t="s">
        <v>0</v>
      </c>
      <c r="B2" s="2">
        <v>0.64</v>
      </c>
      <c r="C2" t="s">
        <v>1</v>
      </c>
      <c r="D2" s="3">
        <f>B2+ 0.057</f>
        <v>0.69700000000000006</v>
      </c>
      <c r="E2" t="s">
        <v>2</v>
      </c>
      <c r="F2" s="4">
        <f>1.78</f>
        <v>1.78</v>
      </c>
      <c r="G2" t="s">
        <v>0</v>
      </c>
      <c r="H2" s="4">
        <v>8.17</v>
      </c>
      <c r="I2" t="s">
        <v>2</v>
      </c>
      <c r="J2" s="5">
        <v>7.2300000000000003E-2</v>
      </c>
      <c r="K2" t="s">
        <v>2</v>
      </c>
      <c r="L2" s="4">
        <v>2.37778760459297</v>
      </c>
      <c r="M2" t="s">
        <v>2</v>
      </c>
      <c r="N2" s="4">
        <v>5.98</v>
      </c>
      <c r="O2" t="s">
        <v>2</v>
      </c>
      <c r="P2" s="5">
        <v>4.9266817533704453E-2</v>
      </c>
    </row>
    <row r="3" spans="1:16">
      <c r="A3" t="s">
        <v>3</v>
      </c>
      <c r="B3" s="2">
        <v>0.56999999999999995</v>
      </c>
      <c r="C3" t="s">
        <v>4</v>
      </c>
      <c r="D3" s="3">
        <f t="shared" ref="D3:D17" si="0">B3+ 0.057</f>
        <v>0.627</v>
      </c>
      <c r="E3" t="s">
        <v>5</v>
      </c>
      <c r="F3" s="4">
        <v>1.7</v>
      </c>
      <c r="G3" t="s">
        <v>5</v>
      </c>
      <c r="H3" s="4">
        <v>6.45</v>
      </c>
      <c r="I3" t="s">
        <v>5</v>
      </c>
      <c r="J3" s="5">
        <v>5.4199999999999998E-2</v>
      </c>
      <c r="K3" t="s">
        <v>5</v>
      </c>
      <c r="L3" s="4">
        <v>1.8736216749374399</v>
      </c>
      <c r="M3" t="s">
        <v>5</v>
      </c>
      <c r="N3" s="4">
        <v>5.5641924620565577</v>
      </c>
      <c r="O3" t="s">
        <v>5</v>
      </c>
      <c r="P3" s="5">
        <v>4.8738075503222844E-2</v>
      </c>
    </row>
    <row r="4" spans="1:16">
      <c r="A4" t="s">
        <v>6</v>
      </c>
      <c r="B4" s="2">
        <v>0.43</v>
      </c>
      <c r="C4" t="s">
        <v>7</v>
      </c>
      <c r="D4" s="3">
        <f t="shared" si="0"/>
        <v>0.48699999999999999</v>
      </c>
      <c r="E4" t="s">
        <v>0</v>
      </c>
      <c r="F4" s="4">
        <v>1.68</v>
      </c>
      <c r="G4" t="s">
        <v>0</v>
      </c>
      <c r="H4" s="4">
        <v>5.98</v>
      </c>
      <c r="I4" t="s">
        <v>0</v>
      </c>
      <c r="J4" s="5">
        <v>5.0999999999999997E-2</v>
      </c>
      <c r="K4" t="s">
        <v>0</v>
      </c>
      <c r="L4" s="4">
        <v>1.8736216749374399</v>
      </c>
      <c r="M4" t="s">
        <v>0</v>
      </c>
      <c r="N4" s="4">
        <v>5.49</v>
      </c>
      <c r="O4" t="s">
        <v>0</v>
      </c>
      <c r="P4" s="5">
        <v>4.861359647471418E-2</v>
      </c>
    </row>
    <row r="5" spans="1:16">
      <c r="A5" t="s">
        <v>8</v>
      </c>
      <c r="B5" s="2">
        <v>0.38</v>
      </c>
      <c r="C5" t="s">
        <v>3</v>
      </c>
      <c r="D5" s="3">
        <f t="shared" si="0"/>
        <v>0.437</v>
      </c>
      <c r="E5" t="s">
        <v>9</v>
      </c>
      <c r="F5" s="4">
        <v>1.6</v>
      </c>
      <c r="G5" t="s">
        <v>9</v>
      </c>
      <c r="H5" s="4">
        <v>5.5641924620565577</v>
      </c>
      <c r="I5" t="s">
        <v>9</v>
      </c>
      <c r="J5" s="5">
        <v>2.1999999999999999E-2</v>
      </c>
      <c r="K5" t="s">
        <v>9</v>
      </c>
      <c r="L5" s="4">
        <v>1.8</v>
      </c>
      <c r="M5" t="s">
        <v>9</v>
      </c>
      <c r="N5" s="4">
        <v>5.3</v>
      </c>
      <c r="O5" t="s">
        <v>9</v>
      </c>
      <c r="P5" s="5">
        <v>4.6666764858637098E-2</v>
      </c>
    </row>
    <row r="6" spans="1:16">
      <c r="A6" t="s">
        <v>4</v>
      </c>
      <c r="B6" s="2">
        <v>0.3</v>
      </c>
      <c r="C6" t="s">
        <v>10</v>
      </c>
      <c r="D6" s="3">
        <f t="shared" si="0"/>
        <v>0.35699999999999998</v>
      </c>
      <c r="E6" t="s">
        <v>6</v>
      </c>
      <c r="F6" s="4">
        <f t="shared" ref="F6" si="1">1.78</f>
        <v>1.78</v>
      </c>
      <c r="G6" t="s">
        <v>6</v>
      </c>
      <c r="H6" s="4">
        <v>5.49</v>
      </c>
      <c r="I6" t="s">
        <v>6</v>
      </c>
      <c r="J6" s="5">
        <v>1.9800000000000002E-2</v>
      </c>
      <c r="K6" t="s">
        <v>6</v>
      </c>
      <c r="L6" s="4">
        <v>1.76</v>
      </c>
      <c r="M6" t="s">
        <v>6</v>
      </c>
      <c r="N6" s="4">
        <v>4.3944513232150797</v>
      </c>
      <c r="O6" t="s">
        <v>6</v>
      </c>
      <c r="P6" s="5">
        <v>4.6414021066152868E-2</v>
      </c>
    </row>
    <row r="7" spans="1:16">
      <c r="A7" t="s">
        <v>11</v>
      </c>
      <c r="B7" s="2">
        <v>0.28000000000000003</v>
      </c>
      <c r="C7" t="s">
        <v>11</v>
      </c>
      <c r="D7" s="3">
        <f t="shared" si="0"/>
        <v>0.33700000000000002</v>
      </c>
      <c r="E7" t="s">
        <v>11</v>
      </c>
      <c r="F7" s="4">
        <v>1.56</v>
      </c>
      <c r="G7" t="s">
        <v>11</v>
      </c>
      <c r="H7" s="4">
        <v>5.3</v>
      </c>
      <c r="I7" t="s">
        <v>11</v>
      </c>
      <c r="J7" s="5">
        <v>1.8129233183873987E-2</v>
      </c>
      <c r="K7" t="s">
        <v>11</v>
      </c>
      <c r="L7" s="4">
        <v>1.76</v>
      </c>
      <c r="M7" t="s">
        <v>11</v>
      </c>
      <c r="N7" s="4">
        <v>3.8902853935595498</v>
      </c>
      <c r="O7" t="s">
        <v>11</v>
      </c>
      <c r="P7" s="5">
        <v>4.6058474829079064E-2</v>
      </c>
    </row>
    <row r="8" spans="1:16">
      <c r="A8" t="s">
        <v>1</v>
      </c>
      <c r="B8" s="2">
        <v>0.25</v>
      </c>
      <c r="C8" t="s">
        <v>12</v>
      </c>
      <c r="D8" s="3">
        <f t="shared" si="0"/>
        <v>0.307</v>
      </c>
      <c r="E8" t="s">
        <v>3</v>
      </c>
      <c r="F8" s="4">
        <v>1.51</v>
      </c>
      <c r="G8" t="s">
        <v>3</v>
      </c>
      <c r="H8" s="4">
        <v>4.3944513232150797</v>
      </c>
      <c r="I8" t="s">
        <v>3</v>
      </c>
      <c r="J8" s="5">
        <v>1.61056442451653E-2</v>
      </c>
      <c r="K8" t="s">
        <v>3</v>
      </c>
      <c r="L8" s="4">
        <v>1.75</v>
      </c>
      <c r="M8" t="s">
        <v>3</v>
      </c>
      <c r="N8" s="4">
        <v>3.38611946390402</v>
      </c>
      <c r="O8" t="s">
        <v>3</v>
      </c>
      <c r="P8" s="5">
        <v>4.5031336225954281E-2</v>
      </c>
    </row>
    <row r="9" spans="1:16">
      <c r="A9" t="s">
        <v>12</v>
      </c>
      <c r="B9" s="2">
        <v>0.2</v>
      </c>
      <c r="C9" t="s">
        <v>9</v>
      </c>
      <c r="D9" s="3">
        <f t="shared" si="0"/>
        <v>0.25700000000000001</v>
      </c>
      <c r="E9" t="s">
        <v>13</v>
      </c>
      <c r="F9" s="4">
        <v>1.46</v>
      </c>
      <c r="G9" t="s">
        <v>13</v>
      </c>
      <c r="H9" s="4">
        <v>3.8902853935595498</v>
      </c>
      <c r="I9" t="s">
        <v>13</v>
      </c>
      <c r="J9" s="5">
        <v>1.4170260837102299E-2</v>
      </c>
      <c r="K9" t="s">
        <v>13</v>
      </c>
      <c r="L9" s="4">
        <v>1.7</v>
      </c>
      <c r="M9" t="s">
        <v>13</v>
      </c>
      <c r="N9" s="4">
        <v>3.1114348886669001</v>
      </c>
      <c r="O9" t="s">
        <v>13</v>
      </c>
      <c r="P9" s="5">
        <v>4.4516659032258515E-2</v>
      </c>
    </row>
    <row r="10" spans="1:16">
      <c r="A10" t="s">
        <v>14</v>
      </c>
      <c r="B10" s="2">
        <v>0.18</v>
      </c>
      <c r="C10" t="s">
        <v>13</v>
      </c>
      <c r="D10" s="3">
        <f t="shared" si="0"/>
        <v>0.23699999999999999</v>
      </c>
      <c r="E10" t="s">
        <v>4</v>
      </c>
      <c r="F10" s="4">
        <f t="shared" ref="F10" si="2">1.78</f>
        <v>1.78</v>
      </c>
      <c r="G10" t="s">
        <v>4</v>
      </c>
      <c r="H10" s="4">
        <v>3.38611946390402</v>
      </c>
      <c r="I10" t="s">
        <v>4</v>
      </c>
      <c r="J10" s="5">
        <v>1.2234877429039301E-2</v>
      </c>
      <c r="K10" t="s">
        <v>4</v>
      </c>
      <c r="L10" s="4">
        <v>1.69</v>
      </c>
      <c r="M10" t="s">
        <v>4</v>
      </c>
      <c r="N10" s="4">
        <v>2.6748275878787999</v>
      </c>
      <c r="O10" t="s">
        <v>4</v>
      </c>
      <c r="P10" s="5">
        <v>4.409727999878725E-2</v>
      </c>
    </row>
    <row r="11" spans="1:16">
      <c r="A11" t="s">
        <v>15</v>
      </c>
      <c r="B11" s="2">
        <v>0.15</v>
      </c>
      <c r="C11" t="s">
        <v>14</v>
      </c>
      <c r="D11" s="3">
        <f t="shared" si="0"/>
        <v>0.20699999999999999</v>
      </c>
      <c r="E11" t="s">
        <v>14</v>
      </c>
      <c r="F11" s="4">
        <v>1.41</v>
      </c>
      <c r="G11" t="s">
        <v>14</v>
      </c>
      <c r="H11" s="4">
        <v>2.8819535342484999</v>
      </c>
      <c r="I11" t="s">
        <v>14</v>
      </c>
      <c r="J11" s="5">
        <v>1.02994940209763E-2</v>
      </c>
      <c r="K11" t="s">
        <v>14</v>
      </c>
      <c r="L11" s="4">
        <v>1.66</v>
      </c>
      <c r="M11" t="s">
        <v>14</v>
      </c>
      <c r="N11" s="4">
        <v>2.23822028709069</v>
      </c>
      <c r="O11" t="s">
        <v>14</v>
      </c>
      <c r="P11" s="5">
        <v>4.3636376733369481E-2</v>
      </c>
    </row>
    <row r="12" spans="1:16">
      <c r="A12" t="s">
        <v>10</v>
      </c>
      <c r="B12" s="2">
        <v>0.1</v>
      </c>
      <c r="C12" t="s">
        <v>0</v>
      </c>
      <c r="D12" s="3">
        <f t="shared" si="0"/>
        <v>0.157</v>
      </c>
      <c r="E12" t="s">
        <v>7</v>
      </c>
      <c r="F12" s="4">
        <v>1.36</v>
      </c>
      <c r="G12" t="s">
        <v>7</v>
      </c>
      <c r="H12" s="4">
        <v>2.37778760459297</v>
      </c>
      <c r="I12" t="s">
        <v>7</v>
      </c>
      <c r="J12" s="5">
        <v>8.3641106129133409E-3</v>
      </c>
      <c r="K12" t="s">
        <v>7</v>
      </c>
      <c r="L12" s="4">
        <v>1.6243542435424354</v>
      </c>
      <c r="M12" t="s">
        <v>7</v>
      </c>
      <c r="N12" s="4">
        <v>1.80161298630259</v>
      </c>
      <c r="O12" t="s">
        <v>7</v>
      </c>
      <c r="P12" s="5">
        <v>4.2470248571332837E-2</v>
      </c>
    </row>
    <row r="13" spans="1:16">
      <c r="A13" t="s">
        <v>5</v>
      </c>
      <c r="B13" s="2">
        <v>7.0000000000000007E-2</v>
      </c>
      <c r="C13" t="s">
        <v>8</v>
      </c>
      <c r="D13" s="3">
        <f t="shared" si="0"/>
        <v>0.127</v>
      </c>
      <c r="E13" t="s">
        <v>8</v>
      </c>
      <c r="F13" s="4">
        <v>1.31</v>
      </c>
      <c r="G13" t="s">
        <v>8</v>
      </c>
      <c r="H13" s="4">
        <v>1.8736216749374399</v>
      </c>
      <c r="I13" t="s">
        <v>8</v>
      </c>
      <c r="J13" s="5">
        <v>6.4287272048503402E-3</v>
      </c>
      <c r="K13" t="s">
        <v>8</v>
      </c>
      <c r="L13" s="4">
        <v>1.6164220638884432</v>
      </c>
      <c r="M13" t="s">
        <v>8</v>
      </c>
      <c r="N13" s="4">
        <v>1.3650056855144901</v>
      </c>
      <c r="O13" t="s">
        <v>8</v>
      </c>
      <c r="P13" s="5">
        <v>4.0992001549096838E-2</v>
      </c>
    </row>
    <row r="14" spans="1:16">
      <c r="A14" t="s">
        <v>9</v>
      </c>
      <c r="B14" s="2">
        <v>7.0000000000000007E-2</v>
      </c>
      <c r="C14" t="s">
        <v>15</v>
      </c>
      <c r="D14" s="3">
        <f t="shared" si="0"/>
        <v>0.127</v>
      </c>
      <c r="E14" t="s">
        <v>15</v>
      </c>
      <c r="F14" s="4">
        <f t="shared" ref="F14" si="3">1.78</f>
        <v>1.78</v>
      </c>
      <c r="G14" t="s">
        <v>15</v>
      </c>
      <c r="H14" s="4">
        <v>1.36945574528192</v>
      </c>
      <c r="I14" t="s">
        <v>15</v>
      </c>
      <c r="J14" s="5">
        <v>4.4933437967872303E-3</v>
      </c>
      <c r="K14" t="s">
        <v>15</v>
      </c>
      <c r="L14" s="4">
        <v>1.36945574528192</v>
      </c>
      <c r="M14" t="s">
        <v>15</v>
      </c>
      <c r="N14" s="4">
        <v>0.92839838472639402</v>
      </c>
      <c r="O14" t="s">
        <v>15</v>
      </c>
      <c r="P14" s="5">
        <v>4.0721300958192215E-2</v>
      </c>
    </row>
    <row r="15" spans="1:16">
      <c r="A15" t="s">
        <v>2</v>
      </c>
      <c r="B15" s="2">
        <v>0.06</v>
      </c>
      <c r="C15" t="s">
        <v>5</v>
      </c>
      <c r="D15" s="3">
        <f t="shared" si="0"/>
        <v>0.11699999999999999</v>
      </c>
      <c r="E15" t="s">
        <v>1</v>
      </c>
      <c r="F15" s="4">
        <v>1.26</v>
      </c>
      <c r="G15" t="s">
        <v>1</v>
      </c>
      <c r="H15" s="4">
        <v>0.86528981562639296</v>
      </c>
      <c r="I15" t="s">
        <v>1</v>
      </c>
      <c r="J15" s="5">
        <v>2.5579603887242301E-3</v>
      </c>
      <c r="K15" t="s">
        <v>1</v>
      </c>
      <c r="L15" s="4">
        <v>0.86528981562639296</v>
      </c>
      <c r="M15" t="s">
        <v>1</v>
      </c>
      <c r="N15" s="4">
        <v>0.49179108393828402</v>
      </c>
      <c r="O15" t="s">
        <v>1</v>
      </c>
      <c r="P15" s="5">
        <v>3.8942605030003477E-2</v>
      </c>
    </row>
    <row r="16" spans="1:16">
      <c r="A16" t="s">
        <v>13</v>
      </c>
      <c r="B16" s="2">
        <v>0.05</v>
      </c>
      <c r="C16" t="s">
        <v>6</v>
      </c>
      <c r="D16" s="3">
        <f t="shared" si="0"/>
        <v>0.10700000000000001</v>
      </c>
      <c r="E16" t="s">
        <v>10</v>
      </c>
      <c r="F16" s="4">
        <v>1.21</v>
      </c>
      <c r="G16" t="s">
        <v>10</v>
      </c>
      <c r="H16" s="4">
        <v>0.36112388597086298</v>
      </c>
      <c r="I16" t="s">
        <v>10</v>
      </c>
      <c r="J16" s="5">
        <v>6.2257698066123604E-4</v>
      </c>
      <c r="K16" t="s">
        <v>10</v>
      </c>
      <c r="L16" s="4">
        <v>0.36112388597086298</v>
      </c>
      <c r="M16" t="s">
        <v>10</v>
      </c>
      <c r="N16" s="4">
        <v>0.4</v>
      </c>
      <c r="O16" t="s">
        <v>10</v>
      </c>
      <c r="P16" s="5">
        <v>3.8728891057580393E-2</v>
      </c>
    </row>
    <row r="17" spans="1:16">
      <c r="A17" t="s">
        <v>7</v>
      </c>
      <c r="B17" s="2">
        <v>0.05</v>
      </c>
      <c r="C17" t="s">
        <v>2</v>
      </c>
      <c r="D17" s="3">
        <f t="shared" si="0"/>
        <v>0.10700000000000001</v>
      </c>
      <c r="E17" t="s">
        <v>12</v>
      </c>
      <c r="F17" s="4">
        <v>1.1599999999999999</v>
      </c>
      <c r="G17" t="s">
        <v>12</v>
      </c>
      <c r="H17" s="4">
        <v>0.14000000000000001</v>
      </c>
      <c r="I17" t="s">
        <v>12</v>
      </c>
      <c r="J17" s="5">
        <v>5.0000000000000001E-4</v>
      </c>
      <c r="K17" t="s">
        <v>12</v>
      </c>
      <c r="L17" s="4">
        <v>0.14000000000000001</v>
      </c>
      <c r="M17" t="s">
        <v>12</v>
      </c>
      <c r="N17" s="4">
        <v>0.4</v>
      </c>
      <c r="O17" t="s">
        <v>12</v>
      </c>
      <c r="P17" s="5">
        <v>3.8669634991096095E-2</v>
      </c>
    </row>
    <row r="18" spans="1:16">
      <c r="B18" s="2"/>
      <c r="D18" s="2"/>
      <c r="F18" s="2"/>
      <c r="H18" s="2"/>
      <c r="J18" s="3"/>
      <c r="L18" s="4"/>
      <c r="N18" s="4"/>
      <c r="P18" s="5"/>
    </row>
    <row r="19" spans="1:16">
      <c r="B19" s="2"/>
      <c r="D19" s="2"/>
      <c r="F19" s="2"/>
      <c r="H19" s="2"/>
      <c r="J19" s="3"/>
      <c r="L19" s="4"/>
      <c r="N19" s="4"/>
      <c r="P19" s="5"/>
    </row>
  </sheetData>
  <sortState ref="O2:P23">
    <sortCondition descending="1" ref="P1"/>
  </sortState>
  <phoneticPr fontId="4" type="noConversion"/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Item 1</vt:lpstr>
      <vt:lpstr>Calculation 7</vt:lpstr>
      <vt:lpstr>Calculation 4</vt:lpstr>
      <vt:lpstr>Calculation 2</vt:lpstr>
      <vt:lpstr>Calculation 1</vt:lpstr>
    </vt:vector>
  </TitlesOfParts>
  <Company>Management Science Associates,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Over, Lisa</dc:creator>
  <cp:lastModifiedBy>Lisa Over</cp:lastModifiedBy>
  <cp:lastPrinted>2015-10-21T11:57:29Z</cp:lastPrinted>
  <dcterms:created xsi:type="dcterms:W3CDTF">2015-09-14T15:56:50Z</dcterms:created>
  <dcterms:modified xsi:type="dcterms:W3CDTF">2015-10-21T11:57:58Z</dcterms:modified>
</cp:coreProperties>
</file>