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4240" windowHeight="13920"/>
  </bookViews>
  <sheets>
    <sheet name="CAMERA BRAND AND AGE" sheetId="2" r:id="rId1"/>
    <sheet name="CAMERA BRAND AND AGE KEY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L9" i="2"/>
  <c r="K9" i="2"/>
  <c r="J9" i="2"/>
  <c r="D13" i="1"/>
  <c r="E13" i="1"/>
  <c r="F13" i="1"/>
  <c r="G13" i="1"/>
  <c r="D16" i="1"/>
  <c r="E16" i="1"/>
  <c r="F16" i="1"/>
  <c r="G16" i="1"/>
  <c r="D19" i="1"/>
  <c r="E19" i="1"/>
  <c r="F19" i="1"/>
  <c r="G19" i="1"/>
  <c r="D14" i="1"/>
  <c r="E14" i="1"/>
  <c r="F14" i="1"/>
  <c r="G14" i="1"/>
  <c r="D17" i="1"/>
  <c r="E17" i="1"/>
  <c r="F17" i="1"/>
  <c r="G17" i="1"/>
  <c r="D20" i="1"/>
  <c r="E20" i="1"/>
  <c r="F20" i="1"/>
  <c r="G20" i="1"/>
  <c r="D15" i="1"/>
  <c r="E15" i="1"/>
  <c r="F15" i="1"/>
  <c r="G15" i="1"/>
  <c r="D18" i="1"/>
  <c r="E18" i="1"/>
  <c r="F18" i="1"/>
  <c r="G18" i="1"/>
  <c r="D21" i="1"/>
  <c r="E21" i="1"/>
  <c r="F21" i="1"/>
  <c r="G21" i="1"/>
  <c r="G23" i="1"/>
  <c r="L6" i="1"/>
  <c r="L5" i="1"/>
  <c r="L4" i="1"/>
  <c r="K6" i="1"/>
  <c r="K5" i="1"/>
  <c r="K4" i="1"/>
  <c r="L9" i="1"/>
  <c r="J4" i="1"/>
  <c r="J5" i="1"/>
  <c r="J6" i="1"/>
  <c r="J9" i="1"/>
  <c r="K9" i="1"/>
</calcChain>
</file>

<file path=xl/sharedStrings.xml><?xml version="1.0" encoding="utf-8"?>
<sst xmlns="http://schemas.openxmlformats.org/spreadsheetml/2006/main" count="96" uniqueCount="19">
  <si>
    <t>CAMERA BRAND</t>
  </si>
  <si>
    <t>AGE GROUP</t>
  </si>
  <si>
    <t>CANON</t>
  </si>
  <si>
    <t>NIKON</t>
  </si>
  <si>
    <t>SONY</t>
  </si>
  <si>
    <t>Total</t>
  </si>
  <si>
    <t>18-34</t>
  </si>
  <si>
    <t>35-51</t>
  </si>
  <si>
    <t>52 and older</t>
  </si>
  <si>
    <t>OBSERVED</t>
  </si>
  <si>
    <t>EXPECTED</t>
  </si>
  <si>
    <t>CHECK BY SUMMING</t>
  </si>
  <si>
    <t>fo</t>
  </si>
  <si>
    <t>fe</t>
  </si>
  <si>
    <t>(fo-fe)^2</t>
  </si>
  <si>
    <t>((fo-fe)^2)/fe</t>
  </si>
  <si>
    <t>53 and older</t>
  </si>
  <si>
    <t>54 and older</t>
  </si>
  <si>
    <t>fo-fe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</si>
</sst>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EAAA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vertical="center" wrapText="1"/>
    </xf>
    <xf numFmtId="0" fontId="1" fillId="2" borderId="1" xfId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2" xfId="0" applyFill="1" applyBorder="1"/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2" fillId="6" borderId="3" xfId="0" applyFont="1" applyFill="1" applyBorder="1" applyAlignment="1"/>
    <xf numFmtId="0" fontId="2" fillId="6" borderId="4" xfId="0" applyFont="1" applyFill="1" applyBorder="1" applyAlignment="1"/>
    <xf numFmtId="0" fontId="0" fillId="5" borderId="2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workbookViewId="0">
      <selection activeCell="I21" sqref="I21"/>
    </sheetView>
  </sheetViews>
  <sheetFormatPr baseColWidth="10" defaultColWidth="8.83203125" defaultRowHeight="14" x14ac:dyDescent="0"/>
  <cols>
    <col min="1" max="1" width="12.6640625" customWidth="1"/>
    <col min="2" max="2" width="14.1640625" customWidth="1"/>
    <col min="7" max="7" width="15" customWidth="1"/>
    <col min="8" max="8" width="13.1640625" bestFit="1" customWidth="1"/>
    <col min="9" max="9" width="13.5" customWidth="1"/>
  </cols>
  <sheetData>
    <row r="2" spans="1:13">
      <c r="B2" s="6" t="s">
        <v>9</v>
      </c>
      <c r="C2" s="15" t="s">
        <v>0</v>
      </c>
      <c r="D2" s="15"/>
      <c r="E2" s="15"/>
      <c r="F2" s="15"/>
      <c r="I2" s="6" t="s">
        <v>10</v>
      </c>
      <c r="J2" s="15" t="s">
        <v>0</v>
      </c>
      <c r="K2" s="15"/>
      <c r="L2" s="15"/>
      <c r="M2" s="15"/>
    </row>
    <row r="3" spans="1:13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I3" s="7" t="s">
        <v>1</v>
      </c>
      <c r="J3" s="8" t="s">
        <v>2</v>
      </c>
      <c r="K3" s="8" t="s">
        <v>3</v>
      </c>
      <c r="L3" s="8" t="s">
        <v>4</v>
      </c>
      <c r="M3" s="8" t="s">
        <v>5</v>
      </c>
    </row>
    <row r="4" spans="1:13">
      <c r="B4" s="9" t="s">
        <v>6</v>
      </c>
      <c r="C4" s="10">
        <v>30</v>
      </c>
      <c r="D4" s="10">
        <v>16</v>
      </c>
      <c r="E4" s="10">
        <v>8</v>
      </c>
      <c r="F4" s="10">
        <v>54</v>
      </c>
      <c r="I4" s="9" t="s">
        <v>6</v>
      </c>
      <c r="J4" s="10"/>
      <c r="K4" s="10"/>
      <c r="L4" s="10"/>
      <c r="M4" s="10">
        <v>54</v>
      </c>
    </row>
    <row r="5" spans="1:13">
      <c r="B5" s="9" t="s">
        <v>7</v>
      </c>
      <c r="C5" s="10">
        <v>22</v>
      </c>
      <c r="D5" s="10">
        <v>25</v>
      </c>
      <c r="E5" s="10">
        <v>19</v>
      </c>
      <c r="F5" s="10">
        <v>66</v>
      </c>
      <c r="I5" s="9" t="s">
        <v>7</v>
      </c>
      <c r="J5" s="10"/>
      <c r="K5" s="10"/>
      <c r="L5" s="10"/>
      <c r="M5" s="10">
        <v>66</v>
      </c>
    </row>
    <row r="6" spans="1:13">
      <c r="B6" s="9" t="s">
        <v>8</v>
      </c>
      <c r="C6" s="10">
        <v>8</v>
      </c>
      <c r="D6" s="10">
        <v>9</v>
      </c>
      <c r="E6" s="10">
        <v>13</v>
      </c>
      <c r="F6" s="10">
        <v>30</v>
      </c>
      <c r="I6" s="9" t="s">
        <v>8</v>
      </c>
      <c r="J6" s="10"/>
      <c r="K6" s="10"/>
      <c r="L6" s="10"/>
      <c r="M6" s="10">
        <v>30</v>
      </c>
    </row>
    <row r="7" spans="1:13">
      <c r="B7" s="9" t="s">
        <v>5</v>
      </c>
      <c r="C7" s="10">
        <v>60</v>
      </c>
      <c r="D7" s="10">
        <v>50</v>
      </c>
      <c r="E7" s="10">
        <v>40</v>
      </c>
      <c r="F7" s="10">
        <v>150</v>
      </c>
      <c r="I7" s="9" t="s">
        <v>5</v>
      </c>
      <c r="J7" s="10">
        <v>60</v>
      </c>
      <c r="K7" s="10">
        <v>50</v>
      </c>
      <c r="L7" s="10">
        <v>40</v>
      </c>
      <c r="M7" s="10">
        <v>150</v>
      </c>
    </row>
    <row r="8" spans="1:13" ht="15" thickBot="1"/>
    <row r="9" spans="1:13" ht="30" thickTop="1" thickBot="1">
      <c r="I9" s="2" t="s">
        <v>11</v>
      </c>
      <c r="J9" s="3">
        <f>SUM(J4:J6)</f>
        <v>0</v>
      </c>
      <c r="K9" s="3">
        <f t="shared" ref="K9:L9" si="0">SUM(K4:K6)</f>
        <v>0</v>
      </c>
      <c r="L9" s="3">
        <f t="shared" si="0"/>
        <v>0</v>
      </c>
    </row>
    <row r="10" spans="1:13" ht="15" thickTop="1"/>
    <row r="12" spans="1:13">
      <c r="A12" s="13" t="s">
        <v>1</v>
      </c>
      <c r="B12" s="14" t="s">
        <v>0</v>
      </c>
      <c r="C12" s="4" t="s">
        <v>12</v>
      </c>
      <c r="D12" s="4" t="s">
        <v>13</v>
      </c>
      <c r="E12" s="4" t="s">
        <v>18</v>
      </c>
      <c r="F12" s="4" t="s">
        <v>14</v>
      </c>
      <c r="G12" s="4" t="s">
        <v>15</v>
      </c>
    </row>
    <row r="13" spans="1:13">
      <c r="A13" s="12" t="s">
        <v>6</v>
      </c>
      <c r="B13" s="11" t="s">
        <v>2</v>
      </c>
      <c r="C13" s="10">
        <v>30</v>
      </c>
      <c r="D13" s="10"/>
      <c r="E13" s="5"/>
      <c r="F13" s="5"/>
      <c r="G13" s="5"/>
    </row>
    <row r="14" spans="1:13">
      <c r="A14" s="12" t="s">
        <v>7</v>
      </c>
      <c r="B14" s="11" t="s">
        <v>2</v>
      </c>
      <c r="C14" s="10">
        <v>22</v>
      </c>
      <c r="D14" s="10"/>
      <c r="E14" s="5"/>
      <c r="F14" s="5"/>
      <c r="G14" s="5"/>
    </row>
    <row r="15" spans="1:13">
      <c r="A15" s="12" t="s">
        <v>8</v>
      </c>
      <c r="B15" s="11" t="s">
        <v>2</v>
      </c>
      <c r="C15" s="10">
        <v>8</v>
      </c>
      <c r="D15" s="10"/>
      <c r="E15" s="5"/>
      <c r="F15" s="5"/>
      <c r="G15" s="5"/>
    </row>
    <row r="16" spans="1:13">
      <c r="A16" s="12" t="s">
        <v>6</v>
      </c>
      <c r="B16" s="11" t="s">
        <v>3</v>
      </c>
      <c r="C16" s="10">
        <v>16</v>
      </c>
      <c r="D16" s="10"/>
      <c r="E16" s="5"/>
      <c r="F16" s="5"/>
      <c r="G16" s="5"/>
    </row>
    <row r="17" spans="1:8">
      <c r="A17" s="12" t="s">
        <v>7</v>
      </c>
      <c r="B17" s="11" t="s">
        <v>3</v>
      </c>
      <c r="C17" s="10">
        <v>25</v>
      </c>
      <c r="D17" s="10"/>
      <c r="E17" s="5"/>
      <c r="F17" s="5"/>
      <c r="G17" s="5"/>
    </row>
    <row r="18" spans="1:8">
      <c r="A18" s="12" t="s">
        <v>16</v>
      </c>
      <c r="B18" s="11" t="s">
        <v>3</v>
      </c>
      <c r="C18" s="10">
        <v>9</v>
      </c>
      <c r="D18" s="10"/>
      <c r="E18" s="5"/>
      <c r="F18" s="5"/>
      <c r="G18" s="5"/>
    </row>
    <row r="19" spans="1:8">
      <c r="A19" s="12" t="s">
        <v>6</v>
      </c>
      <c r="B19" s="11" t="s">
        <v>4</v>
      </c>
      <c r="C19" s="10">
        <v>8</v>
      </c>
      <c r="D19" s="10"/>
      <c r="E19" s="5"/>
      <c r="F19" s="5"/>
      <c r="G19" s="5"/>
    </row>
    <row r="20" spans="1:8">
      <c r="A20" s="12" t="s">
        <v>7</v>
      </c>
      <c r="B20" s="11" t="s">
        <v>4</v>
      </c>
      <c r="C20" s="10">
        <v>19</v>
      </c>
      <c r="D20" s="10"/>
      <c r="E20" s="5"/>
      <c r="F20" s="5"/>
      <c r="G20" s="5"/>
    </row>
    <row r="21" spans="1:8">
      <c r="A21" s="12" t="s">
        <v>17</v>
      </c>
      <c r="B21" s="11" t="s">
        <v>4</v>
      </c>
      <c r="C21" s="10">
        <v>13</v>
      </c>
      <c r="D21" s="10"/>
      <c r="E21" s="5"/>
      <c r="F21" s="5"/>
      <c r="G21" s="5"/>
    </row>
    <row r="22" spans="1:8">
      <c r="C22" s="1"/>
      <c r="D22" s="1"/>
      <c r="E22" s="1"/>
      <c r="F22" s="1"/>
      <c r="G22" s="1"/>
      <c r="H22" s="1"/>
    </row>
    <row r="23" spans="1:8">
      <c r="C23" s="1"/>
      <c r="D23" s="1"/>
      <c r="E23" s="1"/>
      <c r="F23" s="1"/>
      <c r="G23" s="1">
        <f>SUM(G13:G21)</f>
        <v>0</v>
      </c>
      <c r="H23" s="1"/>
    </row>
    <row r="24" spans="1:8">
      <c r="C24" s="1"/>
      <c r="D24" s="1"/>
      <c r="E24" s="1"/>
      <c r="F24" s="1"/>
      <c r="G24" s="1"/>
      <c r="H24" s="1"/>
    </row>
    <row r="25" spans="1:8">
      <c r="C25" s="1"/>
      <c r="D25" s="1"/>
      <c r="E25" s="1"/>
      <c r="F25" s="1"/>
      <c r="G25" s="1"/>
      <c r="H25" s="1"/>
    </row>
    <row r="26" spans="1:8">
      <c r="C26" s="1"/>
      <c r="D26" s="1"/>
      <c r="E26" s="1"/>
      <c r="F26" s="1"/>
      <c r="G26" s="1"/>
      <c r="H26" s="1"/>
    </row>
    <row r="27" spans="1:8">
      <c r="C27" s="1"/>
      <c r="D27" s="1"/>
      <c r="E27" s="1"/>
      <c r="F27" s="1"/>
      <c r="G27" s="1"/>
      <c r="H27" s="1"/>
    </row>
    <row r="28" spans="1:8">
      <c r="C28" s="1"/>
      <c r="D28" s="1"/>
      <c r="E28" s="1"/>
      <c r="F28" s="1"/>
      <c r="G28" s="1"/>
      <c r="H28" s="1"/>
    </row>
    <row r="29" spans="1:8">
      <c r="C29" s="1"/>
      <c r="D29" s="1"/>
      <c r="E29" s="1"/>
      <c r="F29" s="1"/>
      <c r="G29" s="1"/>
      <c r="H29" s="1"/>
    </row>
    <row r="30" spans="1:8">
      <c r="C30" s="1"/>
      <c r="D30" s="1"/>
      <c r="E30" s="1"/>
      <c r="F30" s="1"/>
      <c r="G30" s="1"/>
      <c r="H30" s="1"/>
    </row>
    <row r="31" spans="1:8">
      <c r="C31" s="1"/>
      <c r="D31" s="1"/>
      <c r="E31" s="1"/>
      <c r="F31" s="1"/>
      <c r="G31" s="1"/>
      <c r="H31" s="1"/>
    </row>
    <row r="32" spans="1:8">
      <c r="C32" s="1"/>
      <c r="D32" s="1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  <row r="34" spans="3:8">
      <c r="C34" s="1"/>
      <c r="D34" s="1"/>
      <c r="E34" s="1"/>
      <c r="F34" s="1"/>
      <c r="G34" s="1"/>
      <c r="H34" s="1"/>
    </row>
    <row r="35" spans="3:8">
      <c r="C35" s="1"/>
      <c r="D35" s="1"/>
      <c r="E35" s="1"/>
      <c r="F35" s="1"/>
      <c r="G35" s="1"/>
      <c r="H35" s="1"/>
    </row>
    <row r="36" spans="3:8">
      <c r="C36" s="1"/>
      <c r="D36" s="1"/>
      <c r="E36" s="1"/>
      <c r="F36" s="1"/>
      <c r="G36" s="1"/>
      <c r="H36" s="1"/>
    </row>
    <row r="37" spans="3:8">
      <c r="C37" s="1"/>
      <c r="D37" s="1"/>
      <c r="E37" s="1"/>
      <c r="F37" s="1"/>
      <c r="G37" s="1"/>
      <c r="H37" s="1"/>
    </row>
    <row r="38" spans="3:8">
      <c r="C38" s="1"/>
      <c r="D38" s="1"/>
      <c r="E38" s="1"/>
      <c r="F38" s="1"/>
      <c r="G38" s="1"/>
      <c r="H38" s="1"/>
    </row>
    <row r="39" spans="3:8">
      <c r="C39" s="1"/>
      <c r="D39" s="1"/>
      <c r="E39" s="1"/>
      <c r="F39" s="1"/>
      <c r="G39" s="1"/>
      <c r="H39" s="1"/>
    </row>
    <row r="40" spans="3:8">
      <c r="C40" s="1"/>
      <c r="D40" s="1"/>
      <c r="E40" s="1"/>
      <c r="F40" s="1"/>
      <c r="G40" s="1"/>
      <c r="H40" s="1"/>
    </row>
    <row r="41" spans="3:8">
      <c r="C41" s="1"/>
      <c r="D41" s="1"/>
      <c r="E41" s="1"/>
      <c r="F41" s="1"/>
      <c r="G41" s="1"/>
      <c r="H41" s="1"/>
    </row>
    <row r="42" spans="3:8">
      <c r="C42" s="1"/>
      <c r="D42" s="1"/>
      <c r="E42" s="1"/>
      <c r="F42" s="1"/>
      <c r="G42" s="1"/>
      <c r="H42" s="1"/>
    </row>
    <row r="43" spans="3:8">
      <c r="C43" s="1"/>
      <c r="D43" s="1"/>
      <c r="E43" s="1"/>
      <c r="F43" s="1"/>
      <c r="G43" s="1"/>
      <c r="H43" s="1"/>
    </row>
    <row r="44" spans="3:8">
      <c r="C44" s="1"/>
      <c r="D44" s="1"/>
      <c r="E44" s="1"/>
      <c r="F44" s="1"/>
      <c r="G44" s="1"/>
      <c r="H44" s="1"/>
    </row>
    <row r="45" spans="3:8">
      <c r="C45" s="1"/>
      <c r="D45" s="1"/>
      <c r="E45" s="1"/>
      <c r="F45" s="1"/>
      <c r="G45" s="1"/>
      <c r="H45" s="1"/>
    </row>
    <row r="46" spans="3:8">
      <c r="C46" s="1"/>
      <c r="D46" s="1"/>
      <c r="E46" s="1"/>
      <c r="F46" s="1"/>
      <c r="G46" s="1"/>
      <c r="H46" s="1"/>
    </row>
    <row r="47" spans="3:8">
      <c r="C47" s="1"/>
      <c r="D47" s="1"/>
      <c r="E47" s="1"/>
      <c r="F47" s="1"/>
      <c r="G47" s="1"/>
      <c r="H47" s="1"/>
    </row>
    <row r="48" spans="3:8">
      <c r="C48" s="1"/>
      <c r="D48" s="1"/>
      <c r="E48" s="1"/>
      <c r="F48" s="1"/>
      <c r="G48" s="1"/>
      <c r="H48" s="1"/>
    </row>
  </sheetData>
  <sortState ref="A13:G21">
    <sortCondition ref="B13:B21"/>
    <sortCondition ref="A13:A21"/>
  </sortState>
  <mergeCells count="2">
    <mergeCell ref="C2:F2"/>
    <mergeCell ref="J2:M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workbookViewId="0">
      <selection activeCell="I20" sqref="I20"/>
    </sheetView>
  </sheetViews>
  <sheetFormatPr baseColWidth="10" defaultColWidth="8.83203125" defaultRowHeight="14" x14ac:dyDescent="0"/>
  <cols>
    <col min="1" max="1" width="12.6640625" customWidth="1"/>
    <col min="2" max="2" width="14.1640625" customWidth="1"/>
    <col min="7" max="7" width="15" customWidth="1"/>
    <col min="8" max="8" width="13.1640625" bestFit="1" customWidth="1"/>
    <col min="9" max="9" width="13.5" customWidth="1"/>
  </cols>
  <sheetData>
    <row r="2" spans="1:13">
      <c r="B2" s="6" t="s">
        <v>9</v>
      </c>
      <c r="C2" s="15" t="s">
        <v>0</v>
      </c>
      <c r="D2" s="15"/>
      <c r="E2" s="15"/>
      <c r="F2" s="15"/>
      <c r="I2" s="6" t="s">
        <v>10</v>
      </c>
      <c r="J2" s="15" t="s">
        <v>0</v>
      </c>
      <c r="K2" s="15"/>
      <c r="L2" s="15"/>
      <c r="M2" s="15"/>
    </row>
    <row r="3" spans="1:13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I3" s="7" t="s">
        <v>1</v>
      </c>
      <c r="J3" s="8" t="s">
        <v>2</v>
      </c>
      <c r="K3" s="8" t="s">
        <v>3</v>
      </c>
      <c r="L3" s="8" t="s">
        <v>4</v>
      </c>
      <c r="M3" s="8" t="s">
        <v>5</v>
      </c>
    </row>
    <row r="4" spans="1:13">
      <c r="B4" s="9" t="s">
        <v>6</v>
      </c>
      <c r="C4" s="10">
        <v>30</v>
      </c>
      <c r="D4" s="10">
        <v>16</v>
      </c>
      <c r="E4" s="10">
        <v>8</v>
      </c>
      <c r="F4" s="10">
        <v>54</v>
      </c>
      <c r="I4" s="9" t="s">
        <v>6</v>
      </c>
      <c r="J4" s="10">
        <f>(54*60)/150</f>
        <v>21.6</v>
      </c>
      <c r="K4" s="10">
        <f>(54*50)/150</f>
        <v>18</v>
      </c>
      <c r="L4" s="10">
        <f>(54*40)/150</f>
        <v>14.4</v>
      </c>
      <c r="M4" s="10">
        <v>54</v>
      </c>
    </row>
    <row r="5" spans="1:13">
      <c r="B5" s="9" t="s">
        <v>7</v>
      </c>
      <c r="C5" s="10">
        <v>22</v>
      </c>
      <c r="D5" s="10">
        <v>25</v>
      </c>
      <c r="E5" s="10">
        <v>19</v>
      </c>
      <c r="F5" s="10">
        <v>66</v>
      </c>
      <c r="I5" s="9" t="s">
        <v>7</v>
      </c>
      <c r="J5" s="10">
        <f>(66*60)/150</f>
        <v>26.4</v>
      </c>
      <c r="K5" s="10">
        <f>(66*50)/150</f>
        <v>22</v>
      </c>
      <c r="L5" s="10">
        <f>(66*40)/150</f>
        <v>17.600000000000001</v>
      </c>
      <c r="M5" s="10">
        <v>66</v>
      </c>
    </row>
    <row r="6" spans="1:13">
      <c r="B6" s="9" t="s">
        <v>8</v>
      </c>
      <c r="C6" s="10">
        <v>8</v>
      </c>
      <c r="D6" s="10">
        <v>9</v>
      </c>
      <c r="E6" s="10">
        <v>13</v>
      </c>
      <c r="F6" s="10">
        <v>30</v>
      </c>
      <c r="I6" s="9" t="s">
        <v>8</v>
      </c>
      <c r="J6" s="10">
        <f>(30*60)/150</f>
        <v>12</v>
      </c>
      <c r="K6" s="10">
        <f>(30*50)/150</f>
        <v>10</v>
      </c>
      <c r="L6" s="10">
        <f>(30*40)/150</f>
        <v>8</v>
      </c>
      <c r="M6" s="10">
        <v>30</v>
      </c>
    </row>
    <row r="7" spans="1:13">
      <c r="B7" s="9" t="s">
        <v>5</v>
      </c>
      <c r="C7" s="10">
        <v>60</v>
      </c>
      <c r="D7" s="10">
        <v>50</v>
      </c>
      <c r="E7" s="10">
        <v>40</v>
      </c>
      <c r="F7" s="10">
        <v>150</v>
      </c>
      <c r="I7" s="9" t="s">
        <v>5</v>
      </c>
      <c r="J7" s="10">
        <v>60</v>
      </c>
      <c r="K7" s="10">
        <v>50</v>
      </c>
      <c r="L7" s="10">
        <v>40</v>
      </c>
      <c r="M7" s="10">
        <v>150</v>
      </c>
    </row>
    <row r="8" spans="1:13" ht="15" thickBot="1"/>
    <row r="9" spans="1:13" ht="30" thickTop="1" thickBot="1">
      <c r="I9" s="2" t="s">
        <v>11</v>
      </c>
      <c r="J9" s="3">
        <f>SUM(J4:J6)</f>
        <v>60</v>
      </c>
      <c r="K9" s="3">
        <f t="shared" ref="K9:L9" si="0">SUM(K4:K6)</f>
        <v>50</v>
      </c>
      <c r="L9" s="3">
        <f t="shared" si="0"/>
        <v>40</v>
      </c>
    </row>
    <row r="10" spans="1:13" ht="15" thickTop="1"/>
    <row r="12" spans="1:13">
      <c r="A12" s="13" t="s">
        <v>1</v>
      </c>
      <c r="B12" s="14" t="s">
        <v>0</v>
      </c>
      <c r="C12" s="4" t="s">
        <v>12</v>
      </c>
      <c r="D12" s="4" t="s">
        <v>13</v>
      </c>
      <c r="E12" s="4" t="s">
        <v>18</v>
      </c>
      <c r="F12" s="4" t="s">
        <v>14</v>
      </c>
      <c r="G12" s="4" t="s">
        <v>15</v>
      </c>
    </row>
    <row r="13" spans="1:13">
      <c r="A13" s="12" t="s">
        <v>6</v>
      </c>
      <c r="B13" s="11" t="s">
        <v>2</v>
      </c>
      <c r="C13" s="10">
        <v>30</v>
      </c>
      <c r="D13" s="10">
        <f>(54*60)/150</f>
        <v>21.6</v>
      </c>
      <c r="E13" s="5">
        <f>C13-D13</f>
        <v>8.3999999999999986</v>
      </c>
      <c r="F13" s="5">
        <f>E13^2</f>
        <v>70.559999999999974</v>
      </c>
      <c r="G13" s="5">
        <f>F13/D13</f>
        <v>3.2666666666666653</v>
      </c>
    </row>
    <row r="14" spans="1:13">
      <c r="A14" s="12" t="s">
        <v>7</v>
      </c>
      <c r="B14" s="11" t="s">
        <v>2</v>
      </c>
      <c r="C14" s="10">
        <v>22</v>
      </c>
      <c r="D14" s="10">
        <f>(66*60)/150</f>
        <v>26.4</v>
      </c>
      <c r="E14" s="5">
        <f>C14-D14</f>
        <v>-4.3999999999999986</v>
      </c>
      <c r="F14" s="5">
        <f>E14^2</f>
        <v>19.359999999999989</v>
      </c>
      <c r="G14" s="5">
        <f>F14/D14</f>
        <v>0.73333333333333295</v>
      </c>
    </row>
    <row r="15" spans="1:13">
      <c r="A15" s="12" t="s">
        <v>8</v>
      </c>
      <c r="B15" s="11" t="s">
        <v>2</v>
      </c>
      <c r="C15" s="10">
        <v>8</v>
      </c>
      <c r="D15" s="10">
        <f>(30*60)/150</f>
        <v>12</v>
      </c>
      <c r="E15" s="5">
        <f>C15-D15</f>
        <v>-4</v>
      </c>
      <c r="F15" s="5">
        <f>E15^2</f>
        <v>16</v>
      </c>
      <c r="G15" s="5">
        <f>F15/D15</f>
        <v>1.3333333333333333</v>
      </c>
    </row>
    <row r="16" spans="1:13">
      <c r="A16" s="12" t="s">
        <v>6</v>
      </c>
      <c r="B16" s="11" t="s">
        <v>3</v>
      </c>
      <c r="C16" s="10">
        <v>16</v>
      </c>
      <c r="D16" s="10">
        <f>(54*50)/150</f>
        <v>18</v>
      </c>
      <c r="E16" s="5">
        <f>C16-D16</f>
        <v>-2</v>
      </c>
      <c r="F16" s="5">
        <f>E16^2</f>
        <v>4</v>
      </c>
      <c r="G16" s="5">
        <f>F16/D16</f>
        <v>0.22222222222222221</v>
      </c>
    </row>
    <row r="17" spans="1:8">
      <c r="A17" s="12" t="s">
        <v>7</v>
      </c>
      <c r="B17" s="11" t="s">
        <v>3</v>
      </c>
      <c r="C17" s="10">
        <v>25</v>
      </c>
      <c r="D17" s="10">
        <f>(66*50)/150</f>
        <v>22</v>
      </c>
      <c r="E17" s="5">
        <f>C17-D17</f>
        <v>3</v>
      </c>
      <c r="F17" s="5">
        <f>E17^2</f>
        <v>9</v>
      </c>
      <c r="G17" s="5">
        <f>F17/D17</f>
        <v>0.40909090909090912</v>
      </c>
    </row>
    <row r="18" spans="1:8">
      <c r="A18" s="12" t="s">
        <v>16</v>
      </c>
      <c r="B18" s="11" t="s">
        <v>3</v>
      </c>
      <c r="C18" s="10">
        <v>9</v>
      </c>
      <c r="D18" s="10">
        <f>(30*50)/150</f>
        <v>10</v>
      </c>
      <c r="E18" s="5">
        <f>C18-D18</f>
        <v>-1</v>
      </c>
      <c r="F18" s="5">
        <f>E18^2</f>
        <v>1</v>
      </c>
      <c r="G18" s="5">
        <f>F18/D18</f>
        <v>0.1</v>
      </c>
    </row>
    <row r="19" spans="1:8">
      <c r="A19" s="12" t="s">
        <v>6</v>
      </c>
      <c r="B19" s="11" t="s">
        <v>4</v>
      </c>
      <c r="C19" s="10">
        <v>8</v>
      </c>
      <c r="D19" s="10">
        <f>(54*40)/150</f>
        <v>14.4</v>
      </c>
      <c r="E19" s="5">
        <f>C19-D19</f>
        <v>-6.4</v>
      </c>
      <c r="F19" s="5">
        <f>E19^2</f>
        <v>40.960000000000008</v>
      </c>
      <c r="G19" s="5">
        <f>F19/D19</f>
        <v>2.844444444444445</v>
      </c>
    </row>
    <row r="20" spans="1:8">
      <c r="A20" s="12" t="s">
        <v>7</v>
      </c>
      <c r="B20" s="11" t="s">
        <v>4</v>
      </c>
      <c r="C20" s="10">
        <v>19</v>
      </c>
      <c r="D20" s="10">
        <f>(66*40)/150</f>
        <v>17.600000000000001</v>
      </c>
      <c r="E20" s="5">
        <f>C20-D20</f>
        <v>1.3999999999999986</v>
      </c>
      <c r="F20" s="5">
        <f>E20^2</f>
        <v>1.959999999999996</v>
      </c>
      <c r="G20" s="5">
        <f>F20/D20</f>
        <v>0.11136363636363612</v>
      </c>
    </row>
    <row r="21" spans="1:8">
      <c r="A21" s="12" t="s">
        <v>17</v>
      </c>
      <c r="B21" s="11" t="s">
        <v>4</v>
      </c>
      <c r="C21" s="10">
        <v>13</v>
      </c>
      <c r="D21" s="10">
        <f>(30*40)/150</f>
        <v>8</v>
      </c>
      <c r="E21" s="5">
        <f>C21-D21</f>
        <v>5</v>
      </c>
      <c r="F21" s="5">
        <f>E21^2</f>
        <v>25</v>
      </c>
      <c r="G21" s="5">
        <f>F21/D21</f>
        <v>3.125</v>
      </c>
    </row>
    <row r="22" spans="1:8">
      <c r="C22" s="1"/>
      <c r="D22" s="1"/>
      <c r="E22" s="1"/>
      <c r="F22" s="1"/>
      <c r="G22" s="1"/>
      <c r="H22" s="1"/>
    </row>
    <row r="23" spans="1:8">
      <c r="C23" s="1"/>
      <c r="D23" s="1"/>
      <c r="E23" s="1"/>
      <c r="F23" s="1"/>
      <c r="G23" s="1">
        <f>SUM(G13:G21)</f>
        <v>12.145454545454543</v>
      </c>
      <c r="H23" s="1"/>
    </row>
    <row r="24" spans="1:8">
      <c r="C24" s="1"/>
      <c r="D24" s="1"/>
      <c r="E24" s="1"/>
      <c r="F24" s="1"/>
      <c r="G24" s="1"/>
      <c r="H24" s="1"/>
    </row>
    <row r="25" spans="1:8">
      <c r="C25" s="1"/>
      <c r="D25" s="1"/>
      <c r="E25" s="1"/>
      <c r="F25" s="1"/>
      <c r="G25" s="1"/>
      <c r="H25" s="1"/>
    </row>
    <row r="26" spans="1:8">
      <c r="C26" s="1"/>
      <c r="D26" s="1"/>
      <c r="E26" s="1"/>
      <c r="F26" s="1"/>
      <c r="G26" s="1"/>
      <c r="H26" s="1"/>
    </row>
    <row r="27" spans="1:8">
      <c r="C27" s="1"/>
      <c r="D27" s="1"/>
      <c r="E27" s="1"/>
      <c r="F27" s="1"/>
      <c r="G27" s="1"/>
      <c r="H27" s="1"/>
    </row>
    <row r="28" spans="1:8">
      <c r="C28" s="1"/>
      <c r="D28" s="1"/>
      <c r="E28" s="1"/>
      <c r="F28" s="1"/>
      <c r="G28" s="1"/>
      <c r="H28" s="1"/>
    </row>
    <row r="29" spans="1:8">
      <c r="C29" s="1"/>
      <c r="D29" s="1"/>
      <c r="E29" s="1"/>
      <c r="F29" s="1"/>
      <c r="G29" s="1"/>
      <c r="H29" s="1"/>
    </row>
    <row r="30" spans="1:8">
      <c r="C30" s="1"/>
      <c r="D30" s="1"/>
      <c r="E30" s="1"/>
      <c r="F30" s="1"/>
      <c r="G30" s="1"/>
      <c r="H30" s="1"/>
    </row>
    <row r="31" spans="1:8">
      <c r="C31" s="1"/>
      <c r="D31" s="1"/>
      <c r="E31" s="1"/>
      <c r="F31" s="1"/>
      <c r="G31" s="1"/>
      <c r="H31" s="1"/>
    </row>
    <row r="32" spans="1:8">
      <c r="C32" s="1"/>
      <c r="D32" s="1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  <row r="34" spans="3:8">
      <c r="C34" s="1"/>
      <c r="D34" s="1"/>
      <c r="E34" s="1"/>
      <c r="F34" s="1"/>
      <c r="G34" s="1"/>
      <c r="H34" s="1"/>
    </row>
    <row r="35" spans="3:8">
      <c r="C35" s="1"/>
      <c r="D35" s="1"/>
      <c r="E35" s="1"/>
      <c r="F35" s="1"/>
      <c r="G35" s="1"/>
      <c r="H35" s="1"/>
    </row>
    <row r="36" spans="3:8">
      <c r="C36" s="1"/>
      <c r="D36" s="1"/>
      <c r="E36" s="1"/>
      <c r="F36" s="1"/>
      <c r="G36" s="1"/>
      <c r="H36" s="1"/>
    </row>
    <row r="37" spans="3:8">
      <c r="C37" s="1"/>
      <c r="D37" s="1"/>
      <c r="E37" s="1"/>
      <c r="F37" s="1"/>
      <c r="G37" s="1"/>
      <c r="H37" s="1"/>
    </row>
    <row r="38" spans="3:8">
      <c r="C38" s="1"/>
      <c r="D38" s="1"/>
      <c r="E38" s="1"/>
      <c r="F38" s="1"/>
      <c r="G38" s="1"/>
      <c r="H38" s="1"/>
    </row>
    <row r="39" spans="3:8">
      <c r="C39" s="1"/>
      <c r="D39" s="1"/>
      <c r="E39" s="1"/>
      <c r="F39" s="1"/>
      <c r="G39" s="1"/>
      <c r="H39" s="1"/>
    </row>
    <row r="40" spans="3:8">
      <c r="C40" s="1"/>
      <c r="D40" s="1"/>
      <c r="E40" s="1"/>
      <c r="F40" s="1"/>
      <c r="G40" s="1"/>
      <c r="H40" s="1"/>
    </row>
    <row r="41" spans="3:8">
      <c r="C41" s="1"/>
      <c r="D41" s="1"/>
      <c r="E41" s="1"/>
      <c r="F41" s="1"/>
      <c r="G41" s="1"/>
      <c r="H41" s="1"/>
    </row>
    <row r="42" spans="3:8">
      <c r="C42" s="1"/>
      <c r="D42" s="1"/>
      <c r="E42" s="1"/>
      <c r="F42" s="1"/>
      <c r="G42" s="1"/>
      <c r="H42" s="1"/>
    </row>
    <row r="43" spans="3:8">
      <c r="C43" s="1"/>
      <c r="D43" s="1"/>
      <c r="E43" s="1"/>
      <c r="F43" s="1"/>
      <c r="G43" s="1"/>
      <c r="H43" s="1"/>
    </row>
    <row r="44" spans="3:8">
      <c r="C44" s="1"/>
      <c r="D44" s="1"/>
      <c r="E44" s="1"/>
      <c r="F44" s="1"/>
      <c r="G44" s="1"/>
      <c r="H44" s="1"/>
    </row>
    <row r="45" spans="3:8">
      <c r="C45" s="1"/>
      <c r="D45" s="1"/>
      <c r="E45" s="1"/>
      <c r="F45" s="1"/>
      <c r="G45" s="1"/>
      <c r="H45" s="1"/>
    </row>
    <row r="46" spans="3:8">
      <c r="C46" s="1"/>
      <c r="D46" s="1"/>
      <c r="E46" s="1"/>
      <c r="F46" s="1"/>
      <c r="G46" s="1"/>
      <c r="H46" s="1"/>
    </row>
    <row r="47" spans="3:8">
      <c r="C47" s="1"/>
      <c r="D47" s="1"/>
      <c r="E47" s="1"/>
      <c r="F47" s="1"/>
      <c r="G47" s="1"/>
      <c r="H47" s="1"/>
    </row>
    <row r="48" spans="3:8">
      <c r="C48" s="1"/>
      <c r="D48" s="1"/>
      <c r="E48" s="1"/>
      <c r="F48" s="1"/>
      <c r="G48" s="1"/>
      <c r="H48" s="1"/>
    </row>
  </sheetData>
  <sortState ref="A13:G21">
    <sortCondition ref="B13:B21"/>
    <sortCondition ref="A13:A21"/>
  </sortState>
  <mergeCells count="2">
    <mergeCell ref="C2:F2"/>
    <mergeCell ref="J2:M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CAMERA BRAND AND AGE</vt:lpstr>
      <vt:lpstr>CAMERA BRAND AND AGE 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Lisa Over</cp:lastModifiedBy>
  <dcterms:created xsi:type="dcterms:W3CDTF">2017-11-10T02:56:32Z</dcterms:created>
  <dcterms:modified xsi:type="dcterms:W3CDTF">2018-04-09T22:24:13Z</dcterms:modified>
</cp:coreProperties>
</file>