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0" yWindow="0" windowWidth="25220" windowHeight="13620"/>
  </bookViews>
  <sheets>
    <sheet name="Vendors and Shipment Quality" sheetId="1" r:id="rId1"/>
    <sheet name="Gender and Candidate Preference" sheetId="3" r:id="rId2"/>
    <sheet name="Gender and Car Color" sheetId="2" r:id="rId3"/>
    <sheet name="Shift and Product Quality" sheetId="4" r:id="rId4"/>
    <sheet name="Race and Seniority" sheetId="5" r:id="rId5"/>
    <sheet name="Age and Income Level" sheetId="6" r:id="rId6"/>
    <sheet name="Income and Credit Score" sheetId="7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1" i="7" l="1"/>
  <c r="K11" i="7"/>
  <c r="J11" i="7"/>
  <c r="D8" i="7"/>
  <c r="E8" i="7"/>
  <c r="F8" i="7"/>
  <c r="G8" i="7"/>
  <c r="G7" i="7"/>
  <c r="G6" i="7"/>
  <c r="G5" i="7"/>
  <c r="G4" i="7"/>
  <c r="L9" i="6"/>
  <c r="K9" i="6"/>
  <c r="J9" i="6"/>
  <c r="D7" i="6"/>
  <c r="E7" i="6"/>
  <c r="F7" i="6"/>
  <c r="G7" i="6"/>
  <c r="G6" i="6"/>
  <c r="G5" i="6"/>
  <c r="G4" i="6"/>
  <c r="N11" i="5"/>
  <c r="M11" i="5"/>
  <c r="L11" i="5"/>
  <c r="K11" i="5"/>
  <c r="D8" i="5"/>
  <c r="E8" i="5"/>
  <c r="F8" i="5"/>
  <c r="G8" i="5"/>
  <c r="H8" i="5"/>
  <c r="H7" i="5"/>
  <c r="H6" i="5"/>
  <c r="H5" i="5"/>
  <c r="H4" i="5"/>
  <c r="L9" i="4"/>
  <c r="K9" i="4"/>
  <c r="D6" i="4"/>
  <c r="E6" i="4"/>
  <c r="F6" i="4"/>
  <c r="F5" i="4"/>
  <c r="F4" i="4"/>
  <c r="F3" i="4"/>
  <c r="J8" i="3"/>
  <c r="I8" i="3"/>
  <c r="D6" i="3"/>
  <c r="E6" i="3"/>
  <c r="F6" i="3"/>
  <c r="F5" i="3"/>
  <c r="F4" i="3"/>
  <c r="E9" i="2"/>
  <c r="D9" i="2"/>
  <c r="F8" i="2"/>
  <c r="F7" i="2"/>
  <c r="F6" i="2"/>
  <c r="J12" i="1"/>
  <c r="I12" i="1"/>
  <c r="F6" i="1"/>
  <c r="F7" i="1"/>
  <c r="F8" i="1"/>
  <c r="F9" i="1"/>
  <c r="E9" i="1"/>
  <c r="D9" i="1"/>
  <c r="I12" i="2"/>
  <c r="J12" i="2"/>
  <c r="F9" i="2"/>
</calcChain>
</file>

<file path=xl/sharedStrings.xml><?xml version="1.0" encoding="utf-8"?>
<sst xmlns="http://schemas.openxmlformats.org/spreadsheetml/2006/main" count="305" uniqueCount="80">
  <si>
    <t>Vendor</t>
  </si>
  <si>
    <t>Defective</t>
  </si>
  <si>
    <t>Acceptable</t>
  </si>
  <si>
    <t>The following sample data reflect shipments received by a large firm from three different vendors and the quality of those shipments.</t>
  </si>
  <si>
    <t>Calculate the value of the test statistic.</t>
  </si>
  <si>
    <t>STEP 1</t>
  </si>
  <si>
    <t>STEP 2</t>
  </si>
  <si>
    <t>STEP 3</t>
  </si>
  <si>
    <t>TOTAL</t>
  </si>
  <si>
    <t>CHECK</t>
  </si>
  <si>
    <t>STEP 4</t>
  </si>
  <si>
    <t>STEP 5</t>
  </si>
  <si>
    <t>Calculate the p-value.</t>
  </si>
  <si>
    <t>STEP 6</t>
  </si>
  <si>
    <t>State the conclusion.</t>
  </si>
  <si>
    <t>Quality</t>
  </si>
  <si>
    <t>fo</t>
  </si>
  <si>
    <t>fe</t>
  </si>
  <si>
    <t>fo-fe</t>
  </si>
  <si>
    <t>(fo-fe)^2</t>
  </si>
  <si>
    <t>(fo-fe)^2/fe</t>
  </si>
  <si>
    <t>Calculate the critical value. Specify the decision rule at a 1% significance level.</t>
  </si>
  <si>
    <t xml:space="preserve">Reject H0 if chi-sq test stat &gt; </t>
  </si>
  <si>
    <t>Silver</t>
  </si>
  <si>
    <t>Black</t>
  </si>
  <si>
    <t>Red</t>
  </si>
  <si>
    <t>Color</t>
  </si>
  <si>
    <t>Male</t>
  </si>
  <si>
    <t>Female</t>
  </si>
  <si>
    <t>Calculate the critical value at a 1% significance level.</t>
  </si>
  <si>
    <t>df=?</t>
  </si>
  <si>
    <t>Define the Hypotheses.</t>
  </si>
  <si>
    <t>Calculate the expected frequencies (fe).</t>
  </si>
  <si>
    <t>In the following table, likely voters’ preferences of two candidates are cross-classified by gender.</t>
  </si>
  <si>
    <t>Observed</t>
  </si>
  <si>
    <t>Total</t>
  </si>
  <si>
    <t>Define the hypotheses.</t>
  </si>
  <si>
    <t>Candidate A</t>
  </si>
  <si>
    <t>Candidate B</t>
  </si>
  <si>
    <t>Calculate the value of the test statistic and degrees of freedom.</t>
  </si>
  <si>
    <t>Specify the critical value. Specify the decision rule at a 5% significance level.</t>
  </si>
  <si>
    <t>A manufacturer of flash drives for data storage operates a production facility that runs on three 8-hour shifts per day. The following contingency table shows the number of flash drives that were defective and not defective from each shift.</t>
  </si>
  <si>
    <t>Shift</t>
  </si>
  <si>
    <t>Not Defective</t>
  </si>
  <si>
    <t>7a.m.–3 p.m.</t>
  </si>
  <si>
    <t>3 p.m.–11 p.m.</t>
  </si>
  <si>
    <t>11 p.m.–7 p.m.</t>
  </si>
  <si>
    <t>Race</t>
  </si>
  <si>
    <t>Senority</t>
  </si>
  <si>
    <t>The following table shows the distribution of employees in an organization. Martha Foreman, an analyst, wants to see if race has a bearing on the position a person holds with this company.</t>
  </si>
  <si>
    <t>Seniority</t>
  </si>
  <si>
    <t>Coordinator</t>
  </si>
  <si>
    <t>Analyst</t>
  </si>
  <si>
    <t>Manager</t>
  </si>
  <si>
    <t>Director</t>
  </si>
  <si>
    <t>White</t>
  </si>
  <si>
    <t>Hispanic</t>
  </si>
  <si>
    <t>Asian</t>
  </si>
  <si>
    <t>In the following table, individuals are cross-classified by their age group and income level.</t>
  </si>
  <si>
    <t>Income Level</t>
  </si>
  <si>
    <t>Age</t>
  </si>
  <si>
    <t>Low</t>
  </si>
  <si>
    <t>Medium</t>
  </si>
  <si>
    <t>High</t>
  </si>
  <si>
    <t>21–35</t>
  </si>
  <si>
    <t>36–50</t>
  </si>
  <si>
    <t>51–65</t>
  </si>
  <si>
    <t>Income</t>
  </si>
  <si>
    <t>Suppose Bank of America would like to investigate if the credit score and income level of an individual are independent of one another. Bank of America selected a random sample of 400 adults and asked them to report their credit score range and their income range. The following contingency table presents these results.</t>
  </si>
  <si>
    <t>Credit Score</t>
  </si>
  <si>
    <t>Class</t>
  </si>
  <si>
    <t>Less than 650</t>
  </si>
  <si>
    <t>650–750</t>
  </si>
  <si>
    <t>More than 750</t>
  </si>
  <si>
    <t>Income &lt; $50,000</t>
  </si>
  <si>
    <t>$50,000 ≤ Income &lt; $100,000</t>
  </si>
  <si>
    <t>$100,000 ≤ Income &lt; $150,000</t>
  </si>
  <si>
    <t>Income ≥ $150,000</t>
  </si>
  <si>
    <t>Specify the critical value. Specify the decision rule at a 1% significance level.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</si>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</sst>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2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name val="Arial"/>
      <family val="2"/>
    </font>
    <font>
      <i/>
      <sz val="12"/>
      <name val="Arial"/>
      <family val="2"/>
    </font>
    <font>
      <b/>
      <sz val="12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theme="1"/>
      <name val="Calibri"/>
      <family val="2"/>
      <scheme val="minor"/>
    </font>
    <font>
      <sz val="12"/>
      <color theme="1"/>
      <name val="Arial"/>
    </font>
    <font>
      <sz val="12"/>
      <name val="Calibri"/>
      <scheme val="minor"/>
    </font>
    <font>
      <i/>
      <sz val="12"/>
      <name val="Calibri"/>
      <scheme val="minor"/>
    </font>
    <font>
      <sz val="12"/>
      <color theme="1"/>
      <name val="Cambria"/>
    </font>
  </fonts>
  <fills count="1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7" borderId="0" xfId="0" applyFont="1" applyFill="1"/>
    <xf numFmtId="0" fontId="3" fillId="0" borderId="0" xfId="0" applyFont="1" applyAlignment="1">
      <alignment wrapText="1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2" fillId="6" borderId="0" xfId="0" applyFont="1" applyFill="1"/>
    <xf numFmtId="0" fontId="2" fillId="0" borderId="0" xfId="0" applyFont="1" applyAlignment="1">
      <alignment horizontal="center"/>
    </xf>
    <xf numFmtId="0" fontId="2" fillId="5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2" fontId="2" fillId="0" borderId="1" xfId="0" applyNumberFormat="1" applyFont="1" applyBorder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2" fontId="2" fillId="6" borderId="1" xfId="0" applyNumberFormat="1" applyFont="1" applyFill="1" applyBorder="1" applyAlignment="1">
      <alignment horizontal="center"/>
    </xf>
    <xf numFmtId="0" fontId="2" fillId="3" borderId="0" xfId="0" applyFont="1" applyFill="1" applyAlignment="1">
      <alignment wrapText="1"/>
    </xf>
    <xf numFmtId="0" fontId="2" fillId="8" borderId="0" xfId="0" applyFont="1" applyFill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8" fillId="0" borderId="0" xfId="9" applyFont="1" applyAlignment="1">
      <alignment wrapText="1"/>
    </xf>
    <xf numFmtId="0" fontId="1" fillId="0" borderId="0" xfId="9"/>
    <xf numFmtId="0" fontId="2" fillId="0" borderId="0" xfId="9" applyFont="1" applyAlignment="1">
      <alignment wrapText="1"/>
    </xf>
    <xf numFmtId="0" fontId="1" fillId="0" borderId="0" xfId="9" applyFont="1"/>
    <xf numFmtId="0" fontId="1" fillId="11" borderId="1" xfId="7" applyBorder="1"/>
    <xf numFmtId="0" fontId="2" fillId="8" borderId="0" xfId="9" applyFont="1" applyFill="1"/>
    <xf numFmtId="0" fontId="1" fillId="0" borderId="1" xfId="9" applyFont="1" applyBorder="1" applyAlignment="1">
      <alignment horizontal="center" vertical="center" wrapText="1"/>
    </xf>
    <xf numFmtId="0" fontId="1" fillId="0" borderId="1" xfId="9" applyFont="1" applyBorder="1" applyAlignment="1">
      <alignment horizontal="center"/>
    </xf>
    <xf numFmtId="0" fontId="1" fillId="0" borderId="1" xfId="9" applyBorder="1" applyAlignment="1">
      <alignment horizontal="center"/>
    </xf>
    <xf numFmtId="0" fontId="3" fillId="0" borderId="0" xfId="9" applyFont="1"/>
    <xf numFmtId="0" fontId="1" fillId="0" borderId="1" xfId="9" applyFont="1" applyBorder="1" applyAlignment="1">
      <alignment horizontal="left" vertical="center" wrapText="1"/>
    </xf>
    <xf numFmtId="0" fontId="1" fillId="0" borderId="1" xfId="9" applyBorder="1" applyAlignment="1">
      <alignment horizontal="left"/>
    </xf>
    <xf numFmtId="0" fontId="1" fillId="11" borderId="1" xfId="7" applyBorder="1" applyAlignment="1">
      <alignment horizontal="center"/>
    </xf>
    <xf numFmtId="0" fontId="3" fillId="0" borderId="0" xfId="9" applyFont="1" applyAlignment="1">
      <alignment wrapText="1"/>
    </xf>
    <xf numFmtId="0" fontId="2" fillId="0" borderId="0" xfId="9" applyFont="1"/>
    <xf numFmtId="0" fontId="1" fillId="0" borderId="1" xfId="9" applyFont="1" applyBorder="1" applyAlignment="1">
      <alignment horizontal="left"/>
    </xf>
    <xf numFmtId="0" fontId="1" fillId="0" borderId="0" xfId="9" applyAlignment="1">
      <alignment horizontal="center"/>
    </xf>
    <xf numFmtId="0" fontId="8" fillId="11" borderId="0" xfId="7" applyFont="1"/>
    <xf numFmtId="0" fontId="1" fillId="9" borderId="1" xfId="5" applyBorder="1"/>
    <xf numFmtId="0" fontId="1" fillId="0" borderId="1" xfId="9" applyBorder="1"/>
    <xf numFmtId="0" fontId="7" fillId="9" borderId="1" xfId="5" applyFont="1" applyBorder="1" applyAlignment="1">
      <alignment horizontal="center"/>
    </xf>
    <xf numFmtId="164" fontId="1" fillId="0" borderId="1" xfId="9" applyNumberFormat="1" applyBorder="1" applyAlignment="1">
      <alignment horizontal="center"/>
    </xf>
    <xf numFmtId="0" fontId="2" fillId="6" borderId="0" xfId="9" applyFont="1" applyFill="1"/>
    <xf numFmtId="0" fontId="2" fillId="5" borderId="0" xfId="9" applyFont="1" applyFill="1"/>
    <xf numFmtId="164" fontId="1" fillId="0" borderId="0" xfId="9" applyNumberFormat="1"/>
    <xf numFmtId="2" fontId="1" fillId="9" borderId="1" xfId="5" applyNumberFormat="1" applyBorder="1" applyAlignment="1">
      <alignment horizontal="center"/>
    </xf>
    <xf numFmtId="0" fontId="2" fillId="13" borderId="0" xfId="9" applyFont="1" applyFill="1"/>
    <xf numFmtId="0" fontId="1" fillId="10" borderId="1" xfId="6" applyBorder="1"/>
    <xf numFmtId="0" fontId="2" fillId="5" borderId="1" xfId="9" applyFont="1" applyFill="1" applyBorder="1"/>
    <xf numFmtId="0" fontId="2" fillId="3" borderId="0" xfId="9" applyFont="1" applyFill="1"/>
    <xf numFmtId="0" fontId="1" fillId="13" borderId="0" xfId="8" applyFill="1"/>
    <xf numFmtId="0" fontId="8" fillId="3" borderId="1" xfId="9" applyFont="1" applyFill="1" applyBorder="1"/>
    <xf numFmtId="0" fontId="8" fillId="0" borderId="1" xfId="9" applyFont="1" applyBorder="1" applyAlignment="1">
      <alignment horizontal="center" vertical="center" wrapText="1"/>
    </xf>
    <xf numFmtId="0" fontId="8" fillId="14" borderId="1" xfId="9" applyFont="1" applyFill="1" applyBorder="1" applyAlignment="1">
      <alignment horizontal="center" vertical="center" wrapText="1"/>
    </xf>
    <xf numFmtId="0" fontId="1" fillId="11" borderId="2" xfId="7" applyBorder="1"/>
    <xf numFmtId="0" fontId="8" fillId="0" borderId="1" xfId="9" applyFont="1" applyBorder="1" applyAlignment="1">
      <alignment horizontal="left" vertical="center" wrapText="1"/>
    </xf>
    <xf numFmtId="0" fontId="8" fillId="14" borderId="1" xfId="9" applyFont="1" applyFill="1" applyBorder="1" applyAlignment="1">
      <alignment horizontal="center"/>
    </xf>
    <xf numFmtId="0" fontId="1" fillId="11" borderId="1" xfId="7" applyFont="1" applyBorder="1" applyAlignment="1">
      <alignment horizontal="center"/>
    </xf>
    <xf numFmtId="0" fontId="8" fillId="14" borderId="1" xfId="9" applyFont="1" applyFill="1" applyBorder="1" applyAlignment="1">
      <alignment horizontal="left" vertical="center" wrapText="1"/>
    </xf>
    <xf numFmtId="0" fontId="1" fillId="0" borderId="1" xfId="9" applyFont="1" applyBorder="1"/>
    <xf numFmtId="0" fontId="1" fillId="9" borderId="2" xfId="5" applyBorder="1"/>
    <xf numFmtId="0" fontId="7" fillId="0" borderId="1" xfId="9" applyFont="1" applyBorder="1" applyAlignment="1">
      <alignment horizontal="center"/>
    </xf>
    <xf numFmtId="2" fontId="1" fillId="0" borderId="1" xfId="9" applyNumberFormat="1" applyBorder="1" applyAlignment="1">
      <alignment horizontal="center"/>
    </xf>
    <xf numFmtId="0" fontId="8" fillId="3" borderId="0" xfId="9" applyFont="1" applyFill="1" applyAlignment="1">
      <alignment wrapText="1"/>
    </xf>
    <xf numFmtId="0" fontId="1" fillId="13" borderId="1" xfId="8" applyFill="1" applyBorder="1"/>
    <xf numFmtId="0" fontId="8" fillId="0" borderId="1" xfId="9" applyFont="1" applyBorder="1" applyAlignment="1">
      <alignment horizontal="center"/>
    </xf>
    <xf numFmtId="0" fontId="8" fillId="0" borderId="1" xfId="9" applyFont="1" applyBorder="1"/>
    <xf numFmtId="0" fontId="1" fillId="14" borderId="1" xfId="9" applyFill="1" applyBorder="1" applyAlignment="1">
      <alignment horizontal="center"/>
    </xf>
    <xf numFmtId="0" fontId="8" fillId="0" borderId="1" xfId="9" applyFont="1" applyBorder="1" applyAlignment="1">
      <alignment horizontal="left"/>
    </xf>
    <xf numFmtId="2" fontId="1" fillId="11" borderId="1" xfId="7" applyNumberFormat="1" applyBorder="1" applyAlignment="1">
      <alignment horizontal="center"/>
    </xf>
    <xf numFmtId="2" fontId="1" fillId="0" borderId="0" xfId="9" applyNumberFormat="1"/>
    <xf numFmtId="0" fontId="1" fillId="0" borderId="0" xfId="9" applyFont="1" applyAlignment="1">
      <alignment wrapText="1"/>
    </xf>
    <xf numFmtId="2" fontId="1" fillId="0" borderId="0" xfId="9" applyNumberFormat="1" applyAlignment="1">
      <alignment horizontal="center"/>
    </xf>
    <xf numFmtId="0" fontId="1" fillId="0" borderId="1" xfId="9" applyFill="1" applyBorder="1"/>
    <xf numFmtId="0" fontId="8" fillId="3" borderId="0" xfId="9" applyFont="1" applyFill="1"/>
    <xf numFmtId="0" fontId="9" fillId="0" borderId="0" xfId="9" applyFont="1" applyAlignment="1">
      <alignment wrapText="1"/>
    </xf>
    <xf numFmtId="0" fontId="0" fillId="11" borderId="2" xfId="7" applyFont="1" applyBorder="1"/>
    <xf numFmtId="0" fontId="9" fillId="8" borderId="0" xfId="9" applyFont="1" applyFill="1"/>
    <xf numFmtId="0" fontId="10" fillId="0" borderId="0" xfId="9" applyFont="1"/>
    <xf numFmtId="0" fontId="1" fillId="14" borderId="1" xfId="9" applyFont="1" applyFill="1" applyBorder="1" applyAlignment="1">
      <alignment horizontal="center"/>
    </xf>
    <xf numFmtId="0" fontId="10" fillId="0" borderId="0" xfId="9" applyFont="1" applyAlignment="1">
      <alignment wrapText="1"/>
    </xf>
    <xf numFmtId="2" fontId="0" fillId="11" borderId="1" xfId="7" applyNumberFormat="1" applyFont="1" applyBorder="1" applyAlignment="1">
      <alignment horizontal="center"/>
    </xf>
    <xf numFmtId="0" fontId="9" fillId="0" borderId="0" xfId="9" applyFont="1"/>
    <xf numFmtId="0" fontId="1" fillId="14" borderId="1" xfId="9" applyFont="1" applyFill="1" applyBorder="1" applyAlignment="1">
      <alignment horizontal="left" vertical="center" wrapText="1"/>
    </xf>
    <xf numFmtId="0" fontId="0" fillId="11" borderId="0" xfId="7" applyFont="1"/>
    <xf numFmtId="2" fontId="1" fillId="0" borderId="0" xfId="9" applyNumberFormat="1" applyFont="1"/>
    <xf numFmtId="0" fontId="9" fillId="6" borderId="0" xfId="9" applyFont="1" applyFill="1"/>
    <xf numFmtId="0" fontId="0" fillId="9" borderId="2" xfId="5" applyFont="1" applyBorder="1"/>
    <xf numFmtId="0" fontId="1" fillId="0" borderId="0" xfId="9" applyFont="1" applyAlignment="1">
      <alignment horizontal="center"/>
    </xf>
    <xf numFmtId="2" fontId="1" fillId="0" borderId="1" xfId="9" applyNumberFormat="1" applyFont="1" applyBorder="1" applyAlignment="1">
      <alignment horizontal="center"/>
    </xf>
    <xf numFmtId="0" fontId="9" fillId="5" borderId="0" xfId="9" applyFont="1" applyFill="1"/>
    <xf numFmtId="0" fontId="9" fillId="13" borderId="0" xfId="9" applyFont="1" applyFill="1"/>
    <xf numFmtId="0" fontId="9" fillId="3" borderId="0" xfId="9" applyFont="1" applyFill="1"/>
    <xf numFmtId="0" fontId="1" fillId="3" borderId="0" xfId="9" applyFont="1" applyFill="1" applyAlignment="1">
      <alignment wrapText="1"/>
    </xf>
    <xf numFmtId="0" fontId="11" fillId="0" borderId="0" xfId="9" applyFont="1"/>
    <xf numFmtId="2" fontId="0" fillId="9" borderId="1" xfId="5" applyNumberFormat="1" applyFont="1" applyBorder="1" applyAlignment="1">
      <alignment horizontal="center"/>
    </xf>
    <xf numFmtId="0" fontId="0" fillId="10" borderId="1" xfId="6" applyFont="1" applyBorder="1"/>
    <xf numFmtId="0" fontId="9" fillId="5" borderId="1" xfId="9" applyFont="1" applyFill="1" applyBorder="1"/>
    <xf numFmtId="0" fontId="0" fillId="13" borderId="1" xfId="8" applyFont="1" applyFill="1" applyBorder="1"/>
    <xf numFmtId="0" fontId="8" fillId="0" borderId="1" xfId="9" applyFont="1" applyBorder="1" applyAlignment="1">
      <alignment horizontal="center"/>
    </xf>
    <xf numFmtId="0" fontId="8" fillId="0" borderId="3" xfId="9" applyFont="1" applyBorder="1" applyAlignment="1">
      <alignment horizontal="center"/>
    </xf>
    <xf numFmtId="0" fontId="8" fillId="0" borderId="4" xfId="9" applyFont="1" applyBorder="1" applyAlignment="1">
      <alignment horizontal="center"/>
    </xf>
    <xf numFmtId="0" fontId="8" fillId="0" borderId="5" xfId="9" applyFont="1" applyBorder="1" applyAlignment="1">
      <alignment horizontal="center"/>
    </xf>
    <xf numFmtId="0" fontId="1" fillId="0" borderId="1" xfId="9" applyBorder="1" applyAlignment="1">
      <alignment horizontal="center"/>
    </xf>
    <xf numFmtId="0" fontId="1" fillId="0" borderId="1" xfId="9" applyFont="1" applyBorder="1" applyAlignment="1">
      <alignment horizontal="center"/>
    </xf>
  </cellXfs>
  <cellStyles count="10">
    <cellStyle name="40% - Accent1" xfId="5" builtinId="31"/>
    <cellStyle name="40% - Accent2" xfId="6" builtinId="35"/>
    <cellStyle name="40% - Accent3" xfId="7" builtinId="39"/>
    <cellStyle name="40% - Accent6" xfId="8" builtinId="51"/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F2" sqref="F2"/>
    </sheetView>
  </sheetViews>
  <sheetFormatPr baseColWidth="10" defaultColWidth="8.83203125" defaultRowHeight="12" x14ac:dyDescent="0"/>
  <cols>
    <col min="1" max="1" width="78.6640625" customWidth="1"/>
    <col min="4" max="5" width="12.5" bestFit="1" customWidth="1"/>
    <col min="6" max="6" width="9.5" customWidth="1"/>
    <col min="8" max="8" width="10.6640625" bestFit="1" customWidth="1"/>
    <col min="9" max="9" width="12.6640625" bestFit="1" customWidth="1"/>
    <col min="10" max="10" width="12.5" bestFit="1" customWidth="1"/>
  </cols>
  <sheetData>
    <row r="1" spans="1:11" ht="30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>
      <c r="A3" s="20" t="s">
        <v>5</v>
      </c>
      <c r="B3" s="2"/>
      <c r="C3" s="2"/>
      <c r="D3" s="2"/>
      <c r="E3" s="2"/>
      <c r="F3" s="2"/>
      <c r="G3" s="2"/>
      <c r="H3" s="3" t="s">
        <v>6</v>
      </c>
      <c r="I3" s="2"/>
      <c r="J3" s="2"/>
      <c r="K3" s="2"/>
    </row>
    <row r="4" spans="1:11" ht="15">
      <c r="A4" s="4" t="s">
        <v>31</v>
      </c>
      <c r="B4" s="2"/>
      <c r="C4" s="2" t="s">
        <v>34</v>
      </c>
      <c r="D4" s="2"/>
      <c r="E4" s="2"/>
      <c r="F4" s="2"/>
      <c r="G4" s="2"/>
      <c r="H4" s="2" t="s">
        <v>79</v>
      </c>
      <c r="I4" s="2"/>
      <c r="J4" s="2"/>
      <c r="K4" s="2"/>
    </row>
    <row r="5" spans="1:11" ht="15">
      <c r="A5" s="2"/>
      <c r="B5" s="2"/>
      <c r="C5" s="5" t="s">
        <v>0</v>
      </c>
      <c r="D5" s="5" t="s">
        <v>1</v>
      </c>
      <c r="E5" s="5" t="s">
        <v>2</v>
      </c>
      <c r="F5" s="6" t="s">
        <v>8</v>
      </c>
      <c r="G5" s="7"/>
      <c r="H5" s="5" t="s">
        <v>0</v>
      </c>
      <c r="I5" s="5" t="s">
        <v>1</v>
      </c>
      <c r="J5" s="5" t="s">
        <v>2</v>
      </c>
      <c r="K5" s="5" t="s">
        <v>8</v>
      </c>
    </row>
    <row r="6" spans="1:11" ht="15">
      <c r="A6" s="2"/>
      <c r="B6" s="2"/>
      <c r="C6" s="5">
        <v>1</v>
      </c>
      <c r="D6" s="5">
        <v>14</v>
      </c>
      <c r="E6" s="5">
        <v>112</v>
      </c>
      <c r="F6" s="6">
        <f>SUM(D6:E6)</f>
        <v>126</v>
      </c>
      <c r="G6" s="2"/>
      <c r="H6" s="5">
        <v>1</v>
      </c>
      <c r="I6" s="8"/>
      <c r="J6" s="8"/>
      <c r="K6" s="5">
        <v>126</v>
      </c>
    </row>
    <row r="7" spans="1:11" ht="15">
      <c r="A7" s="2"/>
      <c r="B7" s="2"/>
      <c r="C7" s="5">
        <v>2</v>
      </c>
      <c r="D7" s="5">
        <v>10</v>
      </c>
      <c r="E7" s="5">
        <v>70</v>
      </c>
      <c r="F7" s="6">
        <f t="shared" ref="F7:F8" si="0">SUM(D7:E7)</f>
        <v>80</v>
      </c>
      <c r="G7" s="2"/>
      <c r="H7" s="5">
        <v>2</v>
      </c>
      <c r="I7" s="8"/>
      <c r="J7" s="8"/>
      <c r="K7" s="5">
        <v>80</v>
      </c>
    </row>
    <row r="8" spans="1:11" ht="15">
      <c r="A8" s="2"/>
      <c r="B8" s="2"/>
      <c r="C8" s="5">
        <v>3</v>
      </c>
      <c r="D8" s="5">
        <v>22</v>
      </c>
      <c r="E8" s="5">
        <v>150</v>
      </c>
      <c r="F8" s="6">
        <f t="shared" si="0"/>
        <v>172</v>
      </c>
      <c r="G8" s="2"/>
      <c r="H8" s="5">
        <v>3</v>
      </c>
      <c r="I8" s="8"/>
      <c r="J8" s="8"/>
      <c r="K8" s="5">
        <v>172</v>
      </c>
    </row>
    <row r="9" spans="1:11" ht="15">
      <c r="A9" s="3" t="s">
        <v>6</v>
      </c>
      <c r="B9" s="2"/>
      <c r="C9" s="6" t="s">
        <v>8</v>
      </c>
      <c r="D9" s="6">
        <f>SUM(D6:D8)</f>
        <v>46</v>
      </c>
      <c r="E9" s="6">
        <f>SUM(E6:E8)</f>
        <v>332</v>
      </c>
      <c r="F9" s="6">
        <f>SUM(F6:F8)</f>
        <v>378</v>
      </c>
      <c r="G9" s="2"/>
      <c r="H9" s="5" t="s">
        <v>8</v>
      </c>
      <c r="I9" s="5">
        <v>46</v>
      </c>
      <c r="J9" s="5">
        <v>332</v>
      </c>
      <c r="K9" s="5">
        <v>378</v>
      </c>
    </row>
    <row r="10" spans="1:11" ht="15">
      <c r="A10" s="24" t="s">
        <v>32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>
      <c r="A12" s="9" t="s">
        <v>7</v>
      </c>
      <c r="B12" s="2"/>
      <c r="C12" s="2"/>
      <c r="D12" s="2"/>
      <c r="E12" s="2"/>
      <c r="F12" s="2"/>
      <c r="G12" s="2"/>
      <c r="H12" s="2" t="s">
        <v>9</v>
      </c>
      <c r="I12" s="10">
        <f>SUM(I6:I8)</f>
        <v>0</v>
      </c>
      <c r="J12" s="10">
        <f>SUM(J6:J8)</f>
        <v>0</v>
      </c>
      <c r="K12" s="2"/>
    </row>
    <row r="13" spans="1:11" ht="15">
      <c r="A13" s="24" t="s">
        <v>4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">
      <c r="A14" s="2"/>
      <c r="B14" s="2"/>
      <c r="C14" s="9" t="s">
        <v>7</v>
      </c>
      <c r="D14" s="2"/>
      <c r="E14" s="2"/>
      <c r="F14" s="2"/>
      <c r="G14" s="2"/>
      <c r="H14" s="2"/>
      <c r="I14" s="2"/>
      <c r="J14" s="2"/>
      <c r="K14" s="2"/>
    </row>
    <row r="15" spans="1:11" ht="15">
      <c r="A15" s="11" t="s">
        <v>10</v>
      </c>
      <c r="B15" s="2"/>
      <c r="C15" s="12" t="s">
        <v>0</v>
      </c>
      <c r="D15" s="12" t="s">
        <v>15</v>
      </c>
      <c r="E15" s="13" t="s">
        <v>16</v>
      </c>
      <c r="F15" s="13" t="s">
        <v>17</v>
      </c>
      <c r="G15" s="13" t="s">
        <v>18</v>
      </c>
      <c r="H15" s="13" t="s">
        <v>19</v>
      </c>
      <c r="I15" s="13" t="s">
        <v>20</v>
      </c>
      <c r="J15" s="10"/>
      <c r="K15" s="2"/>
    </row>
    <row r="16" spans="1:11" ht="15">
      <c r="A16" s="4" t="s">
        <v>21</v>
      </c>
      <c r="B16" s="2"/>
      <c r="C16" s="5"/>
      <c r="D16" s="14"/>
      <c r="E16" s="5"/>
      <c r="F16" s="15"/>
      <c r="G16" s="15"/>
      <c r="H16" s="15"/>
      <c r="I16" s="15"/>
      <c r="J16" s="10"/>
      <c r="K16" s="2"/>
    </row>
    <row r="17" spans="1:11" ht="15">
      <c r="A17" s="2"/>
      <c r="B17" s="2"/>
      <c r="C17" s="5"/>
      <c r="D17" s="14"/>
      <c r="E17" s="5"/>
      <c r="F17" s="15"/>
      <c r="G17" s="15"/>
      <c r="H17" s="15"/>
      <c r="I17" s="15"/>
      <c r="J17" s="10"/>
      <c r="K17" s="2"/>
    </row>
    <row r="18" spans="1:11" ht="15">
      <c r="A18" s="16" t="s">
        <v>11</v>
      </c>
      <c r="B18" s="2"/>
      <c r="C18" s="5"/>
      <c r="D18" s="14"/>
      <c r="E18" s="5"/>
      <c r="F18" s="15"/>
      <c r="G18" s="15"/>
      <c r="H18" s="15"/>
      <c r="I18" s="15"/>
      <c r="J18" s="10"/>
      <c r="K18" s="2"/>
    </row>
    <row r="19" spans="1:11" ht="15">
      <c r="A19" s="24" t="s">
        <v>12</v>
      </c>
      <c r="B19" s="2"/>
      <c r="C19" s="5"/>
      <c r="D19" s="14"/>
      <c r="E19" s="5"/>
      <c r="F19" s="15"/>
      <c r="G19" s="15"/>
      <c r="H19" s="15"/>
      <c r="I19" s="15"/>
      <c r="J19" s="10"/>
      <c r="K19" s="2"/>
    </row>
    <row r="20" spans="1:11" ht="15">
      <c r="A20" s="2"/>
      <c r="B20" s="2"/>
      <c r="C20" s="5"/>
      <c r="D20" s="14"/>
      <c r="E20" s="5"/>
      <c r="F20" s="15"/>
      <c r="G20" s="15"/>
      <c r="H20" s="15"/>
      <c r="I20" s="15"/>
      <c r="J20" s="10"/>
      <c r="K20" s="2"/>
    </row>
    <row r="21" spans="1:11" ht="15">
      <c r="A21" s="17" t="s">
        <v>13</v>
      </c>
      <c r="B21" s="2"/>
      <c r="C21" s="5"/>
      <c r="D21" s="14"/>
      <c r="E21" s="5"/>
      <c r="F21" s="15"/>
      <c r="G21" s="15"/>
      <c r="H21" s="15"/>
      <c r="I21" s="15"/>
      <c r="J21" s="10"/>
      <c r="K21" s="2"/>
    </row>
    <row r="22" spans="1:11" ht="15">
      <c r="A22" s="24" t="s">
        <v>14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">
      <c r="A23" s="2"/>
      <c r="B23" s="2"/>
      <c r="C23" s="2"/>
      <c r="D23" s="2"/>
      <c r="E23" s="2"/>
      <c r="F23" s="2"/>
      <c r="G23" s="2"/>
      <c r="H23" s="2"/>
      <c r="I23" s="18"/>
      <c r="J23" s="2"/>
      <c r="K23" s="2"/>
    </row>
    <row r="24" spans="1:11" ht="57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">
      <c r="A25" s="2"/>
      <c r="B25" s="2"/>
      <c r="C25" s="11" t="s">
        <v>10</v>
      </c>
      <c r="D25" s="2"/>
      <c r="E25" s="2"/>
      <c r="F25" s="2"/>
      <c r="G25" s="2"/>
      <c r="H25" s="2"/>
      <c r="I25" s="2"/>
      <c r="J25" s="2"/>
      <c r="K25" s="2"/>
    </row>
    <row r="26" spans="1:11" ht="15">
      <c r="A26" s="2"/>
      <c r="B26" s="2"/>
      <c r="C26" s="2" t="s">
        <v>22</v>
      </c>
      <c r="D26" s="2"/>
      <c r="E26" s="2"/>
      <c r="F26" s="11"/>
      <c r="G26" s="2"/>
      <c r="H26" s="2"/>
      <c r="I26" s="2"/>
      <c r="J26" s="2"/>
      <c r="K26" s="2"/>
    </row>
    <row r="27" spans="1:11" ht="15">
      <c r="A27" s="2"/>
      <c r="B27" s="2"/>
      <c r="C27" s="2" t="s">
        <v>30</v>
      </c>
      <c r="D27" s="2"/>
      <c r="E27" s="2"/>
      <c r="F27" s="2"/>
      <c r="G27" s="2"/>
      <c r="H27" s="2"/>
      <c r="I27" s="2"/>
      <c r="J27" s="2"/>
      <c r="K27" s="2"/>
    </row>
    <row r="28" spans="1:11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">
      <c r="A29" s="2"/>
      <c r="B29" s="2"/>
      <c r="C29" s="16" t="s">
        <v>11</v>
      </c>
      <c r="D29" s="2"/>
      <c r="E29" s="2"/>
      <c r="F29" s="2"/>
      <c r="G29" s="2"/>
      <c r="H29" s="2"/>
      <c r="I29" s="2"/>
      <c r="J29" s="2"/>
      <c r="K29" s="2"/>
    </row>
    <row r="30" spans="1:11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</sheetData>
  <phoneticPr fontId="0" type="noConversion"/>
  <pageMargins left="0.75" right="0.75" top="1" bottom="1" header="0.5" footer="0.5"/>
  <pageSetup orientation="portrait" horizontalDpi="4294967292" verticalDpi="4294967292"/>
  <headerFooter alignWithMargins="0"/>
  <ignoredErrors>
    <ignoredError sqref="F6:F8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D26" sqref="D26"/>
    </sheetView>
  </sheetViews>
  <sheetFormatPr baseColWidth="10" defaultRowHeight="15" x14ac:dyDescent="0"/>
  <cols>
    <col min="1" max="1" width="73.5" style="26" customWidth="1"/>
    <col min="2" max="2" width="10.83203125" style="26"/>
    <col min="3" max="3" width="14" style="26" customWidth="1"/>
    <col min="4" max="7" width="10.83203125" style="26"/>
    <col min="8" max="8" width="12.83203125" style="26" customWidth="1"/>
    <col min="9" max="9" width="10.83203125" style="26"/>
    <col min="10" max="10" width="13.6640625" style="26" bestFit="1" customWidth="1"/>
    <col min="11" max="16384" width="10.83203125" style="26"/>
  </cols>
  <sheetData>
    <row r="1" spans="1:12" ht="30">
      <c r="A1" s="25" t="s">
        <v>33</v>
      </c>
    </row>
    <row r="2" spans="1:12">
      <c r="A2" s="27"/>
      <c r="C2" s="28" t="s">
        <v>34</v>
      </c>
      <c r="D2" s="28"/>
      <c r="E2" s="28"/>
      <c r="F2" s="28"/>
      <c r="H2" s="29" t="s">
        <v>6</v>
      </c>
    </row>
    <row r="3" spans="1:12">
      <c r="A3" s="30" t="s">
        <v>5</v>
      </c>
      <c r="C3" s="31"/>
      <c r="D3" s="31" t="s">
        <v>27</v>
      </c>
      <c r="E3" s="31" t="s">
        <v>28</v>
      </c>
      <c r="F3" s="32" t="s">
        <v>35</v>
      </c>
      <c r="H3" s="33"/>
      <c r="I3" s="33" t="s">
        <v>27</v>
      </c>
      <c r="J3" s="33" t="s">
        <v>28</v>
      </c>
      <c r="K3" s="33"/>
    </row>
    <row r="4" spans="1:12">
      <c r="A4" s="34" t="s">
        <v>36</v>
      </c>
      <c r="C4" s="35" t="s">
        <v>37</v>
      </c>
      <c r="D4" s="31">
        <v>155</v>
      </c>
      <c r="E4" s="31">
        <v>135</v>
      </c>
      <c r="F4" s="32">
        <f>SUM(D4:E4)</f>
        <v>290</v>
      </c>
      <c r="H4" s="36" t="s">
        <v>37</v>
      </c>
      <c r="I4" s="37"/>
      <c r="J4" s="37"/>
      <c r="K4" s="33">
        <v>280</v>
      </c>
    </row>
    <row r="5" spans="1:12">
      <c r="A5" s="38"/>
      <c r="C5" s="35" t="s">
        <v>38</v>
      </c>
      <c r="D5" s="31">
        <v>95</v>
      </c>
      <c r="E5" s="31">
        <v>115</v>
      </c>
      <c r="F5" s="32">
        <f>SUM(D5:E5)</f>
        <v>210</v>
      </c>
      <c r="H5" s="36" t="s">
        <v>38</v>
      </c>
      <c r="I5" s="37"/>
      <c r="J5" s="37"/>
      <c r="K5" s="33">
        <v>220</v>
      </c>
    </row>
    <row r="6" spans="1:12">
      <c r="A6" s="39"/>
      <c r="C6" s="40" t="s">
        <v>35</v>
      </c>
      <c r="D6" s="32">
        <f>SUM(D4:D5)</f>
        <v>250</v>
      </c>
      <c r="E6" s="32">
        <f>SUM(E4:E5)</f>
        <v>250</v>
      </c>
      <c r="F6" s="32">
        <f>SUM(D6:E6)</f>
        <v>500</v>
      </c>
      <c r="H6" s="33"/>
      <c r="I6" s="33">
        <v>250</v>
      </c>
      <c r="J6" s="33">
        <v>250</v>
      </c>
      <c r="K6" s="33">
        <v>500</v>
      </c>
    </row>
    <row r="7" spans="1:12">
      <c r="A7" s="39"/>
    </row>
    <row r="8" spans="1:12">
      <c r="A8" s="39"/>
      <c r="H8" s="39" t="s">
        <v>9</v>
      </c>
      <c r="I8" s="41">
        <f>SUM(I4:I5)</f>
        <v>0</v>
      </c>
      <c r="J8" s="41">
        <f>SUM(J4:J5)</f>
        <v>0</v>
      </c>
      <c r="L8" s="41"/>
    </row>
    <row r="9" spans="1:12">
      <c r="A9" s="42" t="s">
        <v>6</v>
      </c>
      <c r="C9" s="43" t="s">
        <v>7</v>
      </c>
      <c r="K9" s="41"/>
      <c r="L9" s="41"/>
    </row>
    <row r="10" spans="1:12">
      <c r="A10" s="34" t="s">
        <v>32</v>
      </c>
      <c r="C10" s="44"/>
      <c r="D10" s="44"/>
      <c r="E10" s="45" t="s">
        <v>16</v>
      </c>
      <c r="F10" s="45" t="s">
        <v>17</v>
      </c>
      <c r="G10" s="45" t="s">
        <v>18</v>
      </c>
      <c r="H10" s="45" t="s">
        <v>19</v>
      </c>
      <c r="I10" s="45" t="s">
        <v>20</v>
      </c>
      <c r="K10" s="41"/>
      <c r="L10" s="41"/>
    </row>
    <row r="11" spans="1:12">
      <c r="A11" s="39"/>
      <c r="C11" s="44"/>
      <c r="D11" s="44"/>
      <c r="E11" s="31"/>
      <c r="F11" s="33"/>
      <c r="G11" s="33"/>
      <c r="H11" s="33"/>
      <c r="I11" s="46"/>
      <c r="K11" s="41"/>
      <c r="L11" s="41"/>
    </row>
    <row r="12" spans="1:12">
      <c r="A12" s="47" t="s">
        <v>7</v>
      </c>
      <c r="C12" s="44"/>
      <c r="D12" s="44"/>
      <c r="E12" s="31"/>
      <c r="F12" s="33"/>
      <c r="G12" s="33"/>
      <c r="H12" s="33"/>
      <c r="I12" s="46"/>
      <c r="K12" s="41"/>
      <c r="L12" s="41"/>
    </row>
    <row r="13" spans="1:12">
      <c r="A13" s="34" t="s">
        <v>39</v>
      </c>
      <c r="C13" s="44"/>
      <c r="D13" s="44"/>
      <c r="E13" s="31"/>
      <c r="F13" s="33"/>
      <c r="G13" s="33"/>
      <c r="H13" s="33"/>
      <c r="I13" s="46"/>
      <c r="K13" s="41"/>
    </row>
    <row r="14" spans="1:12">
      <c r="A14" s="39"/>
      <c r="C14" s="44"/>
      <c r="D14" s="44"/>
      <c r="E14" s="31"/>
      <c r="F14" s="33"/>
      <c r="G14" s="33"/>
      <c r="H14" s="33"/>
      <c r="I14" s="46"/>
    </row>
    <row r="15" spans="1:12">
      <c r="A15" s="48" t="s">
        <v>10</v>
      </c>
      <c r="I15" s="49"/>
    </row>
    <row r="16" spans="1:12">
      <c r="A16" s="38" t="s">
        <v>40</v>
      </c>
      <c r="I16" s="50"/>
      <c r="J16" s="43"/>
    </row>
    <row r="17" spans="1:6">
      <c r="A17" s="39"/>
    </row>
    <row r="18" spans="1:6">
      <c r="A18" s="51" t="s">
        <v>11</v>
      </c>
      <c r="C18" s="52" t="s">
        <v>10</v>
      </c>
    </row>
    <row r="19" spans="1:6">
      <c r="A19" s="34" t="s">
        <v>12</v>
      </c>
      <c r="C19" s="39" t="s">
        <v>22</v>
      </c>
      <c r="D19" s="39"/>
      <c r="E19" s="39"/>
      <c r="F19" s="53"/>
    </row>
    <row r="20" spans="1:6">
      <c r="A20" s="39"/>
      <c r="D20" s="39"/>
      <c r="E20" s="39"/>
      <c r="F20" s="39"/>
    </row>
    <row r="21" spans="1:6">
      <c r="A21" s="54" t="s">
        <v>13</v>
      </c>
    </row>
    <row r="22" spans="1:6">
      <c r="A22" s="34" t="s">
        <v>14</v>
      </c>
    </row>
    <row r="23" spans="1:6">
      <c r="A23" s="39"/>
      <c r="C23" s="55" t="s">
        <v>11</v>
      </c>
    </row>
    <row r="24" spans="1:6">
      <c r="A24" s="56"/>
      <c r="C24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K16" sqref="K16"/>
    </sheetView>
  </sheetViews>
  <sheetFormatPr baseColWidth="10" defaultColWidth="8.83203125" defaultRowHeight="12" x14ac:dyDescent="0"/>
  <cols>
    <col min="1" max="1" width="71" customWidth="1"/>
    <col min="4" max="5" width="12.5" customWidth="1"/>
    <col min="6" max="6" width="9.5" customWidth="1"/>
    <col min="8" max="8" width="10.6640625" customWidth="1"/>
    <col min="9" max="9" width="12.6640625" customWidth="1"/>
    <col min="10" max="10" width="12.5" customWidth="1"/>
  </cols>
  <sheetData>
    <row r="1" spans="1:11" ht="30">
      <c r="A1" s="1" t="s">
        <v>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5">
      <c r="A2" s="1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1" ht="15">
      <c r="A3" s="20" t="s">
        <v>5</v>
      </c>
      <c r="B3" s="2"/>
      <c r="C3" s="2"/>
      <c r="D3" s="2"/>
      <c r="E3" s="2"/>
      <c r="F3" s="2"/>
      <c r="G3" s="2"/>
      <c r="H3" s="3" t="s">
        <v>6</v>
      </c>
      <c r="I3" s="2"/>
      <c r="J3" s="2"/>
      <c r="K3" s="2"/>
    </row>
    <row r="4" spans="1:11" ht="15">
      <c r="A4" s="4" t="s">
        <v>31</v>
      </c>
      <c r="B4" s="2"/>
      <c r="C4" s="2" t="s">
        <v>34</v>
      </c>
      <c r="D4" s="2"/>
      <c r="E4" s="2"/>
      <c r="F4" s="2"/>
      <c r="G4" s="2"/>
      <c r="H4" s="2" t="s">
        <v>79</v>
      </c>
      <c r="I4" s="2"/>
      <c r="J4" s="2"/>
      <c r="K4" s="2"/>
    </row>
    <row r="5" spans="1:11" ht="15">
      <c r="A5" s="2"/>
      <c r="B5" s="2"/>
      <c r="C5" s="5" t="s">
        <v>26</v>
      </c>
      <c r="D5" s="5" t="s">
        <v>27</v>
      </c>
      <c r="E5" s="5" t="s">
        <v>28</v>
      </c>
      <c r="F5" s="6" t="s">
        <v>8</v>
      </c>
      <c r="G5" s="7"/>
      <c r="H5" s="5" t="s">
        <v>26</v>
      </c>
      <c r="I5" s="5" t="s">
        <v>27</v>
      </c>
      <c r="J5" s="5" t="s">
        <v>28</v>
      </c>
      <c r="K5" s="5" t="s">
        <v>8</v>
      </c>
    </row>
    <row r="6" spans="1:11" ht="15">
      <c r="A6" s="2"/>
      <c r="B6" s="2"/>
      <c r="C6" s="21" t="s">
        <v>23</v>
      </c>
      <c r="D6" s="22">
        <v>470</v>
      </c>
      <c r="E6" s="22">
        <v>280</v>
      </c>
      <c r="F6" s="6">
        <f>SUM(D6:E6)</f>
        <v>750</v>
      </c>
      <c r="G6" s="2"/>
      <c r="H6" s="21" t="s">
        <v>23</v>
      </c>
      <c r="I6" s="8"/>
      <c r="J6" s="8"/>
      <c r="K6" s="5">
        <v>750</v>
      </c>
    </row>
    <row r="7" spans="1:11" ht="15">
      <c r="A7" s="2"/>
      <c r="B7" s="2"/>
      <c r="C7" s="23" t="s">
        <v>24</v>
      </c>
      <c r="D7" s="5">
        <v>535</v>
      </c>
      <c r="E7" s="5">
        <v>285</v>
      </c>
      <c r="F7" s="6">
        <f t="shared" ref="F7:F8" si="0">SUM(D7:E7)</f>
        <v>820</v>
      </c>
      <c r="G7" s="2"/>
      <c r="H7" s="23" t="s">
        <v>24</v>
      </c>
      <c r="I7" s="8"/>
      <c r="J7" s="8"/>
      <c r="K7" s="5">
        <v>820</v>
      </c>
    </row>
    <row r="8" spans="1:11" ht="15">
      <c r="A8" s="2"/>
      <c r="B8" s="2"/>
      <c r="C8" s="21" t="s">
        <v>25</v>
      </c>
      <c r="D8" s="22">
        <v>495</v>
      </c>
      <c r="E8" s="22">
        <v>350</v>
      </c>
      <c r="F8" s="6">
        <f t="shared" si="0"/>
        <v>845</v>
      </c>
      <c r="G8" s="2"/>
      <c r="H8" s="21" t="s">
        <v>25</v>
      </c>
      <c r="I8" s="8"/>
      <c r="J8" s="8"/>
      <c r="K8" s="5">
        <v>845</v>
      </c>
    </row>
    <row r="9" spans="1:11" ht="15">
      <c r="A9" s="3" t="s">
        <v>6</v>
      </c>
      <c r="B9" s="2"/>
      <c r="C9" s="6" t="s">
        <v>8</v>
      </c>
      <c r="D9" s="6">
        <f>SUM(D6:D8)</f>
        <v>1500</v>
      </c>
      <c r="E9" s="6">
        <f>SUM(E6:E8)</f>
        <v>915</v>
      </c>
      <c r="F9" s="6">
        <f>SUM(F6:F8)</f>
        <v>2415</v>
      </c>
      <c r="G9" s="2"/>
      <c r="H9" s="5" t="s">
        <v>8</v>
      </c>
      <c r="I9" s="5">
        <v>1500</v>
      </c>
      <c r="J9" s="5">
        <v>915</v>
      </c>
      <c r="K9" s="5">
        <v>2415</v>
      </c>
    </row>
    <row r="10" spans="1:11" ht="15">
      <c r="A10" s="24" t="s">
        <v>32</v>
      </c>
      <c r="B10" s="2"/>
      <c r="C10" s="2"/>
      <c r="D10" s="2"/>
      <c r="E10" s="2"/>
      <c r="F10" s="2"/>
      <c r="G10" s="2"/>
      <c r="H10" s="2"/>
      <c r="I10" s="2"/>
      <c r="J10" s="2"/>
      <c r="K10" s="2"/>
    </row>
    <row r="11" spans="1:11" ht="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</row>
    <row r="12" spans="1:11" ht="15">
      <c r="A12" s="9" t="s">
        <v>7</v>
      </c>
      <c r="B12" s="2"/>
      <c r="C12" s="2"/>
      <c r="D12" s="2"/>
      <c r="E12" s="2"/>
      <c r="F12" s="2"/>
      <c r="G12" s="2"/>
      <c r="H12" s="2" t="s">
        <v>9</v>
      </c>
      <c r="I12" s="10">
        <f>SUM(I6:I8)</f>
        <v>0</v>
      </c>
      <c r="J12" s="10">
        <f>SUM(J6:J8)</f>
        <v>0</v>
      </c>
      <c r="K12" s="2"/>
    </row>
    <row r="13" spans="1:11" ht="15">
      <c r="A13" s="24" t="s">
        <v>4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ht="15">
      <c r="A14" s="2"/>
      <c r="B14" s="2"/>
      <c r="C14" s="9" t="s">
        <v>7</v>
      </c>
      <c r="D14" s="2"/>
      <c r="E14" s="2"/>
      <c r="F14" s="2"/>
      <c r="G14" s="2"/>
      <c r="H14" s="2"/>
      <c r="I14" s="2"/>
      <c r="J14" s="2"/>
      <c r="K14" s="2"/>
    </row>
    <row r="15" spans="1:11" ht="15">
      <c r="A15" s="11" t="s">
        <v>10</v>
      </c>
      <c r="B15" s="2"/>
      <c r="C15" s="12" t="s">
        <v>0</v>
      </c>
      <c r="D15" s="12" t="s">
        <v>15</v>
      </c>
      <c r="E15" s="13" t="s">
        <v>16</v>
      </c>
      <c r="F15" s="13" t="s">
        <v>17</v>
      </c>
      <c r="G15" s="13" t="s">
        <v>18</v>
      </c>
      <c r="H15" s="13" t="s">
        <v>19</v>
      </c>
      <c r="I15" s="13" t="s">
        <v>20</v>
      </c>
      <c r="J15" s="10"/>
      <c r="K15" s="2"/>
    </row>
    <row r="16" spans="1:11" ht="15">
      <c r="A16" s="4" t="s">
        <v>29</v>
      </c>
      <c r="B16" s="2"/>
      <c r="C16" s="21"/>
      <c r="D16" s="14"/>
      <c r="E16" s="22"/>
      <c r="F16" s="15"/>
      <c r="G16" s="15"/>
      <c r="H16" s="15"/>
      <c r="I16" s="15"/>
      <c r="J16" s="10"/>
      <c r="K16" s="2"/>
    </row>
    <row r="17" spans="1:11" ht="15">
      <c r="A17" s="2"/>
      <c r="B17" s="2"/>
      <c r="C17" s="23"/>
      <c r="D17" s="14"/>
      <c r="E17" s="5"/>
      <c r="F17" s="15"/>
      <c r="G17" s="15"/>
      <c r="H17" s="15"/>
      <c r="I17" s="15"/>
      <c r="J17" s="10"/>
      <c r="K17" s="2"/>
    </row>
    <row r="18" spans="1:11" ht="15">
      <c r="A18" s="16" t="s">
        <v>11</v>
      </c>
      <c r="B18" s="2"/>
      <c r="C18" s="21"/>
      <c r="D18" s="14"/>
      <c r="E18" s="22"/>
      <c r="F18" s="15"/>
      <c r="G18" s="15"/>
      <c r="H18" s="15"/>
      <c r="I18" s="15"/>
      <c r="J18" s="10"/>
      <c r="K18" s="2"/>
    </row>
    <row r="19" spans="1:11" ht="15">
      <c r="A19" s="24" t="s">
        <v>12</v>
      </c>
      <c r="B19" s="2"/>
      <c r="C19" s="21"/>
      <c r="D19" s="14"/>
      <c r="E19" s="22"/>
      <c r="F19" s="15"/>
      <c r="G19" s="15"/>
      <c r="H19" s="15"/>
      <c r="I19" s="15"/>
      <c r="J19" s="10"/>
      <c r="K19" s="2"/>
    </row>
    <row r="20" spans="1:11" ht="15">
      <c r="A20" s="2"/>
      <c r="B20" s="2"/>
      <c r="C20" s="23"/>
      <c r="D20" s="14"/>
      <c r="E20" s="5"/>
      <c r="F20" s="15"/>
      <c r="G20" s="15"/>
      <c r="H20" s="15"/>
      <c r="I20" s="15"/>
      <c r="J20" s="10"/>
      <c r="K20" s="2"/>
    </row>
    <row r="21" spans="1:11" ht="15">
      <c r="A21" s="17" t="s">
        <v>13</v>
      </c>
      <c r="B21" s="2"/>
      <c r="C21" s="21"/>
      <c r="D21" s="14"/>
      <c r="E21" s="22"/>
      <c r="F21" s="15"/>
      <c r="G21" s="15"/>
      <c r="H21" s="15"/>
      <c r="I21" s="15"/>
      <c r="J21" s="10"/>
      <c r="K21" s="2"/>
    </row>
    <row r="22" spans="1:11" ht="15">
      <c r="A22" s="24" t="s">
        <v>14</v>
      </c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ht="15">
      <c r="A23" s="2"/>
      <c r="B23" s="2"/>
      <c r="C23" s="2"/>
      <c r="D23" s="2"/>
      <c r="E23" s="2"/>
      <c r="F23" s="2"/>
      <c r="G23" s="2"/>
      <c r="H23" s="2"/>
      <c r="I23" s="18"/>
      <c r="J23" s="2"/>
      <c r="K23" s="2"/>
    </row>
    <row r="24" spans="1:11" ht="50" customHeight="1">
      <c r="A24" s="19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ht="15">
      <c r="A25" s="2"/>
      <c r="B25" s="2"/>
      <c r="C25" s="11" t="s">
        <v>10</v>
      </c>
      <c r="D25" s="2"/>
      <c r="E25" s="2"/>
      <c r="F25" s="2"/>
      <c r="G25" s="2"/>
      <c r="H25" s="2"/>
      <c r="I25" s="2"/>
      <c r="J25" s="2"/>
      <c r="K25" s="2"/>
    </row>
    <row r="26" spans="1:11" ht="15">
      <c r="A26" s="2"/>
      <c r="B26" s="2"/>
      <c r="C26" s="2" t="s">
        <v>22</v>
      </c>
      <c r="D26" s="2"/>
      <c r="E26" s="2"/>
      <c r="F26" s="11"/>
      <c r="G26" s="2"/>
      <c r="H26" s="2"/>
      <c r="I26" s="2"/>
      <c r="J26" s="2"/>
      <c r="K26" s="2"/>
    </row>
    <row r="27" spans="1:11" ht="15">
      <c r="A27" s="2"/>
      <c r="B27" s="2"/>
      <c r="C27" s="2" t="s">
        <v>30</v>
      </c>
      <c r="D27" s="2"/>
      <c r="E27" s="2"/>
      <c r="F27" s="2"/>
      <c r="G27" s="2"/>
      <c r="H27" s="2"/>
      <c r="I27" s="2"/>
      <c r="J27" s="2"/>
      <c r="K27" s="2"/>
    </row>
    <row r="28" spans="1:11" ht="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ht="15">
      <c r="A29" s="2"/>
      <c r="B29" s="2"/>
      <c r="C29" s="16" t="s">
        <v>11</v>
      </c>
      <c r="D29" s="2"/>
      <c r="E29" s="2"/>
      <c r="F29" s="2"/>
      <c r="G29" s="2"/>
      <c r="H29" s="2"/>
      <c r="I29" s="2"/>
      <c r="J29" s="2"/>
      <c r="K29" s="2"/>
    </row>
    <row r="30" spans="1:11" ht="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</sheetData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opLeftCell="E1" workbookViewId="0">
      <selection activeCell="O12" sqref="O12"/>
    </sheetView>
  </sheetViews>
  <sheetFormatPr baseColWidth="10" defaultRowHeight="15" x14ac:dyDescent="0"/>
  <cols>
    <col min="1" max="1" width="73.5" style="26" customWidth="1"/>
    <col min="2" max="2" width="10.83203125" style="26"/>
    <col min="3" max="3" width="18.83203125" style="26" customWidth="1"/>
    <col min="4" max="4" width="15.1640625" style="26" customWidth="1"/>
    <col min="5" max="5" width="14.1640625" style="26" customWidth="1"/>
    <col min="6" max="7" width="10.83203125" style="26"/>
    <col min="8" max="8" width="12.83203125" style="26" customWidth="1"/>
    <col min="9" max="9" width="10.83203125" style="26"/>
    <col min="10" max="10" width="14.5" style="26" bestFit="1" customWidth="1"/>
    <col min="11" max="11" width="10.83203125" style="26"/>
    <col min="12" max="12" width="13.1640625" style="26" bestFit="1" customWidth="1"/>
    <col min="13" max="16384" width="10.83203125" style="26"/>
  </cols>
  <sheetData>
    <row r="1" spans="1:13" ht="45">
      <c r="A1" s="25" t="s">
        <v>41</v>
      </c>
      <c r="C1" s="2" t="s">
        <v>34</v>
      </c>
    </row>
    <row r="2" spans="1:13">
      <c r="A2" s="27"/>
      <c r="C2" s="57" t="s">
        <v>42</v>
      </c>
      <c r="D2" s="57" t="s">
        <v>1</v>
      </c>
      <c r="E2" s="57" t="s">
        <v>43</v>
      </c>
      <c r="F2" s="58" t="s">
        <v>35</v>
      </c>
      <c r="J2" s="59" t="s">
        <v>6</v>
      </c>
    </row>
    <row r="3" spans="1:13">
      <c r="A3" s="30" t="s">
        <v>5</v>
      </c>
      <c r="C3" s="60" t="s">
        <v>44</v>
      </c>
      <c r="D3" s="57">
        <v>6</v>
      </c>
      <c r="E3" s="57">
        <v>115</v>
      </c>
      <c r="F3" s="61">
        <f>SUM(D3:E3)</f>
        <v>121</v>
      </c>
      <c r="J3" s="32" t="s">
        <v>42</v>
      </c>
      <c r="K3" s="32" t="s">
        <v>1</v>
      </c>
      <c r="L3" s="32" t="s">
        <v>43</v>
      </c>
      <c r="M3" s="32" t="s">
        <v>35</v>
      </c>
    </row>
    <row r="4" spans="1:13">
      <c r="A4" s="34" t="s">
        <v>36</v>
      </c>
      <c r="C4" s="60" t="s">
        <v>45</v>
      </c>
      <c r="D4" s="57">
        <v>12</v>
      </c>
      <c r="E4" s="57">
        <v>88</v>
      </c>
      <c r="F4" s="61">
        <f>SUM(D4:E4)</f>
        <v>100</v>
      </c>
      <c r="J4" s="40" t="s">
        <v>44</v>
      </c>
      <c r="K4" s="62"/>
      <c r="L4" s="62"/>
      <c r="M4" s="32">
        <v>120</v>
      </c>
    </row>
    <row r="5" spans="1:13">
      <c r="A5" s="38"/>
      <c r="C5" s="60" t="s">
        <v>46</v>
      </c>
      <c r="D5" s="57">
        <v>3</v>
      </c>
      <c r="E5" s="57">
        <v>76</v>
      </c>
      <c r="F5" s="61">
        <f>SUM(D5:E5)</f>
        <v>79</v>
      </c>
      <c r="J5" s="40" t="s">
        <v>45</v>
      </c>
      <c r="K5" s="62"/>
      <c r="L5" s="62"/>
      <c r="M5" s="32">
        <v>100</v>
      </c>
    </row>
    <row r="6" spans="1:13">
      <c r="A6" s="39"/>
      <c r="C6" s="63" t="s">
        <v>35</v>
      </c>
      <c r="D6" s="61">
        <f>SUM(D3:D5)</f>
        <v>21</v>
      </c>
      <c r="E6" s="61">
        <f>SUM(E3:E5)</f>
        <v>279</v>
      </c>
      <c r="F6" s="61">
        <f>SUM(D6:E6)</f>
        <v>300</v>
      </c>
      <c r="J6" s="40" t="s">
        <v>46</v>
      </c>
      <c r="K6" s="62"/>
      <c r="L6" s="62"/>
      <c r="M6" s="32">
        <v>80</v>
      </c>
    </row>
    <row r="7" spans="1:13">
      <c r="A7" s="39"/>
      <c r="J7" s="64" t="s">
        <v>35</v>
      </c>
      <c r="K7" s="32">
        <v>21</v>
      </c>
      <c r="L7" s="32">
        <v>279</v>
      </c>
      <c r="M7" s="32">
        <v>300</v>
      </c>
    </row>
    <row r="8" spans="1:13">
      <c r="A8" s="39"/>
      <c r="L8" s="41"/>
      <c r="M8" s="41"/>
    </row>
    <row r="9" spans="1:13">
      <c r="A9" s="42" t="s">
        <v>6</v>
      </c>
      <c r="J9" s="39" t="s">
        <v>9</v>
      </c>
      <c r="K9" s="41">
        <f>SUM(K4:K6)</f>
        <v>0</v>
      </c>
      <c r="L9" s="41">
        <f>SUM(L4:L6)</f>
        <v>0</v>
      </c>
    </row>
    <row r="10" spans="1:13">
      <c r="A10" s="34" t="s">
        <v>32</v>
      </c>
      <c r="K10" s="41"/>
    </row>
    <row r="11" spans="1:13">
      <c r="A11" s="39"/>
    </row>
    <row r="12" spans="1:13">
      <c r="A12" s="47" t="s">
        <v>7</v>
      </c>
      <c r="C12" s="65" t="s">
        <v>7</v>
      </c>
    </row>
    <row r="13" spans="1:13">
      <c r="A13" s="34" t="s">
        <v>39</v>
      </c>
      <c r="C13" s="66" t="s">
        <v>47</v>
      </c>
      <c r="D13" s="66" t="s">
        <v>48</v>
      </c>
      <c r="E13" s="66" t="s">
        <v>16</v>
      </c>
      <c r="F13" s="66" t="s">
        <v>17</v>
      </c>
      <c r="G13" s="66" t="s">
        <v>18</v>
      </c>
      <c r="H13" s="66" t="s">
        <v>19</v>
      </c>
      <c r="I13" s="66" t="s">
        <v>20</v>
      </c>
    </row>
    <row r="14" spans="1:13">
      <c r="A14" s="39"/>
      <c r="C14" s="60"/>
      <c r="D14" s="60"/>
      <c r="E14" s="57"/>
      <c r="F14" s="67"/>
      <c r="G14" s="67"/>
      <c r="H14" s="67"/>
      <c r="I14" s="67"/>
    </row>
    <row r="15" spans="1:13">
      <c r="A15" s="48" t="s">
        <v>10</v>
      </c>
      <c r="C15" s="60"/>
      <c r="D15" s="60"/>
      <c r="E15" s="57"/>
      <c r="F15" s="67"/>
      <c r="G15" s="67"/>
      <c r="H15" s="67"/>
      <c r="I15" s="67"/>
    </row>
    <row r="16" spans="1:13">
      <c r="A16" s="38" t="s">
        <v>40</v>
      </c>
      <c r="C16" s="60"/>
      <c r="D16" s="60"/>
      <c r="E16" s="57"/>
      <c r="F16" s="67"/>
      <c r="G16" s="67"/>
      <c r="H16" s="67"/>
      <c r="I16" s="67"/>
    </row>
    <row r="17" spans="1:10">
      <c r="A17" s="39"/>
      <c r="C17" s="60"/>
      <c r="D17" s="60"/>
      <c r="E17" s="57"/>
      <c r="F17" s="67"/>
      <c r="G17" s="67"/>
      <c r="H17" s="67"/>
      <c r="I17" s="67"/>
    </row>
    <row r="18" spans="1:10">
      <c r="A18" s="51" t="s">
        <v>11</v>
      </c>
      <c r="C18" s="60"/>
      <c r="D18" s="60"/>
      <c r="E18" s="57"/>
      <c r="F18" s="67"/>
      <c r="G18" s="67"/>
      <c r="H18" s="67"/>
      <c r="I18" s="67"/>
    </row>
    <row r="19" spans="1:10">
      <c r="A19" s="34" t="s">
        <v>12</v>
      </c>
      <c r="C19" s="60"/>
      <c r="D19" s="60"/>
      <c r="E19" s="57"/>
      <c r="F19" s="67"/>
      <c r="G19" s="67"/>
      <c r="H19" s="67"/>
      <c r="I19" s="67"/>
    </row>
    <row r="20" spans="1:10">
      <c r="A20" s="39"/>
    </row>
    <row r="21" spans="1:10">
      <c r="A21" s="54" t="s">
        <v>13</v>
      </c>
    </row>
    <row r="22" spans="1:10">
      <c r="A22" s="34" t="s">
        <v>14</v>
      </c>
      <c r="I22" s="50"/>
      <c r="J22" s="43"/>
    </row>
    <row r="23" spans="1:10">
      <c r="A23" s="39"/>
    </row>
    <row r="24" spans="1:10">
      <c r="A24" s="68"/>
      <c r="C24" s="52" t="s">
        <v>10</v>
      </c>
    </row>
    <row r="25" spans="1:10">
      <c r="C25" s="39" t="s">
        <v>22</v>
      </c>
      <c r="D25" s="39"/>
      <c r="E25" s="39"/>
      <c r="F25" s="53"/>
    </row>
    <row r="26" spans="1:10">
      <c r="D26" s="39"/>
      <c r="E26" s="39"/>
      <c r="F26" s="39"/>
    </row>
    <row r="29" spans="1:10">
      <c r="C29" s="69" t="s">
        <v>11</v>
      </c>
    </row>
    <row r="30" spans="1:10">
      <c r="C30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topLeftCell="A18" workbookViewId="0">
      <selection activeCell="E38" sqref="E38"/>
    </sheetView>
  </sheetViews>
  <sheetFormatPr baseColWidth="10" defaultRowHeight="15" x14ac:dyDescent="0"/>
  <cols>
    <col min="1" max="1" width="79" style="26" customWidth="1"/>
    <col min="2" max="2" width="10.83203125" style="26"/>
    <col min="3" max="3" width="14" style="26" customWidth="1"/>
    <col min="4" max="4" width="12.1640625" style="26" customWidth="1"/>
    <col min="5" max="7" width="10.83203125" style="26"/>
    <col min="8" max="8" width="12.83203125" style="26" customWidth="1"/>
    <col min="9" max="9" width="10.83203125" style="26"/>
    <col min="10" max="10" width="13.6640625" style="26" bestFit="1" customWidth="1"/>
    <col min="11" max="11" width="10.83203125" style="26"/>
    <col min="12" max="12" width="11.6640625" style="26" customWidth="1"/>
    <col min="13" max="16384" width="10.83203125" style="26"/>
  </cols>
  <sheetData>
    <row r="1" spans="1:15" ht="45">
      <c r="A1" s="25" t="s">
        <v>49</v>
      </c>
      <c r="C1" s="2" t="s">
        <v>34</v>
      </c>
    </row>
    <row r="2" spans="1:15">
      <c r="A2" s="27"/>
      <c r="C2" s="44"/>
      <c r="D2" s="104" t="s">
        <v>50</v>
      </c>
      <c r="E2" s="104"/>
      <c r="F2" s="104"/>
      <c r="G2" s="104"/>
      <c r="H2" s="44"/>
      <c r="J2" s="59" t="s">
        <v>6</v>
      </c>
    </row>
    <row r="3" spans="1:15">
      <c r="A3" s="30" t="s">
        <v>5</v>
      </c>
      <c r="C3" s="60" t="s">
        <v>47</v>
      </c>
      <c r="D3" s="57" t="s">
        <v>51</v>
      </c>
      <c r="E3" s="57" t="s">
        <v>52</v>
      </c>
      <c r="F3" s="57" t="s">
        <v>53</v>
      </c>
      <c r="G3" s="57" t="s">
        <v>54</v>
      </c>
      <c r="H3" s="58" t="s">
        <v>35</v>
      </c>
      <c r="J3" s="70"/>
      <c r="K3" s="105" t="s">
        <v>50</v>
      </c>
      <c r="L3" s="106"/>
      <c r="M3" s="106"/>
      <c r="N3" s="107"/>
      <c r="O3" s="71"/>
    </row>
    <row r="4" spans="1:15">
      <c r="A4" s="34" t="s">
        <v>36</v>
      </c>
      <c r="C4" s="60" t="s">
        <v>55</v>
      </c>
      <c r="D4" s="57">
        <v>34</v>
      </c>
      <c r="E4" s="57">
        <v>21</v>
      </c>
      <c r="F4" s="57">
        <v>26</v>
      </c>
      <c r="G4" s="57">
        <v>7</v>
      </c>
      <c r="H4" s="72">
        <f>SUM(D4:G4)</f>
        <v>88</v>
      </c>
      <c r="J4" s="73" t="s">
        <v>47</v>
      </c>
      <c r="K4" s="41" t="s">
        <v>51</v>
      </c>
      <c r="L4" s="41" t="s">
        <v>52</v>
      </c>
      <c r="M4" s="41" t="s">
        <v>53</v>
      </c>
      <c r="N4" s="70" t="s">
        <v>54</v>
      </c>
      <c r="O4" s="70" t="s">
        <v>35</v>
      </c>
    </row>
    <row r="5" spans="1:15">
      <c r="A5" s="38"/>
      <c r="C5" s="60" t="s">
        <v>24</v>
      </c>
      <c r="D5" s="57">
        <v>31</v>
      </c>
      <c r="E5" s="57">
        <v>12</v>
      </c>
      <c r="F5" s="57">
        <v>24</v>
      </c>
      <c r="G5" s="57">
        <v>6</v>
      </c>
      <c r="H5" s="72">
        <f>SUM(D5:G5)</f>
        <v>73</v>
      </c>
      <c r="J5" s="73" t="s">
        <v>55</v>
      </c>
      <c r="K5" s="74"/>
      <c r="L5" s="74"/>
      <c r="M5" s="74"/>
      <c r="N5" s="74"/>
      <c r="O5" s="70">
        <v>86</v>
      </c>
    </row>
    <row r="6" spans="1:15">
      <c r="A6" s="39"/>
      <c r="C6" s="60" t="s">
        <v>56</v>
      </c>
      <c r="D6" s="57">
        <v>32</v>
      </c>
      <c r="E6" s="57">
        <v>14</v>
      </c>
      <c r="F6" s="57">
        <v>14</v>
      </c>
      <c r="G6" s="57">
        <v>1</v>
      </c>
      <c r="H6" s="72">
        <f>SUM(D6:G6)</f>
        <v>61</v>
      </c>
      <c r="J6" s="73" t="s">
        <v>24</v>
      </c>
      <c r="K6" s="74"/>
      <c r="L6" s="74"/>
      <c r="M6" s="74"/>
      <c r="N6" s="74"/>
      <c r="O6" s="70">
        <v>75</v>
      </c>
    </row>
    <row r="7" spans="1:15">
      <c r="A7" s="39"/>
      <c r="C7" s="60" t="s">
        <v>57</v>
      </c>
      <c r="D7" s="57">
        <v>12</v>
      </c>
      <c r="E7" s="57">
        <v>9</v>
      </c>
      <c r="F7" s="57">
        <v>9</v>
      </c>
      <c r="G7" s="57">
        <v>2</v>
      </c>
      <c r="H7" s="72">
        <f>SUM(D7:G7)</f>
        <v>32</v>
      </c>
      <c r="J7" s="71" t="s">
        <v>56</v>
      </c>
      <c r="K7" s="74"/>
      <c r="L7" s="74"/>
      <c r="M7" s="74"/>
      <c r="N7" s="74"/>
      <c r="O7" s="70">
        <v>62</v>
      </c>
    </row>
    <row r="8" spans="1:15">
      <c r="A8" s="39"/>
      <c r="C8" s="63" t="s">
        <v>35</v>
      </c>
      <c r="D8" s="72">
        <f>SUM(D4:D7)</f>
        <v>109</v>
      </c>
      <c r="E8" s="72">
        <f>SUM(E4:E7)</f>
        <v>56</v>
      </c>
      <c r="F8" s="72">
        <f>SUM(F4:F7)</f>
        <v>73</v>
      </c>
      <c r="G8" s="72">
        <f>SUM(G4:G7)</f>
        <v>16</v>
      </c>
      <c r="H8" s="72">
        <f>SUM(D8:G8)</f>
        <v>254</v>
      </c>
      <c r="J8" s="71" t="s">
        <v>57</v>
      </c>
      <c r="K8" s="74"/>
      <c r="L8" s="74"/>
      <c r="M8" s="74"/>
      <c r="N8" s="74"/>
      <c r="O8" s="70">
        <v>31</v>
      </c>
    </row>
    <row r="9" spans="1:15">
      <c r="A9" s="42" t="s">
        <v>6</v>
      </c>
      <c r="J9" s="71" t="s">
        <v>35</v>
      </c>
      <c r="K9" s="70">
        <v>109</v>
      </c>
      <c r="L9" s="70">
        <v>56</v>
      </c>
      <c r="M9" s="70">
        <v>73</v>
      </c>
      <c r="N9" s="70">
        <v>16</v>
      </c>
      <c r="O9" s="70">
        <v>254</v>
      </c>
    </row>
    <row r="10" spans="1:15">
      <c r="A10" s="34" t="s">
        <v>32</v>
      </c>
    </row>
    <row r="11" spans="1:15">
      <c r="A11" s="39"/>
      <c r="J11" s="39" t="s">
        <v>9</v>
      </c>
      <c r="K11" s="75">
        <f>SUM(K5:K8)</f>
        <v>0</v>
      </c>
      <c r="L11" s="75">
        <f>SUM(L5:L8)</f>
        <v>0</v>
      </c>
      <c r="M11" s="75">
        <f>SUM(M5:M8)</f>
        <v>0</v>
      </c>
      <c r="N11" s="75">
        <f>SUM(N5:N8)</f>
        <v>0</v>
      </c>
    </row>
    <row r="12" spans="1:15">
      <c r="A12" s="47" t="s">
        <v>7</v>
      </c>
      <c r="C12" s="65" t="s">
        <v>7</v>
      </c>
      <c r="L12" s="41"/>
      <c r="M12" s="41"/>
    </row>
    <row r="13" spans="1:15">
      <c r="A13" s="34" t="s">
        <v>39</v>
      </c>
      <c r="C13" s="66" t="s">
        <v>47</v>
      </c>
      <c r="D13" s="66" t="s">
        <v>48</v>
      </c>
      <c r="E13" s="66" t="s">
        <v>16</v>
      </c>
      <c r="F13" s="66" t="s">
        <v>17</v>
      </c>
      <c r="G13" s="66" t="s">
        <v>18</v>
      </c>
      <c r="H13" s="66" t="s">
        <v>19</v>
      </c>
      <c r="I13" s="66" t="s">
        <v>20</v>
      </c>
      <c r="K13" s="41"/>
      <c r="L13" s="41"/>
    </row>
    <row r="14" spans="1:15">
      <c r="A14" s="39"/>
      <c r="C14" s="60"/>
      <c r="D14" s="60"/>
      <c r="E14" s="57"/>
      <c r="F14" s="67"/>
      <c r="G14" s="67"/>
      <c r="H14" s="67"/>
      <c r="I14" s="67"/>
      <c r="K14" s="41"/>
    </row>
    <row r="15" spans="1:15">
      <c r="A15" s="48" t="s">
        <v>10</v>
      </c>
      <c r="C15" s="60"/>
      <c r="D15" s="60"/>
      <c r="E15" s="57"/>
      <c r="F15" s="67"/>
      <c r="G15" s="67"/>
      <c r="H15" s="67"/>
      <c r="I15" s="67"/>
    </row>
    <row r="16" spans="1:15">
      <c r="A16" s="38" t="s">
        <v>40</v>
      </c>
      <c r="C16" s="60"/>
      <c r="D16" s="60"/>
      <c r="E16" s="57"/>
      <c r="F16" s="67"/>
      <c r="G16" s="67"/>
      <c r="H16" s="67"/>
      <c r="I16" s="67"/>
    </row>
    <row r="17" spans="1:10">
      <c r="A17" s="39"/>
      <c r="C17" s="60"/>
      <c r="D17" s="60"/>
      <c r="E17" s="57"/>
      <c r="F17" s="67"/>
      <c r="G17" s="67"/>
      <c r="H17" s="67"/>
      <c r="I17" s="67"/>
    </row>
    <row r="18" spans="1:10">
      <c r="A18" s="51" t="s">
        <v>11</v>
      </c>
      <c r="C18" s="60"/>
      <c r="D18" s="60"/>
      <c r="E18" s="57"/>
      <c r="F18" s="67"/>
      <c r="G18" s="67"/>
      <c r="H18" s="67"/>
      <c r="I18" s="67"/>
    </row>
    <row r="19" spans="1:10">
      <c r="A19" s="34" t="s">
        <v>12</v>
      </c>
      <c r="C19" s="60"/>
      <c r="D19" s="60"/>
      <c r="E19" s="57"/>
      <c r="F19" s="67"/>
      <c r="G19" s="67"/>
      <c r="H19" s="67"/>
      <c r="I19" s="67"/>
    </row>
    <row r="20" spans="1:10">
      <c r="A20" s="39"/>
      <c r="C20" s="60"/>
      <c r="D20" s="60"/>
      <c r="E20" s="57"/>
      <c r="F20" s="67"/>
      <c r="G20" s="67"/>
      <c r="H20" s="67"/>
      <c r="I20" s="67"/>
    </row>
    <row r="21" spans="1:10">
      <c r="A21" s="54" t="s">
        <v>13</v>
      </c>
      <c r="C21" s="60"/>
      <c r="D21" s="60"/>
      <c r="E21" s="57"/>
      <c r="F21" s="67"/>
      <c r="G21" s="67"/>
      <c r="H21" s="67"/>
      <c r="I21" s="67"/>
    </row>
    <row r="22" spans="1:10">
      <c r="A22" s="34" t="s">
        <v>14</v>
      </c>
      <c r="C22" s="60"/>
      <c r="D22" s="60"/>
      <c r="E22" s="57"/>
      <c r="F22" s="67"/>
      <c r="G22" s="67"/>
      <c r="H22" s="67"/>
      <c r="I22" s="67"/>
    </row>
    <row r="23" spans="1:10">
      <c r="A23" s="39"/>
      <c r="C23" s="60"/>
      <c r="D23" s="60"/>
      <c r="E23" s="57"/>
      <c r="F23" s="67"/>
      <c r="G23" s="67"/>
      <c r="H23" s="67"/>
      <c r="I23" s="67"/>
    </row>
    <row r="24" spans="1:10" ht="13" customHeight="1">
      <c r="A24" s="98"/>
      <c r="C24" s="60"/>
      <c r="D24" s="60"/>
      <c r="E24" s="57"/>
      <c r="F24" s="67"/>
      <c r="G24" s="67"/>
      <c r="H24" s="67"/>
      <c r="I24" s="67"/>
    </row>
    <row r="25" spans="1:10">
      <c r="C25" s="60"/>
      <c r="D25" s="60"/>
      <c r="E25" s="57"/>
      <c r="F25" s="67"/>
      <c r="G25" s="67"/>
      <c r="H25" s="67"/>
      <c r="I25" s="67"/>
    </row>
    <row r="26" spans="1:10">
      <c r="C26" s="60"/>
      <c r="D26" s="60"/>
      <c r="E26" s="57"/>
      <c r="F26" s="67"/>
      <c r="G26" s="67"/>
      <c r="H26" s="67"/>
      <c r="I26" s="67"/>
    </row>
    <row r="27" spans="1:10">
      <c r="C27" s="60"/>
      <c r="D27" s="60"/>
      <c r="E27" s="57"/>
      <c r="F27" s="67"/>
      <c r="G27" s="67"/>
      <c r="H27" s="67"/>
      <c r="I27" s="67"/>
    </row>
    <row r="28" spans="1:10">
      <c r="C28" s="60"/>
      <c r="D28" s="60"/>
      <c r="E28" s="57"/>
      <c r="F28" s="67"/>
      <c r="G28" s="67"/>
      <c r="H28" s="67"/>
      <c r="I28" s="67"/>
    </row>
    <row r="29" spans="1:10">
      <c r="C29" s="60"/>
      <c r="D29" s="60"/>
      <c r="E29" s="57"/>
      <c r="F29" s="67"/>
      <c r="G29" s="67"/>
      <c r="H29" s="67"/>
      <c r="I29" s="67"/>
    </row>
    <row r="32" spans="1:10">
      <c r="I32" s="50"/>
      <c r="J32" s="43"/>
    </row>
    <row r="34" spans="3:6">
      <c r="C34" s="52" t="s">
        <v>10</v>
      </c>
    </row>
    <row r="35" spans="3:6">
      <c r="C35" s="39" t="s">
        <v>22</v>
      </c>
      <c r="D35" s="39"/>
      <c r="E35" s="39"/>
      <c r="F35" s="53"/>
    </row>
    <row r="36" spans="3:6">
      <c r="D36" s="39"/>
      <c r="E36" s="39"/>
      <c r="F36" s="39"/>
    </row>
    <row r="39" spans="3:6">
      <c r="C39" s="69" t="s">
        <v>11</v>
      </c>
    </row>
    <row r="40" spans="3:6">
      <c r="C40" s="39"/>
    </row>
  </sheetData>
  <mergeCells count="2">
    <mergeCell ref="D2:G2"/>
    <mergeCell ref="K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opLeftCell="A15" workbookViewId="0">
      <selection activeCell="G30" sqref="G30"/>
    </sheetView>
  </sheetViews>
  <sheetFormatPr baseColWidth="10" defaultRowHeight="15" x14ac:dyDescent="0"/>
  <cols>
    <col min="1" max="1" width="73.5" style="26" customWidth="1"/>
    <col min="2" max="2" width="10.83203125" style="26"/>
    <col min="3" max="3" width="14" style="26" customWidth="1"/>
    <col min="4" max="7" width="10.83203125" style="26"/>
    <col min="8" max="8" width="12.83203125" style="26" customWidth="1"/>
    <col min="9" max="9" width="10.83203125" style="26"/>
    <col min="10" max="10" width="13.6640625" style="26" bestFit="1" customWidth="1"/>
    <col min="11" max="11" width="10.83203125" style="26"/>
    <col min="12" max="12" width="11.6640625" style="26" customWidth="1"/>
    <col min="13" max="16384" width="10.83203125" style="26"/>
  </cols>
  <sheetData>
    <row r="1" spans="1:13" ht="30">
      <c r="A1" s="25" t="s">
        <v>58</v>
      </c>
      <c r="C1" s="2" t="s">
        <v>34</v>
      </c>
    </row>
    <row r="2" spans="1:13">
      <c r="A2" s="27"/>
      <c r="C2" s="44"/>
      <c r="D2" s="108" t="s">
        <v>59</v>
      </c>
      <c r="E2" s="108"/>
      <c r="F2" s="108"/>
      <c r="G2" s="44"/>
      <c r="I2" s="59" t="s">
        <v>6</v>
      </c>
      <c r="J2" s="108" t="s">
        <v>59</v>
      </c>
      <c r="K2" s="108"/>
      <c r="L2" s="108"/>
      <c r="M2" s="44"/>
    </row>
    <row r="3" spans="1:13">
      <c r="A3" s="30" t="s">
        <v>5</v>
      </c>
      <c r="C3" s="57" t="s">
        <v>60</v>
      </c>
      <c r="D3" s="57" t="s">
        <v>61</v>
      </c>
      <c r="E3" s="57" t="s">
        <v>62</v>
      </c>
      <c r="F3" s="57" t="s">
        <v>63</v>
      </c>
      <c r="G3" s="72" t="s">
        <v>35</v>
      </c>
      <c r="I3" s="33" t="s">
        <v>60</v>
      </c>
      <c r="J3" s="33" t="s">
        <v>61</v>
      </c>
      <c r="K3" s="33" t="s">
        <v>62</v>
      </c>
      <c r="L3" s="33" t="s">
        <v>63</v>
      </c>
      <c r="M3" s="44"/>
    </row>
    <row r="4" spans="1:13">
      <c r="A4" s="34" t="s">
        <v>36</v>
      </c>
      <c r="C4" s="57" t="s">
        <v>64</v>
      </c>
      <c r="D4" s="57">
        <v>125</v>
      </c>
      <c r="E4" s="57">
        <v>103</v>
      </c>
      <c r="F4" s="57">
        <v>77</v>
      </c>
      <c r="G4" s="61">
        <f>SUM(D4:F4)</f>
        <v>305</v>
      </c>
      <c r="I4" s="36" t="s">
        <v>64</v>
      </c>
      <c r="J4" s="74"/>
      <c r="K4" s="74"/>
      <c r="L4" s="74"/>
      <c r="M4" s="33">
        <v>295</v>
      </c>
    </row>
    <row r="5" spans="1:13">
      <c r="A5" s="38"/>
      <c r="C5" s="57" t="s">
        <v>65</v>
      </c>
      <c r="D5" s="57">
        <v>150</v>
      </c>
      <c r="E5" s="57">
        <v>158</v>
      </c>
      <c r="F5" s="57">
        <v>102</v>
      </c>
      <c r="G5" s="61">
        <f>SUM(D5:F5)</f>
        <v>410</v>
      </c>
      <c r="I5" s="36" t="s">
        <v>65</v>
      </c>
      <c r="J5" s="74"/>
      <c r="K5" s="74"/>
      <c r="L5" s="74"/>
      <c r="M5" s="33">
        <v>410</v>
      </c>
    </row>
    <row r="6" spans="1:13">
      <c r="A6" s="39"/>
      <c r="C6" s="57" t="s">
        <v>66</v>
      </c>
      <c r="D6" s="57">
        <v>155</v>
      </c>
      <c r="E6" s="57">
        <v>179</v>
      </c>
      <c r="F6" s="57">
        <v>156</v>
      </c>
      <c r="G6" s="61">
        <f>SUM(D6:F6)</f>
        <v>490</v>
      </c>
      <c r="I6" s="36" t="s">
        <v>66</v>
      </c>
      <c r="J6" s="74"/>
      <c r="K6" s="74"/>
      <c r="L6" s="74"/>
      <c r="M6" s="33">
        <v>500</v>
      </c>
    </row>
    <row r="7" spans="1:13">
      <c r="A7" s="39"/>
      <c r="C7" s="72" t="s">
        <v>35</v>
      </c>
      <c r="D7" s="61">
        <f>SUM(D4:D6)</f>
        <v>430</v>
      </c>
      <c r="E7" s="61">
        <f>SUM(E4:E6)</f>
        <v>440</v>
      </c>
      <c r="F7" s="61">
        <f>SUM(F4:F6)</f>
        <v>335</v>
      </c>
      <c r="G7" s="61">
        <f>SUM(D7:F7)</f>
        <v>1205</v>
      </c>
      <c r="I7" s="44"/>
      <c r="J7" s="33">
        <v>430</v>
      </c>
      <c r="K7" s="33">
        <v>440</v>
      </c>
      <c r="L7" s="33">
        <v>335</v>
      </c>
      <c r="M7" s="33">
        <v>1205</v>
      </c>
    </row>
    <row r="8" spans="1:13">
      <c r="A8" s="39"/>
      <c r="L8" s="41"/>
    </row>
    <row r="9" spans="1:13">
      <c r="A9" s="42" t="s">
        <v>6</v>
      </c>
      <c r="I9" s="39" t="s">
        <v>9</v>
      </c>
      <c r="J9" s="77">
        <f>SUM(J4:J6)</f>
        <v>0</v>
      </c>
      <c r="K9" s="77">
        <f>SUM(K4:K6)</f>
        <v>0</v>
      </c>
      <c r="L9" s="77">
        <f>SUM(L4:L6)</f>
        <v>0</v>
      </c>
    </row>
    <row r="10" spans="1:13">
      <c r="A10" s="34" t="s">
        <v>32</v>
      </c>
      <c r="K10" s="41"/>
      <c r="L10" s="41"/>
    </row>
    <row r="11" spans="1:13">
      <c r="A11" s="39"/>
      <c r="C11" s="65" t="s">
        <v>7</v>
      </c>
      <c r="K11" s="41"/>
      <c r="L11" s="41"/>
    </row>
    <row r="12" spans="1:13">
      <c r="A12" s="47" t="s">
        <v>7</v>
      </c>
      <c r="C12" s="66" t="s">
        <v>60</v>
      </c>
      <c r="D12" s="66" t="s">
        <v>67</v>
      </c>
      <c r="E12" s="66" t="s">
        <v>16</v>
      </c>
      <c r="F12" s="66" t="s">
        <v>17</v>
      </c>
      <c r="G12" s="66" t="s">
        <v>18</v>
      </c>
      <c r="H12" s="66" t="s">
        <v>19</v>
      </c>
      <c r="I12" s="66" t="s">
        <v>20</v>
      </c>
      <c r="K12" s="41"/>
      <c r="L12" s="41"/>
    </row>
    <row r="13" spans="1:13">
      <c r="A13" s="34" t="s">
        <v>39</v>
      </c>
      <c r="C13" s="57"/>
      <c r="D13" s="44"/>
      <c r="E13" s="57"/>
      <c r="F13" s="33"/>
      <c r="G13" s="33"/>
      <c r="H13" s="33"/>
      <c r="I13" s="46"/>
      <c r="K13" s="41"/>
    </row>
    <row r="14" spans="1:13">
      <c r="A14" s="39"/>
      <c r="C14" s="57"/>
      <c r="D14" s="44"/>
      <c r="E14" s="57"/>
      <c r="F14" s="33"/>
      <c r="G14" s="33"/>
      <c r="H14" s="33"/>
      <c r="I14" s="46"/>
    </row>
    <row r="15" spans="1:13">
      <c r="A15" s="48" t="s">
        <v>10</v>
      </c>
      <c r="C15" s="57"/>
      <c r="D15" s="44"/>
      <c r="E15" s="57"/>
      <c r="F15" s="33"/>
      <c r="G15" s="33"/>
      <c r="H15" s="33"/>
      <c r="I15" s="46"/>
    </row>
    <row r="16" spans="1:13">
      <c r="A16" s="38" t="s">
        <v>40</v>
      </c>
      <c r="C16" s="57"/>
      <c r="D16" s="44"/>
      <c r="E16" s="57"/>
      <c r="F16" s="33"/>
      <c r="G16" s="33"/>
      <c r="H16" s="33"/>
      <c r="I16" s="46"/>
    </row>
    <row r="17" spans="1:10">
      <c r="A17" s="39"/>
      <c r="C17" s="57"/>
      <c r="D17" s="78"/>
      <c r="E17" s="57"/>
      <c r="F17" s="44"/>
      <c r="G17" s="33"/>
      <c r="H17" s="33"/>
      <c r="I17" s="46"/>
    </row>
    <row r="18" spans="1:10">
      <c r="A18" s="51" t="s">
        <v>11</v>
      </c>
      <c r="C18" s="57"/>
      <c r="D18" s="78"/>
      <c r="E18" s="57"/>
      <c r="F18" s="44"/>
      <c r="G18" s="33"/>
      <c r="H18" s="33"/>
      <c r="I18" s="46"/>
    </row>
    <row r="19" spans="1:10">
      <c r="A19" s="34" t="s">
        <v>12</v>
      </c>
      <c r="C19" s="57"/>
      <c r="D19" s="78"/>
      <c r="E19" s="57"/>
      <c r="F19" s="44"/>
      <c r="G19" s="33"/>
      <c r="H19" s="33"/>
      <c r="I19" s="46"/>
    </row>
    <row r="20" spans="1:10">
      <c r="A20" s="39"/>
      <c r="C20" s="57"/>
      <c r="D20" s="78"/>
      <c r="E20" s="57"/>
      <c r="F20" s="44"/>
      <c r="G20" s="33"/>
      <c r="H20" s="33"/>
      <c r="I20" s="46"/>
    </row>
    <row r="21" spans="1:10">
      <c r="A21" s="54" t="s">
        <v>13</v>
      </c>
      <c r="C21" s="57"/>
      <c r="D21" s="78"/>
      <c r="E21" s="57"/>
      <c r="F21" s="44"/>
      <c r="G21" s="33"/>
      <c r="H21" s="33"/>
      <c r="I21" s="46"/>
    </row>
    <row r="22" spans="1:10">
      <c r="A22" s="34" t="s">
        <v>14</v>
      </c>
    </row>
    <row r="23" spans="1:10">
      <c r="A23" s="39"/>
    </row>
    <row r="24" spans="1:10">
      <c r="A24" s="79"/>
      <c r="I24" s="50"/>
      <c r="J24" s="43"/>
    </row>
    <row r="26" spans="1:10">
      <c r="C26" s="52" t="s">
        <v>10</v>
      </c>
    </row>
    <row r="27" spans="1:10">
      <c r="C27" s="39" t="s">
        <v>22</v>
      </c>
      <c r="D27" s="39"/>
      <c r="E27" s="39"/>
      <c r="F27" s="53"/>
    </row>
    <row r="28" spans="1:10">
      <c r="D28" s="39"/>
      <c r="E28" s="39"/>
      <c r="F28" s="39"/>
    </row>
    <row r="31" spans="1:10">
      <c r="C31" s="69" t="s">
        <v>11</v>
      </c>
    </row>
    <row r="32" spans="1:10">
      <c r="C32" s="39"/>
    </row>
  </sheetData>
  <mergeCells count="2">
    <mergeCell ref="D2:F2"/>
    <mergeCell ref="J2:L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topLeftCell="A9" workbookViewId="0">
      <selection activeCell="I31" sqref="I31"/>
    </sheetView>
  </sheetViews>
  <sheetFormatPr baseColWidth="10" defaultRowHeight="15" x14ac:dyDescent="0"/>
  <cols>
    <col min="1" max="1" width="73.5" style="26" customWidth="1"/>
    <col min="2" max="2" width="10.83203125" style="26"/>
    <col min="3" max="3" width="29.83203125" style="26" customWidth="1"/>
    <col min="4" max="4" width="16" style="26" customWidth="1"/>
    <col min="5" max="5" width="10.83203125" style="26"/>
    <col min="6" max="6" width="14" style="26" customWidth="1"/>
    <col min="7" max="7" width="10.83203125" style="26"/>
    <col min="8" max="8" width="12.83203125" style="26" customWidth="1"/>
    <col min="9" max="9" width="29" style="26" bestFit="1" customWidth="1"/>
    <col min="10" max="10" width="13.83203125" style="26" bestFit="1" customWidth="1"/>
    <col min="11" max="11" width="10.83203125" style="26"/>
    <col min="12" max="12" width="14.1640625" style="26" bestFit="1" customWidth="1"/>
    <col min="13" max="16384" width="10.83203125" style="26"/>
  </cols>
  <sheetData>
    <row r="1" spans="1:13" ht="60">
      <c r="A1" s="76" t="s">
        <v>68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2" spans="1:13">
      <c r="A2" s="80"/>
      <c r="B2" s="28"/>
      <c r="C2" s="64"/>
      <c r="D2" s="109" t="s">
        <v>69</v>
      </c>
      <c r="E2" s="109"/>
      <c r="F2" s="109"/>
      <c r="G2" s="64"/>
      <c r="H2" s="28"/>
      <c r="I2" s="81" t="s">
        <v>6</v>
      </c>
      <c r="J2" s="28"/>
      <c r="K2" s="28"/>
      <c r="L2" s="28"/>
      <c r="M2" s="28"/>
    </row>
    <row r="3" spans="1:13" ht="15" customHeight="1">
      <c r="A3" s="82" t="s">
        <v>5</v>
      </c>
      <c r="B3" s="28"/>
      <c r="C3" s="31" t="s">
        <v>70</v>
      </c>
      <c r="D3" s="31" t="s">
        <v>71</v>
      </c>
      <c r="E3" s="31" t="s">
        <v>72</v>
      </c>
      <c r="F3" s="31" t="s">
        <v>73</v>
      </c>
      <c r="G3" s="32" t="s">
        <v>35</v>
      </c>
      <c r="H3" s="28"/>
      <c r="I3" s="32"/>
      <c r="J3" s="32" t="s">
        <v>69</v>
      </c>
      <c r="K3" s="32"/>
      <c r="L3" s="32"/>
      <c r="M3" s="32"/>
    </row>
    <row r="4" spans="1:13">
      <c r="A4" s="83" t="s">
        <v>36</v>
      </c>
      <c r="B4" s="28"/>
      <c r="C4" s="35" t="s">
        <v>74</v>
      </c>
      <c r="D4" s="31">
        <v>22</v>
      </c>
      <c r="E4" s="31">
        <v>32</v>
      </c>
      <c r="F4" s="31">
        <v>28</v>
      </c>
      <c r="G4" s="84">
        <f>SUM(D4:F4)</f>
        <v>82</v>
      </c>
      <c r="H4" s="28"/>
      <c r="I4" s="40" t="s">
        <v>70</v>
      </c>
      <c r="J4" s="32" t="s">
        <v>71</v>
      </c>
      <c r="K4" s="32" t="s">
        <v>72</v>
      </c>
      <c r="L4" s="32" t="s">
        <v>73</v>
      </c>
      <c r="M4" s="32" t="s">
        <v>35</v>
      </c>
    </row>
    <row r="5" spans="1:13">
      <c r="A5" s="85"/>
      <c r="B5" s="28"/>
      <c r="C5" s="35" t="s">
        <v>75</v>
      </c>
      <c r="D5" s="31">
        <v>67</v>
      </c>
      <c r="E5" s="31">
        <v>55</v>
      </c>
      <c r="F5" s="31">
        <v>40</v>
      </c>
      <c r="G5" s="84">
        <f>SUM(D5:F5)</f>
        <v>162</v>
      </c>
      <c r="H5" s="28"/>
      <c r="I5" s="40" t="s">
        <v>74</v>
      </c>
      <c r="J5" s="86"/>
      <c r="K5" s="86"/>
      <c r="L5" s="86"/>
      <c r="M5" s="32">
        <v>80</v>
      </c>
    </row>
    <row r="6" spans="1:13">
      <c r="A6" s="87"/>
      <c r="B6" s="28"/>
      <c r="C6" s="35" t="s">
        <v>76</v>
      </c>
      <c r="D6" s="31">
        <v>42</v>
      </c>
      <c r="E6" s="31">
        <v>26</v>
      </c>
      <c r="F6" s="31">
        <v>25</v>
      </c>
      <c r="G6" s="84">
        <f>SUM(D6:F6)</f>
        <v>93</v>
      </c>
      <c r="H6" s="28"/>
      <c r="I6" s="40" t="s">
        <v>75</v>
      </c>
      <c r="J6" s="86"/>
      <c r="K6" s="86"/>
      <c r="L6" s="86"/>
      <c r="M6" s="32">
        <v>160</v>
      </c>
    </row>
    <row r="7" spans="1:13">
      <c r="A7" s="87"/>
      <c r="B7" s="28"/>
      <c r="C7" s="35" t="s">
        <v>77</v>
      </c>
      <c r="D7" s="31">
        <v>19</v>
      </c>
      <c r="E7" s="31">
        <v>17</v>
      </c>
      <c r="F7" s="31">
        <v>27</v>
      </c>
      <c r="G7" s="84">
        <f>SUM(D7:F7)</f>
        <v>63</v>
      </c>
      <c r="H7" s="28"/>
      <c r="I7" s="64" t="s">
        <v>76</v>
      </c>
      <c r="J7" s="86"/>
      <c r="K7" s="86"/>
      <c r="L7" s="86"/>
      <c r="M7" s="32">
        <v>100</v>
      </c>
    </row>
    <row r="8" spans="1:13">
      <c r="A8" s="87"/>
      <c r="B8" s="28"/>
      <c r="C8" s="88" t="s">
        <v>35</v>
      </c>
      <c r="D8" s="84">
        <f>SUM(D4:D7)</f>
        <v>150</v>
      </c>
      <c r="E8" s="84">
        <f>SUM(E4:E7)</f>
        <v>130</v>
      </c>
      <c r="F8" s="84">
        <f>SUM(F4:F7)</f>
        <v>120</v>
      </c>
      <c r="G8" s="84">
        <f>SUM(D8:F8)</f>
        <v>400</v>
      </c>
      <c r="H8" s="28"/>
      <c r="I8" s="64" t="s">
        <v>77</v>
      </c>
      <c r="J8" s="86"/>
      <c r="K8" s="86"/>
      <c r="L8" s="86"/>
      <c r="M8" s="32">
        <v>60</v>
      </c>
    </row>
    <row r="9" spans="1:13">
      <c r="A9" s="89" t="s">
        <v>6</v>
      </c>
      <c r="B9" s="28"/>
      <c r="C9" s="28"/>
      <c r="D9" s="28"/>
      <c r="E9" s="28"/>
      <c r="F9" s="28"/>
      <c r="G9" s="28"/>
      <c r="H9" s="28"/>
      <c r="I9" s="64" t="s">
        <v>35</v>
      </c>
      <c r="J9" s="32">
        <v>150</v>
      </c>
      <c r="K9" s="32">
        <v>130</v>
      </c>
      <c r="L9" s="32">
        <v>120</v>
      </c>
      <c r="M9" s="32">
        <v>400</v>
      </c>
    </row>
    <row r="10" spans="1:13">
      <c r="A10" s="83" t="s">
        <v>32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>
      <c r="A11" s="87"/>
      <c r="B11" s="28"/>
      <c r="C11" s="28"/>
      <c r="D11" s="28"/>
      <c r="E11" s="28"/>
      <c r="F11" s="28"/>
      <c r="G11" s="28"/>
      <c r="H11" s="28"/>
      <c r="I11" s="28"/>
      <c r="J11" s="90">
        <f>SUM(J5:J8)</f>
        <v>0</v>
      </c>
      <c r="K11" s="90">
        <f>SUM(K5:K8)</f>
        <v>0</v>
      </c>
      <c r="L11" s="90">
        <f>SUM(L5:L8)</f>
        <v>0</v>
      </c>
      <c r="M11" s="90"/>
    </row>
    <row r="12" spans="1:13">
      <c r="A12" s="91" t="s">
        <v>7</v>
      </c>
      <c r="B12" s="28"/>
      <c r="C12" s="92" t="s">
        <v>7</v>
      </c>
      <c r="D12" s="28"/>
      <c r="E12" s="28"/>
      <c r="F12" s="28"/>
      <c r="G12" s="28"/>
      <c r="H12" s="28"/>
      <c r="I12" s="28"/>
      <c r="J12" s="28"/>
      <c r="K12" s="28"/>
      <c r="L12" s="93"/>
      <c r="M12" s="93"/>
    </row>
    <row r="13" spans="1:13">
      <c r="A13" s="83" t="s">
        <v>4</v>
      </c>
      <c r="B13" s="28"/>
      <c r="C13" s="66" t="s">
        <v>70</v>
      </c>
      <c r="D13" s="66" t="s">
        <v>69</v>
      </c>
      <c r="E13" s="66" t="s">
        <v>16</v>
      </c>
      <c r="F13" s="66" t="s">
        <v>17</v>
      </c>
      <c r="G13" s="66" t="s">
        <v>18</v>
      </c>
      <c r="H13" s="66" t="s">
        <v>19</v>
      </c>
      <c r="I13" s="66" t="s">
        <v>20</v>
      </c>
      <c r="J13" s="28"/>
      <c r="K13" s="93"/>
      <c r="L13" s="93"/>
      <c r="M13" s="28"/>
    </row>
    <row r="14" spans="1:13">
      <c r="A14" s="87"/>
      <c r="B14" s="28"/>
      <c r="C14" s="35"/>
      <c r="D14" s="35"/>
      <c r="E14" s="31"/>
      <c r="F14" s="94"/>
      <c r="G14" s="94"/>
      <c r="H14" s="94"/>
      <c r="I14" s="94"/>
      <c r="J14" s="28"/>
      <c r="K14" s="93"/>
      <c r="L14" s="28"/>
      <c r="M14" s="28"/>
    </row>
    <row r="15" spans="1:13">
      <c r="A15" s="95" t="s">
        <v>10</v>
      </c>
      <c r="B15" s="28"/>
      <c r="C15" s="35"/>
      <c r="D15" s="35"/>
      <c r="E15" s="31"/>
      <c r="F15" s="94"/>
      <c r="G15" s="94"/>
      <c r="H15" s="94"/>
      <c r="I15" s="94"/>
      <c r="J15" s="28"/>
      <c r="K15" s="28"/>
      <c r="L15" s="28"/>
      <c r="M15" s="28"/>
    </row>
    <row r="16" spans="1:13">
      <c r="A16" s="85" t="s">
        <v>78</v>
      </c>
      <c r="B16" s="28"/>
      <c r="C16" s="35"/>
      <c r="D16" s="35"/>
      <c r="E16" s="31"/>
      <c r="F16" s="94"/>
      <c r="G16" s="94"/>
      <c r="H16" s="94"/>
      <c r="I16" s="94"/>
      <c r="J16" s="28"/>
      <c r="K16" s="28"/>
      <c r="L16" s="28"/>
      <c r="M16" s="28"/>
    </row>
    <row r="17" spans="1:13">
      <c r="A17" s="87"/>
      <c r="B17" s="28"/>
      <c r="C17" s="35"/>
      <c r="D17" s="35"/>
      <c r="E17" s="31"/>
      <c r="F17" s="94"/>
      <c r="G17" s="94"/>
      <c r="H17" s="94"/>
      <c r="I17" s="94"/>
      <c r="J17" s="28"/>
      <c r="K17" s="28"/>
      <c r="L17" s="28"/>
      <c r="M17" s="28"/>
    </row>
    <row r="18" spans="1:13">
      <c r="A18" s="96" t="s">
        <v>11</v>
      </c>
      <c r="B18" s="28"/>
      <c r="C18" s="35"/>
      <c r="D18" s="35"/>
      <c r="E18" s="31"/>
      <c r="F18" s="94"/>
      <c r="G18" s="94"/>
      <c r="H18" s="94"/>
      <c r="I18" s="94"/>
      <c r="J18" s="28"/>
      <c r="K18" s="28"/>
      <c r="L18" s="28"/>
      <c r="M18" s="28"/>
    </row>
    <row r="19" spans="1:13">
      <c r="A19" s="83" t="s">
        <v>12</v>
      </c>
      <c r="B19" s="28"/>
      <c r="C19" s="35"/>
      <c r="D19" s="35"/>
      <c r="E19" s="31"/>
      <c r="F19" s="94"/>
      <c r="G19" s="94"/>
      <c r="H19" s="94"/>
      <c r="I19" s="94"/>
      <c r="J19" s="28"/>
      <c r="K19" s="28"/>
      <c r="L19" s="28"/>
      <c r="M19" s="28"/>
    </row>
    <row r="20" spans="1:13">
      <c r="A20" s="87"/>
      <c r="B20" s="28"/>
      <c r="C20" s="35"/>
      <c r="D20" s="35"/>
      <c r="E20" s="31"/>
      <c r="F20" s="94"/>
      <c r="G20" s="94"/>
      <c r="H20" s="94"/>
      <c r="I20" s="94"/>
      <c r="J20" s="28"/>
      <c r="K20" s="28"/>
      <c r="L20" s="28"/>
      <c r="M20" s="28"/>
    </row>
    <row r="21" spans="1:13">
      <c r="A21" s="97" t="s">
        <v>13</v>
      </c>
      <c r="B21" s="28"/>
      <c r="C21" s="35"/>
      <c r="D21" s="35"/>
      <c r="E21" s="31"/>
      <c r="F21" s="94"/>
      <c r="G21" s="94"/>
      <c r="H21" s="94"/>
      <c r="I21" s="94"/>
      <c r="J21" s="28"/>
      <c r="K21" s="28"/>
      <c r="L21" s="28"/>
      <c r="M21" s="28"/>
    </row>
    <row r="22" spans="1:13">
      <c r="A22" s="83" t="s">
        <v>14</v>
      </c>
      <c r="B22" s="28"/>
      <c r="C22" s="35"/>
      <c r="D22" s="35"/>
      <c r="E22" s="31"/>
      <c r="F22" s="94"/>
      <c r="G22" s="94"/>
      <c r="H22" s="94"/>
      <c r="I22" s="94"/>
      <c r="J22" s="28"/>
      <c r="K22" s="28"/>
      <c r="L22" s="28"/>
      <c r="M22" s="28"/>
    </row>
    <row r="23" spans="1:13">
      <c r="A23" s="87"/>
      <c r="B23" s="28"/>
      <c r="C23" s="35"/>
      <c r="D23" s="35"/>
      <c r="E23" s="31"/>
      <c r="F23" s="94"/>
      <c r="G23" s="94"/>
      <c r="H23" s="94"/>
      <c r="I23" s="94"/>
      <c r="J23" s="28"/>
      <c r="K23" s="28"/>
      <c r="L23" s="28"/>
      <c r="M23" s="28"/>
    </row>
    <row r="24" spans="1:13">
      <c r="A24" s="98"/>
      <c r="B24" s="28"/>
      <c r="C24" s="35"/>
      <c r="D24" s="35"/>
      <c r="E24" s="31"/>
      <c r="F24" s="94"/>
      <c r="G24" s="94"/>
      <c r="H24" s="94"/>
      <c r="I24" s="94"/>
      <c r="J24" s="28"/>
      <c r="K24" s="28"/>
      <c r="L24" s="28"/>
      <c r="M24" s="28"/>
    </row>
    <row r="25" spans="1:13">
      <c r="A25" s="99"/>
      <c r="B25" s="28"/>
      <c r="C25" s="35"/>
      <c r="D25" s="35"/>
      <c r="E25" s="31"/>
      <c r="F25" s="94"/>
      <c r="G25" s="94"/>
      <c r="H25" s="94"/>
      <c r="I25" s="94"/>
      <c r="J25" s="28"/>
      <c r="K25" s="28"/>
      <c r="L25" s="28"/>
      <c r="M25" s="28"/>
    </row>
    <row r="26" spans="1:13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</row>
    <row r="27" spans="1:13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>
      <c r="A28" s="28"/>
      <c r="B28" s="28"/>
      <c r="C28" s="28"/>
      <c r="D28" s="28"/>
      <c r="E28" s="28"/>
      <c r="F28" s="28"/>
      <c r="G28" s="28"/>
      <c r="H28" s="28"/>
      <c r="I28" s="100"/>
      <c r="J28" s="43"/>
      <c r="K28" s="28"/>
      <c r="L28" s="28"/>
      <c r="M28" s="28"/>
    </row>
    <row r="29" spans="1:13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</row>
    <row r="30" spans="1:13">
      <c r="A30" s="28"/>
      <c r="B30" s="28"/>
      <c r="C30" s="101" t="s">
        <v>10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</row>
    <row r="31" spans="1:13">
      <c r="A31" s="28"/>
      <c r="B31" s="28"/>
      <c r="C31" s="87" t="s">
        <v>22</v>
      </c>
      <c r="D31" s="87"/>
      <c r="E31" s="87"/>
      <c r="F31" s="102"/>
      <c r="G31" s="28"/>
      <c r="H31" s="28"/>
      <c r="I31" s="28"/>
      <c r="J31" s="28"/>
      <c r="K31" s="28"/>
      <c r="L31" s="28"/>
      <c r="M31" s="28"/>
    </row>
    <row r="32" spans="1:13">
      <c r="A32" s="28"/>
      <c r="B32" s="28"/>
      <c r="C32" s="87"/>
      <c r="D32" s="87"/>
      <c r="E32" s="87"/>
      <c r="F32" s="87"/>
      <c r="G32" s="28"/>
      <c r="H32" s="28"/>
      <c r="I32" s="28"/>
      <c r="J32" s="28"/>
      <c r="K32" s="28"/>
      <c r="L32" s="28"/>
      <c r="M32" s="28"/>
    </row>
    <row r="33" spans="1:1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</row>
    <row r="34" spans="1:1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</row>
    <row r="35" spans="1:13">
      <c r="A35" s="28"/>
      <c r="B35" s="28"/>
      <c r="C35" s="103" t="s">
        <v>11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</row>
    <row r="36" spans="1:13">
      <c r="A36" s="28"/>
      <c r="B36" s="28"/>
      <c r="C36" s="87"/>
      <c r="D36" s="28"/>
      <c r="E36" s="28"/>
      <c r="F36" s="28"/>
      <c r="G36" s="28"/>
      <c r="H36" s="28"/>
      <c r="I36" s="28"/>
      <c r="J36" s="28"/>
      <c r="K36" s="28"/>
      <c r="L36" s="28"/>
      <c r="M36" s="28"/>
    </row>
    <row r="37" spans="1:1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</row>
    <row r="38" spans="1:1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</row>
    <row r="39" spans="1:1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</row>
    <row r="40" spans="1:1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</row>
    <row r="41" spans="1:1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</row>
    <row r="42" spans="1:1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</row>
    <row r="43" spans="1:1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</row>
    <row r="44" spans="1:1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</row>
    <row r="45" spans="1:1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</row>
    <row r="46" spans="1:1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</row>
    <row r="47" spans="1:1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</row>
    <row r="48" spans="1:1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</row>
    <row r="49" spans="1:1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</row>
    <row r="50" spans="1:1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</row>
    <row r="51" spans="1:1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</row>
    <row r="52" spans="1:1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</row>
    <row r="53" spans="1:1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</row>
  </sheetData>
  <mergeCells count="1">
    <mergeCell ref="D2:F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Vendors and Shipment Quality</vt:lpstr>
      <vt:lpstr>Gender and Candidate Preference</vt:lpstr>
      <vt:lpstr>Gender and Car Color</vt:lpstr>
      <vt:lpstr>Shift and Product Quality</vt:lpstr>
      <vt:lpstr>Race and Seniority</vt:lpstr>
      <vt:lpstr>Age and Income Level</vt:lpstr>
      <vt:lpstr>Income and Credit Score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</dc:creator>
  <cp:lastModifiedBy>Lisa Over</cp:lastModifiedBy>
  <dcterms:created xsi:type="dcterms:W3CDTF">2012-02-07T05:19:06Z</dcterms:created>
  <dcterms:modified xsi:type="dcterms:W3CDTF">2018-02-07T21:40:02Z</dcterms:modified>
</cp:coreProperties>
</file>