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vers\Documents\Lisa\Google Drive\_Business Stats 285\_Guided Notes and Excel Files\Excel Files 14-17\"/>
    </mc:Choice>
  </mc:AlternateContent>
  <bookViews>
    <workbookView xWindow="120" yWindow="165" windowWidth="24915" windowHeight="12075"/>
  </bookViews>
  <sheets>
    <sheet name="Professor Data" sheetId="1" r:id="rId1"/>
    <sheet name="Regression Exper &amp; Gender &amp; Age" sheetId="2" r:id="rId2"/>
    <sheet name="Regression Gender &amp; Age" sheetId="4" r:id="rId3"/>
    <sheet name="Regression ALL with 90% CI" sheetId="3" r:id="rId4"/>
  </sheets>
  <definedNames>
    <definedName name="_xlnm.Print_Area" localSheetId="3">'Regression ALL with 90% CI'!$A$1:$G$20</definedName>
    <definedName name="_xlnm.Print_Area" localSheetId="1">'Regression Exper &amp; Gender &amp; Age'!$A$1:$G$20</definedName>
    <definedName name="_xlnm.Print_Area" localSheetId="2">'Regression Gender &amp; Age'!$A$1:$G$19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<sst xmlns="http://schemas.openxmlformats.org/spreadsheetml/2006/main" count="189" uniqueCount="41">
  <si>
    <t>Over</t>
  </si>
  <si>
    <t>Female</t>
  </si>
  <si>
    <t>Under</t>
  </si>
  <si>
    <t>Male</t>
  </si>
  <si>
    <t>Age</t>
  </si>
  <si>
    <t>Gender</t>
  </si>
  <si>
    <t>Exper</t>
  </si>
  <si>
    <t>Salary</t>
  </si>
  <si>
    <t>Individual</t>
  </si>
  <si>
    <t>GenderD</t>
  </si>
  <si>
    <t>AgeD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</si>
  <si>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</si>
  <si>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</si>
  <si>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</si>
  <si>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</si>
  <si>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</si>
  <si>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</si>
  <si>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</si>
  <si>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</si>
  <si>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</si>
  <si>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</si>
  <si>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</si>
  <si>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</si>
  <si>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</si>
  <si>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</si>
  <si>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</si>
  <si>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</si>
  <si>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</si>
  <si>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</si>
  <si>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</si>
  <si>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</si>
  <si>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</si>
  <si>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</si>
  <si>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</si>
  <si>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</si>
  <si>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</si>
  <si>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</si>
  <si>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Salary</t>
  </si>
  <si>
    <t>Residuals</t>
  </si>
  <si>
    <t>Lower 90.0%</t>
  </si>
  <si>
    <t>Upper 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</si>
</sst>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167" fontId="0" fillId="0" borderId="0" xfId="0" applyNumberFormat="1" applyFill="1" applyBorder="1" applyAlignment="1"/>
    <xf numFmtId="167" fontId="0" fillId="0" borderId="1" xfId="0" applyNumberFormat="1" applyFill="1" applyBorder="1" applyAlignme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N6" sqref="N6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7.140625" style="1" customWidth="1"/>
    <col min="4" max="4" width="9" style="1" customWidth="1"/>
    <col min="5" max="5" width="8.140625" style="1" customWidth="1"/>
    <col min="6" max="6" width="9" style="1" customWidth="1"/>
    <col min="7" max="7" width="7.140625" style="1" customWidth="1"/>
  </cols>
  <sheetData>
    <row r="1" spans="1:12" x14ac:dyDescent="0.25">
      <c r="A1" s="3" t="s">
        <v>8</v>
      </c>
      <c r="B1" s="3" t="s">
        <v>7</v>
      </c>
      <c r="C1" s="3" t="s">
        <v>6</v>
      </c>
      <c r="D1" s="3" t="s">
        <v>9</v>
      </c>
      <c r="E1" s="3" t="s">
        <v>10</v>
      </c>
      <c r="F1" s="3" t="s">
        <v>5</v>
      </c>
      <c r="G1" s="3" t="s">
        <v>4</v>
      </c>
      <c r="J1" s="3" t="s">
        <v>7</v>
      </c>
      <c r="K1" s="3" t="s">
        <v>9</v>
      </c>
      <c r="L1" s="3" t="s">
        <v>10</v>
      </c>
    </row>
    <row r="2" spans="1:12" x14ac:dyDescent="0.25">
      <c r="A2" s="1">
        <v>1</v>
      </c>
      <c r="B2" s="2">
        <v>67.5</v>
      </c>
      <c r="C2" s="1">
        <v>14</v>
      </c>
      <c r="D2" s="1">
        <f t="shared" ref="D2:D43" si="0">IF(F2="Female", 0, 1)</f>
        <v>1</v>
      </c>
      <c r="E2" s="1">
        <f t="shared" ref="E2:E43" si="1">IF(G2="Under", 0, 1)</f>
        <v>0</v>
      </c>
      <c r="F2" s="1" t="s">
        <v>3</v>
      </c>
      <c r="G2" s="1" t="s">
        <v>2</v>
      </c>
      <c r="J2" s="2">
        <v>67.5</v>
      </c>
      <c r="K2" s="1">
        <v>1</v>
      </c>
      <c r="L2" s="1">
        <v>0</v>
      </c>
    </row>
    <row r="3" spans="1:12" x14ac:dyDescent="0.25">
      <c r="A3" s="1">
        <v>2</v>
      </c>
      <c r="B3" s="2">
        <v>53.51</v>
      </c>
      <c r="C3" s="1">
        <v>6</v>
      </c>
      <c r="D3" s="1">
        <f t="shared" si="0"/>
        <v>1</v>
      </c>
      <c r="E3" s="1">
        <f t="shared" si="1"/>
        <v>0</v>
      </c>
      <c r="F3" s="1" t="s">
        <v>3</v>
      </c>
      <c r="G3" s="1" t="s">
        <v>2</v>
      </c>
      <c r="J3" s="2">
        <v>53.51</v>
      </c>
      <c r="K3" s="1">
        <v>1</v>
      </c>
      <c r="L3" s="1">
        <v>0</v>
      </c>
    </row>
    <row r="4" spans="1:12" x14ac:dyDescent="0.25">
      <c r="A4" s="1">
        <v>3</v>
      </c>
      <c r="B4" s="2">
        <v>50.05</v>
      </c>
      <c r="C4" s="1">
        <v>2</v>
      </c>
      <c r="D4" s="1">
        <f t="shared" si="0"/>
        <v>0</v>
      </c>
      <c r="E4" s="1">
        <f t="shared" si="1"/>
        <v>0</v>
      </c>
      <c r="F4" s="1" t="s">
        <v>1</v>
      </c>
      <c r="G4" s="1" t="s">
        <v>2</v>
      </c>
      <c r="J4" s="2">
        <v>50.05</v>
      </c>
      <c r="K4" s="1">
        <v>0</v>
      </c>
      <c r="L4" s="1">
        <v>0</v>
      </c>
    </row>
    <row r="5" spans="1:12" x14ac:dyDescent="0.25">
      <c r="A5" s="1">
        <v>4</v>
      </c>
      <c r="B5" s="2">
        <v>111.88</v>
      </c>
      <c r="C5" s="1">
        <v>34</v>
      </c>
      <c r="D5" s="1">
        <f t="shared" si="0"/>
        <v>1</v>
      </c>
      <c r="E5" s="1">
        <f t="shared" si="1"/>
        <v>1</v>
      </c>
      <c r="F5" s="1" t="s">
        <v>3</v>
      </c>
      <c r="G5" s="1" t="s">
        <v>0</v>
      </c>
      <c r="J5" s="2">
        <v>111.88</v>
      </c>
      <c r="K5" s="1">
        <v>1</v>
      </c>
      <c r="L5" s="1">
        <v>1</v>
      </c>
    </row>
    <row r="6" spans="1:12" x14ac:dyDescent="0.25">
      <c r="A6" s="1">
        <v>5</v>
      </c>
      <c r="B6" s="2">
        <v>63.68</v>
      </c>
      <c r="C6" s="1">
        <v>21</v>
      </c>
      <c r="D6" s="1">
        <f t="shared" si="0"/>
        <v>1</v>
      </c>
      <c r="E6" s="1">
        <f t="shared" si="1"/>
        <v>0</v>
      </c>
      <c r="F6" s="1" t="s">
        <v>3</v>
      </c>
      <c r="G6" s="1" t="s">
        <v>2</v>
      </c>
      <c r="J6" s="2">
        <v>63.68</v>
      </c>
      <c r="K6" s="1">
        <v>1</v>
      </c>
      <c r="L6" s="1">
        <v>0</v>
      </c>
    </row>
    <row r="7" spans="1:12" x14ac:dyDescent="0.25">
      <c r="A7" s="1">
        <v>6</v>
      </c>
      <c r="B7" s="2">
        <v>75.56</v>
      </c>
      <c r="C7" s="1">
        <v>35</v>
      </c>
      <c r="D7" s="1">
        <f t="shared" si="0"/>
        <v>0</v>
      </c>
      <c r="E7" s="1">
        <f t="shared" si="1"/>
        <v>1</v>
      </c>
      <c r="F7" s="1" t="s">
        <v>1</v>
      </c>
      <c r="G7" s="1" t="s">
        <v>0</v>
      </c>
      <c r="J7" s="2">
        <v>75.56</v>
      </c>
      <c r="K7" s="1">
        <v>0</v>
      </c>
      <c r="L7" s="1">
        <v>1</v>
      </c>
    </row>
    <row r="8" spans="1:12" x14ac:dyDescent="0.25">
      <c r="A8" s="1">
        <v>7</v>
      </c>
      <c r="B8" s="2">
        <v>65.5</v>
      </c>
      <c r="C8" s="1">
        <v>14</v>
      </c>
      <c r="D8" s="1">
        <f t="shared" si="0"/>
        <v>1</v>
      </c>
      <c r="E8" s="1">
        <f t="shared" si="1"/>
        <v>0</v>
      </c>
      <c r="F8" s="1" t="s">
        <v>3</v>
      </c>
      <c r="G8" s="1" t="s">
        <v>2</v>
      </c>
      <c r="J8" s="2">
        <v>65.5</v>
      </c>
      <c r="K8" s="1">
        <v>1</v>
      </c>
      <c r="L8" s="1">
        <v>0</v>
      </c>
    </row>
    <row r="9" spans="1:12" x14ac:dyDescent="0.25">
      <c r="A9" s="1">
        <v>8</v>
      </c>
      <c r="B9" s="2">
        <v>61.04</v>
      </c>
      <c r="C9" s="1">
        <v>3</v>
      </c>
      <c r="D9" s="1">
        <f t="shared" si="0"/>
        <v>1</v>
      </c>
      <c r="E9" s="1">
        <f t="shared" si="1"/>
        <v>0</v>
      </c>
      <c r="F9" s="1" t="s">
        <v>3</v>
      </c>
      <c r="G9" s="1" t="s">
        <v>2</v>
      </c>
      <c r="J9" s="2">
        <v>61.04</v>
      </c>
      <c r="K9" s="1">
        <v>1</v>
      </c>
      <c r="L9" s="1">
        <v>0</v>
      </c>
    </row>
    <row r="10" spans="1:12" x14ac:dyDescent="0.25">
      <c r="A10" s="1">
        <v>9</v>
      </c>
      <c r="B10" s="2">
        <v>64.3</v>
      </c>
      <c r="C10" s="1">
        <v>20</v>
      </c>
      <c r="D10" s="1">
        <f t="shared" si="0"/>
        <v>0</v>
      </c>
      <c r="E10" s="1">
        <f t="shared" si="1"/>
        <v>0</v>
      </c>
      <c r="F10" s="1" t="s">
        <v>1</v>
      </c>
      <c r="G10" s="1" t="s">
        <v>2</v>
      </c>
      <c r="J10" s="2">
        <v>64.3</v>
      </c>
      <c r="K10" s="1">
        <v>0</v>
      </c>
      <c r="L10" s="1">
        <v>0</v>
      </c>
    </row>
    <row r="11" spans="1:12" x14ac:dyDescent="0.25">
      <c r="A11" s="1">
        <v>10</v>
      </c>
      <c r="B11" s="2">
        <v>58.38</v>
      </c>
      <c r="C11" s="1">
        <v>4</v>
      </c>
      <c r="D11" s="1">
        <f t="shared" si="0"/>
        <v>1</v>
      </c>
      <c r="E11" s="1">
        <f t="shared" si="1"/>
        <v>0</v>
      </c>
      <c r="F11" s="1" t="s">
        <v>3</v>
      </c>
      <c r="G11" s="1" t="s">
        <v>2</v>
      </c>
      <c r="J11" s="2">
        <v>58.38</v>
      </c>
      <c r="K11" s="1">
        <v>1</v>
      </c>
      <c r="L11" s="1">
        <v>0</v>
      </c>
    </row>
    <row r="12" spans="1:12" x14ac:dyDescent="0.25">
      <c r="A12" s="1">
        <v>11</v>
      </c>
      <c r="B12" s="2">
        <v>88.29</v>
      </c>
      <c r="C12" s="1">
        <v>28</v>
      </c>
      <c r="D12" s="1">
        <f t="shared" si="0"/>
        <v>1</v>
      </c>
      <c r="E12" s="1">
        <f t="shared" si="1"/>
        <v>0</v>
      </c>
      <c r="F12" s="1" t="s">
        <v>3</v>
      </c>
      <c r="G12" s="1" t="s">
        <v>2</v>
      </c>
      <c r="J12" s="2">
        <v>88.29</v>
      </c>
      <c r="K12" s="1">
        <v>1</v>
      </c>
      <c r="L12" s="1">
        <v>0</v>
      </c>
    </row>
    <row r="13" spans="1:12" x14ac:dyDescent="0.25">
      <c r="A13" s="1">
        <v>12</v>
      </c>
      <c r="B13" s="2">
        <v>88.61</v>
      </c>
      <c r="C13" s="1">
        <v>26</v>
      </c>
      <c r="D13" s="1">
        <f t="shared" si="0"/>
        <v>1</v>
      </c>
      <c r="E13" s="1">
        <f t="shared" si="1"/>
        <v>0</v>
      </c>
      <c r="F13" s="1" t="s">
        <v>3</v>
      </c>
      <c r="G13" s="1" t="s">
        <v>2</v>
      </c>
      <c r="J13" s="2">
        <v>88.61</v>
      </c>
      <c r="K13" s="1">
        <v>1</v>
      </c>
      <c r="L13" s="1">
        <v>0</v>
      </c>
    </row>
    <row r="14" spans="1:12" x14ac:dyDescent="0.25">
      <c r="A14" s="1">
        <v>13</v>
      </c>
      <c r="B14" s="2">
        <v>52.23</v>
      </c>
      <c r="C14" s="1">
        <v>6</v>
      </c>
      <c r="D14" s="1">
        <f t="shared" si="0"/>
        <v>0</v>
      </c>
      <c r="E14" s="1">
        <f t="shared" si="1"/>
        <v>0</v>
      </c>
      <c r="F14" s="1" t="s">
        <v>1</v>
      </c>
      <c r="G14" s="1" t="s">
        <v>2</v>
      </c>
      <c r="J14" s="2">
        <v>52.23</v>
      </c>
      <c r="K14" s="1">
        <v>0</v>
      </c>
      <c r="L14" s="1">
        <v>0</v>
      </c>
    </row>
    <row r="15" spans="1:12" x14ac:dyDescent="0.25">
      <c r="A15" s="1">
        <v>14</v>
      </c>
      <c r="B15" s="2">
        <v>59.65</v>
      </c>
      <c r="C15" s="1">
        <v>16</v>
      </c>
      <c r="D15" s="1">
        <f t="shared" si="0"/>
        <v>0</v>
      </c>
      <c r="E15" s="1">
        <f t="shared" si="1"/>
        <v>0</v>
      </c>
      <c r="F15" s="1" t="s">
        <v>1</v>
      </c>
      <c r="G15" s="1" t="s">
        <v>2</v>
      </c>
      <c r="J15" s="2">
        <v>59.65</v>
      </c>
      <c r="K15" s="1">
        <v>0</v>
      </c>
      <c r="L15" s="1">
        <v>0</v>
      </c>
    </row>
    <row r="16" spans="1:12" x14ac:dyDescent="0.25">
      <c r="A16" s="1">
        <v>15</v>
      </c>
      <c r="B16" s="2">
        <v>63.49</v>
      </c>
      <c r="C16" s="1">
        <v>22</v>
      </c>
      <c r="D16" s="1">
        <f t="shared" si="0"/>
        <v>0</v>
      </c>
      <c r="E16" s="1">
        <f t="shared" si="1"/>
        <v>0</v>
      </c>
      <c r="F16" s="1" t="s">
        <v>1</v>
      </c>
      <c r="G16" s="1" t="s">
        <v>2</v>
      </c>
      <c r="J16" s="2">
        <v>63.49</v>
      </c>
      <c r="K16" s="1">
        <v>0</v>
      </c>
      <c r="L16" s="1">
        <v>0</v>
      </c>
    </row>
    <row r="17" spans="1:12" x14ac:dyDescent="0.25">
      <c r="A17" s="1">
        <v>16</v>
      </c>
      <c r="B17" s="2">
        <v>59.75</v>
      </c>
      <c r="C17" s="1">
        <v>7</v>
      </c>
      <c r="D17" s="1">
        <f t="shared" si="0"/>
        <v>1</v>
      </c>
      <c r="E17" s="1">
        <f t="shared" si="1"/>
        <v>0</v>
      </c>
      <c r="F17" s="1" t="s">
        <v>3</v>
      </c>
      <c r="G17" s="1" t="s">
        <v>2</v>
      </c>
      <c r="J17" s="2">
        <v>59.75</v>
      </c>
      <c r="K17" s="1">
        <v>1</v>
      </c>
      <c r="L17" s="1">
        <v>0</v>
      </c>
    </row>
    <row r="18" spans="1:12" x14ac:dyDescent="0.25">
      <c r="A18" s="1">
        <v>17</v>
      </c>
      <c r="B18" s="2">
        <v>87.78</v>
      </c>
      <c r="C18" s="1">
        <v>32</v>
      </c>
      <c r="D18" s="1">
        <f t="shared" si="0"/>
        <v>0</v>
      </c>
      <c r="E18" s="1">
        <f t="shared" si="1"/>
        <v>1</v>
      </c>
      <c r="F18" s="1" t="s">
        <v>1</v>
      </c>
      <c r="G18" s="1" t="s">
        <v>0</v>
      </c>
      <c r="J18" s="2">
        <v>87.78</v>
      </c>
      <c r="K18" s="1">
        <v>0</v>
      </c>
      <c r="L18" s="1">
        <v>1</v>
      </c>
    </row>
    <row r="19" spans="1:12" x14ac:dyDescent="0.25">
      <c r="A19" s="1">
        <v>18</v>
      </c>
      <c r="B19" s="2">
        <v>62.8</v>
      </c>
      <c r="C19" s="1">
        <v>14</v>
      </c>
      <c r="D19" s="1">
        <f t="shared" si="0"/>
        <v>1</v>
      </c>
      <c r="E19" s="1">
        <f t="shared" si="1"/>
        <v>0</v>
      </c>
      <c r="F19" s="1" t="s">
        <v>3</v>
      </c>
      <c r="G19" s="1" t="s">
        <v>2</v>
      </c>
      <c r="J19" s="2">
        <v>62.8</v>
      </c>
      <c r="K19" s="1">
        <v>1</v>
      </c>
      <c r="L19" s="1">
        <v>0</v>
      </c>
    </row>
    <row r="20" spans="1:12" x14ac:dyDescent="0.25">
      <c r="A20" s="1">
        <v>19</v>
      </c>
      <c r="B20" s="2">
        <v>114.73</v>
      </c>
      <c r="C20" s="1">
        <v>29</v>
      </c>
      <c r="D20" s="1">
        <f t="shared" si="0"/>
        <v>1</v>
      </c>
      <c r="E20" s="1">
        <f t="shared" si="1"/>
        <v>0</v>
      </c>
      <c r="F20" s="1" t="s">
        <v>3</v>
      </c>
      <c r="G20" s="1" t="s">
        <v>2</v>
      </c>
      <c r="J20" s="2">
        <v>114.73</v>
      </c>
      <c r="K20" s="1">
        <v>1</v>
      </c>
      <c r="L20" s="1">
        <v>0</v>
      </c>
    </row>
    <row r="21" spans="1:12" x14ac:dyDescent="0.25">
      <c r="A21" s="1">
        <v>20</v>
      </c>
      <c r="B21" s="2">
        <v>63.21</v>
      </c>
      <c r="C21" s="1">
        <v>15</v>
      </c>
      <c r="D21" s="1">
        <f t="shared" si="0"/>
        <v>1</v>
      </c>
      <c r="E21" s="1">
        <f t="shared" si="1"/>
        <v>0</v>
      </c>
      <c r="F21" s="1" t="s">
        <v>3</v>
      </c>
      <c r="G21" s="1" t="s">
        <v>2</v>
      </c>
      <c r="J21" s="2">
        <v>63.21</v>
      </c>
      <c r="K21" s="1">
        <v>1</v>
      </c>
      <c r="L21" s="1">
        <v>0</v>
      </c>
    </row>
    <row r="22" spans="1:12" x14ac:dyDescent="0.25">
      <c r="A22" s="1">
        <v>21</v>
      </c>
      <c r="B22" s="2">
        <v>61.55</v>
      </c>
      <c r="C22" s="1">
        <v>6</v>
      </c>
      <c r="D22" s="1">
        <f t="shared" si="0"/>
        <v>1</v>
      </c>
      <c r="E22" s="1">
        <f t="shared" si="1"/>
        <v>0</v>
      </c>
      <c r="F22" s="1" t="s">
        <v>3</v>
      </c>
      <c r="G22" s="1" t="s">
        <v>2</v>
      </c>
      <c r="J22" s="2">
        <v>61.55</v>
      </c>
      <c r="K22" s="1">
        <v>1</v>
      </c>
      <c r="L22" s="1">
        <v>0</v>
      </c>
    </row>
    <row r="23" spans="1:12" x14ac:dyDescent="0.25">
      <c r="A23" s="1">
        <v>22</v>
      </c>
      <c r="B23" s="2">
        <v>114.2</v>
      </c>
      <c r="C23" s="1">
        <v>36</v>
      </c>
      <c r="D23" s="1">
        <f t="shared" si="0"/>
        <v>1</v>
      </c>
      <c r="E23" s="1">
        <f t="shared" si="1"/>
        <v>1</v>
      </c>
      <c r="F23" s="1" t="s">
        <v>3</v>
      </c>
      <c r="G23" s="1" t="s">
        <v>0</v>
      </c>
      <c r="J23" s="2">
        <v>114.2</v>
      </c>
      <c r="K23" s="1">
        <v>1</v>
      </c>
      <c r="L23" s="1">
        <v>1</v>
      </c>
    </row>
    <row r="24" spans="1:12" x14ac:dyDescent="0.25">
      <c r="A24" s="1">
        <v>23</v>
      </c>
      <c r="B24" s="2">
        <v>70.53</v>
      </c>
      <c r="C24" s="1">
        <v>33</v>
      </c>
      <c r="D24" s="1">
        <f t="shared" si="0"/>
        <v>0</v>
      </c>
      <c r="E24" s="1">
        <f t="shared" si="1"/>
        <v>1</v>
      </c>
      <c r="F24" s="1" t="s">
        <v>1</v>
      </c>
      <c r="G24" s="1" t="s">
        <v>0</v>
      </c>
      <c r="J24" s="2">
        <v>70.53</v>
      </c>
      <c r="K24" s="1">
        <v>0</v>
      </c>
      <c r="L24" s="1">
        <v>1</v>
      </c>
    </row>
    <row r="25" spans="1:12" x14ac:dyDescent="0.25">
      <c r="A25" s="1">
        <v>24</v>
      </c>
      <c r="B25" s="2">
        <v>58.98</v>
      </c>
      <c r="C25" s="1">
        <v>15</v>
      </c>
      <c r="D25" s="1">
        <f t="shared" si="0"/>
        <v>0</v>
      </c>
      <c r="E25" s="1">
        <f t="shared" si="1"/>
        <v>0</v>
      </c>
      <c r="F25" s="1" t="s">
        <v>1</v>
      </c>
      <c r="G25" s="1" t="s">
        <v>2</v>
      </c>
      <c r="J25" s="2">
        <v>58.98</v>
      </c>
      <c r="K25" s="1">
        <v>0</v>
      </c>
      <c r="L25" s="1">
        <v>0</v>
      </c>
    </row>
    <row r="26" spans="1:12" x14ac:dyDescent="0.25">
      <c r="A26" s="1">
        <v>25</v>
      </c>
      <c r="B26" s="2">
        <v>68.91</v>
      </c>
      <c r="C26" s="1">
        <v>30</v>
      </c>
      <c r="D26" s="1">
        <f t="shared" si="0"/>
        <v>0</v>
      </c>
      <c r="E26" s="1">
        <f t="shared" si="1"/>
        <v>0</v>
      </c>
      <c r="F26" s="1" t="s">
        <v>1</v>
      </c>
      <c r="G26" s="1" t="s">
        <v>2</v>
      </c>
      <c r="J26" s="2">
        <v>68.91</v>
      </c>
      <c r="K26" s="1">
        <v>0</v>
      </c>
      <c r="L26" s="1">
        <v>0</v>
      </c>
    </row>
    <row r="27" spans="1:12" x14ac:dyDescent="0.25">
      <c r="A27" s="1">
        <v>26</v>
      </c>
      <c r="B27" s="2">
        <v>65.2</v>
      </c>
      <c r="C27" s="1">
        <v>26</v>
      </c>
      <c r="D27" s="1">
        <f t="shared" si="0"/>
        <v>0</v>
      </c>
      <c r="E27" s="1">
        <f t="shared" si="1"/>
        <v>0</v>
      </c>
      <c r="F27" s="1" t="s">
        <v>1</v>
      </c>
      <c r="G27" s="1" t="s">
        <v>2</v>
      </c>
      <c r="J27" s="2">
        <v>65.2</v>
      </c>
      <c r="K27" s="1">
        <v>0</v>
      </c>
      <c r="L27" s="1">
        <v>0</v>
      </c>
    </row>
    <row r="28" spans="1:12" x14ac:dyDescent="0.25">
      <c r="A28" s="1">
        <v>27</v>
      </c>
      <c r="B28" s="2">
        <v>55.57</v>
      </c>
      <c r="C28" s="1">
        <v>7</v>
      </c>
      <c r="D28" s="1">
        <f t="shared" si="0"/>
        <v>1</v>
      </c>
      <c r="E28" s="1">
        <f t="shared" si="1"/>
        <v>0</v>
      </c>
      <c r="F28" s="1" t="s">
        <v>3</v>
      </c>
      <c r="G28" s="1" t="s">
        <v>2</v>
      </c>
      <c r="J28" s="2">
        <v>55.57</v>
      </c>
      <c r="K28" s="1">
        <v>1</v>
      </c>
      <c r="L28" s="1">
        <v>0</v>
      </c>
    </row>
    <row r="29" spans="1:12" x14ac:dyDescent="0.25">
      <c r="A29" s="1">
        <v>28</v>
      </c>
      <c r="B29" s="2">
        <v>56.75</v>
      </c>
      <c r="C29" s="1">
        <v>2</v>
      </c>
      <c r="D29" s="1">
        <f t="shared" si="0"/>
        <v>1</v>
      </c>
      <c r="E29" s="1">
        <f t="shared" si="1"/>
        <v>0</v>
      </c>
      <c r="F29" s="1" t="s">
        <v>3</v>
      </c>
      <c r="G29" s="1" t="s">
        <v>2</v>
      </c>
      <c r="J29" s="2">
        <v>56.75</v>
      </c>
      <c r="K29" s="1">
        <v>1</v>
      </c>
      <c r="L29" s="1">
        <v>0</v>
      </c>
    </row>
    <row r="30" spans="1:12" x14ac:dyDescent="0.25">
      <c r="A30" s="1">
        <v>29</v>
      </c>
      <c r="B30" s="2">
        <v>82.13</v>
      </c>
      <c r="C30" s="1">
        <v>26</v>
      </c>
      <c r="D30" s="1">
        <f t="shared" si="0"/>
        <v>1</v>
      </c>
      <c r="E30" s="1">
        <f t="shared" si="1"/>
        <v>1</v>
      </c>
      <c r="F30" s="1" t="s">
        <v>3</v>
      </c>
      <c r="G30" s="1" t="s">
        <v>0</v>
      </c>
      <c r="J30" s="2">
        <v>82.13</v>
      </c>
      <c r="K30" s="1">
        <v>1</v>
      </c>
      <c r="L30" s="1">
        <v>1</v>
      </c>
    </row>
    <row r="31" spans="1:12" x14ac:dyDescent="0.25">
      <c r="A31" s="1">
        <v>30</v>
      </c>
      <c r="B31" s="2">
        <v>96.07</v>
      </c>
      <c r="C31" s="1">
        <v>28</v>
      </c>
      <c r="D31" s="1">
        <f t="shared" si="0"/>
        <v>1</v>
      </c>
      <c r="E31" s="1">
        <f t="shared" si="1"/>
        <v>1</v>
      </c>
      <c r="F31" s="1" t="s">
        <v>3</v>
      </c>
      <c r="G31" s="1" t="s">
        <v>0</v>
      </c>
      <c r="J31" s="2">
        <v>96.07</v>
      </c>
      <c r="K31" s="1">
        <v>1</v>
      </c>
      <c r="L31" s="1">
        <v>1</v>
      </c>
    </row>
    <row r="32" spans="1:12" x14ac:dyDescent="0.25">
      <c r="A32" s="1">
        <v>31</v>
      </c>
      <c r="B32" s="2">
        <v>67.61</v>
      </c>
      <c r="C32" s="1">
        <v>24</v>
      </c>
      <c r="D32" s="1">
        <f t="shared" si="0"/>
        <v>1</v>
      </c>
      <c r="E32" s="1">
        <f t="shared" si="1"/>
        <v>0</v>
      </c>
      <c r="F32" s="1" t="s">
        <v>3</v>
      </c>
      <c r="G32" s="1" t="s">
        <v>2</v>
      </c>
      <c r="J32" s="2">
        <v>67.61</v>
      </c>
      <c r="K32" s="1">
        <v>1</v>
      </c>
      <c r="L32" s="1">
        <v>0</v>
      </c>
    </row>
    <row r="33" spans="1:12" x14ac:dyDescent="0.25">
      <c r="A33" s="1">
        <v>32</v>
      </c>
      <c r="B33" s="2">
        <v>57.2</v>
      </c>
      <c r="C33" s="1">
        <v>6</v>
      </c>
      <c r="D33" s="1">
        <f t="shared" si="0"/>
        <v>0</v>
      </c>
      <c r="E33" s="1">
        <f t="shared" si="1"/>
        <v>0</v>
      </c>
      <c r="F33" s="1" t="s">
        <v>1</v>
      </c>
      <c r="G33" s="1" t="s">
        <v>2</v>
      </c>
      <c r="J33" s="2">
        <v>57.2</v>
      </c>
      <c r="K33" s="1">
        <v>0</v>
      </c>
      <c r="L33" s="1">
        <v>0</v>
      </c>
    </row>
    <row r="34" spans="1:12" x14ac:dyDescent="0.25">
      <c r="A34" s="1">
        <v>33</v>
      </c>
      <c r="B34" s="2">
        <v>59.39</v>
      </c>
      <c r="C34" s="1">
        <v>13</v>
      </c>
      <c r="D34" s="1">
        <f t="shared" si="0"/>
        <v>1</v>
      </c>
      <c r="E34" s="1">
        <f t="shared" si="1"/>
        <v>0</v>
      </c>
      <c r="F34" s="1" t="s">
        <v>3</v>
      </c>
      <c r="G34" s="1" t="s">
        <v>2</v>
      </c>
      <c r="J34" s="2">
        <v>59.39</v>
      </c>
      <c r="K34" s="1">
        <v>1</v>
      </c>
      <c r="L34" s="1">
        <v>0</v>
      </c>
    </row>
    <row r="35" spans="1:12" x14ac:dyDescent="0.25">
      <c r="A35" s="1">
        <v>34</v>
      </c>
      <c r="B35" s="2">
        <v>54.73</v>
      </c>
      <c r="C35" s="1">
        <v>8</v>
      </c>
      <c r="D35" s="1">
        <f t="shared" si="0"/>
        <v>0</v>
      </c>
      <c r="E35" s="1">
        <f t="shared" si="1"/>
        <v>0</v>
      </c>
      <c r="F35" s="1" t="s">
        <v>1</v>
      </c>
      <c r="G35" s="1" t="s">
        <v>2</v>
      </c>
      <c r="J35" s="2">
        <v>54.73</v>
      </c>
      <c r="K35" s="1">
        <v>0</v>
      </c>
      <c r="L35" s="1">
        <v>0</v>
      </c>
    </row>
    <row r="36" spans="1:12" x14ac:dyDescent="0.25">
      <c r="A36" s="1">
        <v>35</v>
      </c>
      <c r="B36" s="2">
        <v>64.239999999999995</v>
      </c>
      <c r="C36" s="1">
        <v>17</v>
      </c>
      <c r="D36" s="1">
        <f t="shared" si="0"/>
        <v>0</v>
      </c>
      <c r="E36" s="1">
        <f t="shared" si="1"/>
        <v>0</v>
      </c>
      <c r="F36" s="1" t="s">
        <v>1</v>
      </c>
      <c r="G36" s="1" t="s">
        <v>2</v>
      </c>
      <c r="J36" s="2">
        <v>64.239999999999995</v>
      </c>
      <c r="K36" s="1">
        <v>0</v>
      </c>
      <c r="L36" s="1">
        <v>0</v>
      </c>
    </row>
    <row r="37" spans="1:12" x14ac:dyDescent="0.25">
      <c r="A37" s="1">
        <v>36</v>
      </c>
      <c r="B37" s="2">
        <v>98.54</v>
      </c>
      <c r="C37" s="1">
        <v>25</v>
      </c>
      <c r="D37" s="1">
        <f t="shared" si="0"/>
        <v>1</v>
      </c>
      <c r="E37" s="1">
        <f t="shared" si="1"/>
        <v>0</v>
      </c>
      <c r="F37" s="1" t="s">
        <v>3</v>
      </c>
      <c r="G37" s="1" t="s">
        <v>2</v>
      </c>
      <c r="J37" s="2">
        <v>98.54</v>
      </c>
      <c r="K37" s="1">
        <v>1</v>
      </c>
      <c r="L37" s="1">
        <v>0</v>
      </c>
    </row>
    <row r="38" spans="1:12" x14ac:dyDescent="0.25">
      <c r="A38" s="1">
        <v>37</v>
      </c>
      <c r="B38" s="2">
        <v>66.41</v>
      </c>
      <c r="C38" s="1">
        <v>28</v>
      </c>
      <c r="D38" s="1">
        <f t="shared" si="0"/>
        <v>0</v>
      </c>
      <c r="E38" s="1">
        <f t="shared" si="1"/>
        <v>0</v>
      </c>
      <c r="F38" s="1" t="s">
        <v>1</v>
      </c>
      <c r="G38" s="1" t="s">
        <v>2</v>
      </c>
      <c r="J38" s="2">
        <v>66.41</v>
      </c>
      <c r="K38" s="1">
        <v>0</v>
      </c>
      <c r="L38" s="1">
        <v>0</v>
      </c>
    </row>
    <row r="39" spans="1:12" x14ac:dyDescent="0.25">
      <c r="A39" s="1">
        <v>38</v>
      </c>
      <c r="B39" s="2">
        <v>81.77</v>
      </c>
      <c r="C39" s="1">
        <v>36</v>
      </c>
      <c r="D39" s="1">
        <f t="shared" si="0"/>
        <v>0</v>
      </c>
      <c r="E39" s="1">
        <f t="shared" si="1"/>
        <v>1</v>
      </c>
      <c r="F39" s="1" t="s">
        <v>1</v>
      </c>
      <c r="G39" s="1" t="s">
        <v>0</v>
      </c>
      <c r="J39" s="2">
        <v>81.77</v>
      </c>
      <c r="K39" s="1">
        <v>0</v>
      </c>
      <c r="L39" s="1">
        <v>1</v>
      </c>
    </row>
    <row r="40" spans="1:12" x14ac:dyDescent="0.25">
      <c r="A40" s="1">
        <v>39</v>
      </c>
      <c r="B40" s="2">
        <v>77.69</v>
      </c>
      <c r="C40" s="1">
        <v>23</v>
      </c>
      <c r="D40" s="1">
        <f t="shared" si="0"/>
        <v>1</v>
      </c>
      <c r="E40" s="1">
        <f t="shared" si="1"/>
        <v>0</v>
      </c>
      <c r="F40" s="1" t="s">
        <v>3</v>
      </c>
      <c r="G40" s="1" t="s">
        <v>2</v>
      </c>
      <c r="J40" s="2">
        <v>77.69</v>
      </c>
      <c r="K40" s="1">
        <v>1</v>
      </c>
      <c r="L40" s="1">
        <v>0</v>
      </c>
    </row>
    <row r="41" spans="1:12" x14ac:dyDescent="0.25">
      <c r="A41" s="1">
        <v>40</v>
      </c>
      <c r="B41" s="2">
        <v>62.1</v>
      </c>
      <c r="C41" s="1">
        <v>19</v>
      </c>
      <c r="D41" s="1">
        <f t="shared" si="0"/>
        <v>0</v>
      </c>
      <c r="E41" s="1">
        <f t="shared" si="1"/>
        <v>0</v>
      </c>
      <c r="F41" s="1" t="s">
        <v>1</v>
      </c>
      <c r="G41" s="1" t="s">
        <v>2</v>
      </c>
      <c r="J41" s="2">
        <v>62.1</v>
      </c>
      <c r="K41" s="1">
        <v>0</v>
      </c>
      <c r="L41" s="1">
        <v>0</v>
      </c>
    </row>
    <row r="42" spans="1:12" x14ac:dyDescent="0.25">
      <c r="A42" s="1">
        <v>41</v>
      </c>
      <c r="B42" s="2">
        <v>61.45</v>
      </c>
      <c r="C42" s="1">
        <v>8</v>
      </c>
      <c r="D42" s="1">
        <f t="shared" si="0"/>
        <v>0</v>
      </c>
      <c r="E42" s="1">
        <f t="shared" si="1"/>
        <v>0</v>
      </c>
      <c r="F42" s="1" t="s">
        <v>1</v>
      </c>
      <c r="G42" s="1" t="s">
        <v>2</v>
      </c>
      <c r="J42" s="2">
        <v>61.45</v>
      </c>
      <c r="K42" s="1">
        <v>0</v>
      </c>
      <c r="L42" s="1">
        <v>0</v>
      </c>
    </row>
    <row r="43" spans="1:12" x14ac:dyDescent="0.25">
      <c r="A43" s="1">
        <v>42</v>
      </c>
      <c r="B43" s="2">
        <v>73.06</v>
      </c>
      <c r="C43" s="1">
        <v>35</v>
      </c>
      <c r="D43" s="1">
        <f t="shared" si="0"/>
        <v>0</v>
      </c>
      <c r="E43" s="1">
        <f t="shared" si="1"/>
        <v>1</v>
      </c>
      <c r="F43" s="1" t="s">
        <v>1</v>
      </c>
      <c r="G43" s="1" t="s">
        <v>0</v>
      </c>
      <c r="J43" s="2">
        <v>73.06</v>
      </c>
      <c r="K43" s="1">
        <v>0</v>
      </c>
      <c r="L43" s="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C23" sqref="C23"/>
    </sheetView>
  </sheetViews>
  <sheetFormatPr defaultRowHeight="15" x14ac:dyDescent="0.25"/>
  <cols>
    <col min="1" max="10" width="13.28515625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7" t="s">
        <v>12</v>
      </c>
      <c r="B3" s="7"/>
    </row>
    <row r="4" spans="1:9" x14ac:dyDescent="0.25">
      <c r="A4" s="4" t="s">
        <v>13</v>
      </c>
      <c r="B4" s="4">
        <v>0.85086309638289892</v>
      </c>
    </row>
    <row r="5" spans="1:9" x14ac:dyDescent="0.25">
      <c r="A5" s="4" t="s">
        <v>14</v>
      </c>
      <c r="B5" s="4">
        <v>0.72396800878629441</v>
      </c>
    </row>
    <row r="6" spans="1:9" x14ac:dyDescent="0.25">
      <c r="A6" s="4" t="s">
        <v>15</v>
      </c>
      <c r="B6" s="4">
        <v>0.70217600947994929</v>
      </c>
    </row>
    <row r="7" spans="1:9" x14ac:dyDescent="0.25">
      <c r="A7" s="4" t="s">
        <v>16</v>
      </c>
      <c r="B7" s="4">
        <v>9.1473219565199582</v>
      </c>
    </row>
    <row r="8" spans="1:9" ht="15.75" thickBot="1" x14ac:dyDescent="0.3">
      <c r="A8" s="5" t="s">
        <v>17</v>
      </c>
      <c r="B8" s="5">
        <v>42</v>
      </c>
    </row>
    <row r="10" spans="1:9" ht="15.75" thickBot="1" x14ac:dyDescent="0.3">
      <c r="A10" t="s">
        <v>18</v>
      </c>
    </row>
    <row r="11" spans="1:9" x14ac:dyDescent="0.25">
      <c r="A11" s="6"/>
      <c r="B11" s="6" t="s">
        <v>23</v>
      </c>
      <c r="C11" s="6" t="s">
        <v>24</v>
      </c>
      <c r="D11" s="6" t="s">
        <v>25</v>
      </c>
      <c r="E11" s="6" t="s">
        <v>26</v>
      </c>
      <c r="F11" s="6" t="s">
        <v>27</v>
      </c>
    </row>
    <row r="12" spans="1:9" x14ac:dyDescent="0.25">
      <c r="A12" s="4" t="s">
        <v>19</v>
      </c>
      <c r="B12" s="4">
        <v>3</v>
      </c>
      <c r="C12" s="4">
        <v>8339.3362293793689</v>
      </c>
      <c r="D12" s="4">
        <v>2779.7787431264564</v>
      </c>
      <c r="E12" s="4">
        <v>33.221734206622173</v>
      </c>
      <c r="F12" s="4">
        <v>1.0290308384322592E-10</v>
      </c>
    </row>
    <row r="13" spans="1:9" x14ac:dyDescent="0.25">
      <c r="A13" s="4" t="s">
        <v>20</v>
      </c>
      <c r="B13" s="4">
        <v>38</v>
      </c>
      <c r="C13" s="4">
        <v>3179.5929610968205</v>
      </c>
      <c r="D13" s="4">
        <v>83.673498976232125</v>
      </c>
      <c r="E13" s="4"/>
      <c r="F13" s="4"/>
    </row>
    <row r="14" spans="1:9" ht="15.75" thickBot="1" x14ac:dyDescent="0.3">
      <c r="A14" s="5" t="s">
        <v>21</v>
      </c>
      <c r="B14" s="5">
        <v>41</v>
      </c>
      <c r="C14" s="5">
        <v>11518.929190476189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28</v>
      </c>
      <c r="C16" s="6" t="s">
        <v>16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6" t="s">
        <v>34</v>
      </c>
    </row>
    <row r="17" spans="1:9" x14ac:dyDescent="0.25">
      <c r="A17" s="4" t="s">
        <v>22</v>
      </c>
      <c r="B17" s="4">
        <v>40.606037475047984</v>
      </c>
      <c r="C17" s="4">
        <v>3.6918891495148749</v>
      </c>
      <c r="D17" s="4">
        <v>10.998715245928697</v>
      </c>
      <c r="E17" s="4">
        <v>2.2697066999853485E-13</v>
      </c>
      <c r="F17" s="4">
        <v>33.132198626960147</v>
      </c>
      <c r="G17" s="4">
        <v>48.079876323135821</v>
      </c>
      <c r="H17" s="4">
        <v>33.132198626960147</v>
      </c>
      <c r="I17" s="4">
        <v>48.079876323135821</v>
      </c>
    </row>
    <row r="18" spans="1:9" x14ac:dyDescent="0.25">
      <c r="A18" s="4" t="s">
        <v>6</v>
      </c>
      <c r="B18" s="4">
        <v>1.1279471879100003</v>
      </c>
      <c r="C18" s="4">
        <v>0.17903996515522555</v>
      </c>
      <c r="D18" s="4">
        <v>6.2999743489230644</v>
      </c>
      <c r="E18" s="4">
        <v>2.2088004062394492E-7</v>
      </c>
      <c r="F18" s="4">
        <v>0.76549972734275917</v>
      </c>
      <c r="G18" s="4">
        <v>1.4903946484772415</v>
      </c>
      <c r="H18" s="4">
        <v>0.76549972734275917</v>
      </c>
      <c r="I18" s="4">
        <v>1.4903946484772415</v>
      </c>
    </row>
    <row r="19" spans="1:9" x14ac:dyDescent="0.25">
      <c r="A19" s="4" t="s">
        <v>9</v>
      </c>
      <c r="B19" s="4">
        <v>13.923967400882939</v>
      </c>
      <c r="C19" s="4">
        <v>2.8666502982103355</v>
      </c>
      <c r="D19" s="4">
        <v>4.8572256649427183</v>
      </c>
      <c r="E19" s="4">
        <v>2.0717651288479516E-5</v>
      </c>
      <c r="F19" s="4">
        <v>8.1207372672094262</v>
      </c>
      <c r="G19" s="4">
        <v>19.727197534556453</v>
      </c>
      <c r="H19" s="4">
        <v>8.1207372672094262</v>
      </c>
      <c r="I19" s="4">
        <v>19.727197534556453</v>
      </c>
    </row>
    <row r="20" spans="1:9" ht="15.75" thickBot="1" x14ac:dyDescent="0.3">
      <c r="A20" s="5" t="s">
        <v>10</v>
      </c>
      <c r="B20" s="5">
        <v>4.3428191875095834</v>
      </c>
      <c r="C20" s="5">
        <v>4.6436429250144133</v>
      </c>
      <c r="D20" s="5">
        <v>0.93521815902675243</v>
      </c>
      <c r="E20" s="5">
        <v>0.35558134074739411</v>
      </c>
      <c r="F20" s="5">
        <v>-5.0577444491807064</v>
      </c>
      <c r="G20" s="5">
        <v>13.743382824199873</v>
      </c>
      <c r="H20" s="5">
        <v>-5.0577444491807064</v>
      </c>
      <c r="I20" s="5">
        <v>13.743382824199873</v>
      </c>
    </row>
    <row r="24" spans="1:9" x14ac:dyDescent="0.25">
      <c r="A24" t="s">
        <v>35</v>
      </c>
    </row>
    <row r="25" spans="1:9" ht="15.75" thickBot="1" x14ac:dyDescent="0.3"/>
    <row r="26" spans="1:9" x14ac:dyDescent="0.25">
      <c r="A26" s="6" t="s">
        <v>36</v>
      </c>
      <c r="B26" s="6" t="s">
        <v>37</v>
      </c>
      <c r="C26" s="6" t="s">
        <v>38</v>
      </c>
    </row>
    <row r="27" spans="1:9" x14ac:dyDescent="0.25">
      <c r="A27" s="4">
        <v>1</v>
      </c>
      <c r="B27" s="4">
        <v>70.321265506670926</v>
      </c>
      <c r="C27" s="4">
        <v>-2.821265506670926</v>
      </c>
    </row>
    <row r="28" spans="1:9" x14ac:dyDescent="0.25">
      <c r="A28" s="4">
        <v>2</v>
      </c>
      <c r="B28" s="4">
        <v>61.297688003390924</v>
      </c>
      <c r="C28" s="4">
        <v>-7.7876880033909259</v>
      </c>
    </row>
    <row r="29" spans="1:9" x14ac:dyDescent="0.25">
      <c r="A29" s="4">
        <v>3</v>
      </c>
      <c r="B29" s="4">
        <v>42.861931850867983</v>
      </c>
      <c r="C29" s="4">
        <v>7.1880681491320146</v>
      </c>
    </row>
    <row r="30" spans="1:9" x14ac:dyDescent="0.25">
      <c r="A30" s="4">
        <v>4</v>
      </c>
      <c r="B30" s="4">
        <v>97.223028452380532</v>
      </c>
      <c r="C30" s="4">
        <v>14.656971547619463</v>
      </c>
    </row>
    <row r="31" spans="1:9" x14ac:dyDescent="0.25">
      <c r="A31" s="4">
        <v>5</v>
      </c>
      <c r="B31" s="4">
        <v>78.216895822040939</v>
      </c>
      <c r="C31" s="4">
        <v>-14.53689582204094</v>
      </c>
    </row>
    <row r="32" spans="1:9" x14ac:dyDescent="0.25">
      <c r="A32" s="4">
        <v>6</v>
      </c>
      <c r="B32" s="4">
        <v>84.42700823940757</v>
      </c>
      <c r="C32" s="4">
        <v>-8.8670082394075678</v>
      </c>
    </row>
    <row r="33" spans="1:3" x14ac:dyDescent="0.25">
      <c r="A33" s="4">
        <v>7</v>
      </c>
      <c r="B33" s="4">
        <v>70.321265506670926</v>
      </c>
      <c r="C33" s="4">
        <v>-4.821265506670926</v>
      </c>
    </row>
    <row r="34" spans="1:3" x14ac:dyDescent="0.25">
      <c r="A34" s="4">
        <v>8</v>
      </c>
      <c r="B34" s="4">
        <v>57.913846439660922</v>
      </c>
      <c r="C34" s="4">
        <v>3.1261535603390769</v>
      </c>
    </row>
    <row r="35" spans="1:3" x14ac:dyDescent="0.25">
      <c r="A35" s="4">
        <v>9</v>
      </c>
      <c r="B35" s="4">
        <v>63.164981233247985</v>
      </c>
      <c r="C35" s="4">
        <v>1.1350187667520117</v>
      </c>
    </row>
    <row r="36" spans="1:3" x14ac:dyDescent="0.25">
      <c r="A36" s="4">
        <v>10</v>
      </c>
      <c r="B36" s="4">
        <v>59.041793627570918</v>
      </c>
      <c r="C36" s="4">
        <v>-0.66179362757091553</v>
      </c>
    </row>
    <row r="37" spans="1:3" x14ac:dyDescent="0.25">
      <c r="A37" s="4">
        <v>11</v>
      </c>
      <c r="B37" s="4">
        <v>86.112526137410939</v>
      </c>
      <c r="C37" s="4">
        <v>2.1774738625890677</v>
      </c>
    </row>
    <row r="38" spans="1:3" x14ac:dyDescent="0.25">
      <c r="A38" s="4">
        <v>12</v>
      </c>
      <c r="B38" s="4">
        <v>83.856631761590933</v>
      </c>
      <c r="C38" s="4">
        <v>4.7533682384090667</v>
      </c>
    </row>
    <row r="39" spans="1:3" x14ac:dyDescent="0.25">
      <c r="A39" s="4">
        <v>13</v>
      </c>
      <c r="B39" s="4">
        <v>47.373720602507987</v>
      </c>
      <c r="C39" s="4">
        <v>4.8562793974920098</v>
      </c>
    </row>
    <row r="40" spans="1:3" x14ac:dyDescent="0.25">
      <c r="A40" s="4">
        <v>14</v>
      </c>
      <c r="B40" s="4">
        <v>58.653192481607988</v>
      </c>
      <c r="C40" s="4">
        <v>0.99680751839201065</v>
      </c>
    </row>
    <row r="41" spans="1:3" x14ac:dyDescent="0.25">
      <c r="A41" s="4">
        <v>15</v>
      </c>
      <c r="B41" s="4">
        <v>65.420875609067991</v>
      </c>
      <c r="C41" s="4">
        <v>-1.9308756090679893</v>
      </c>
    </row>
    <row r="42" spans="1:3" x14ac:dyDescent="0.25">
      <c r="A42" s="4">
        <v>16</v>
      </c>
      <c r="B42" s="4">
        <v>62.42563519130092</v>
      </c>
      <c r="C42" s="4">
        <v>-2.6756351913009198</v>
      </c>
    </row>
    <row r="43" spans="1:3" x14ac:dyDescent="0.25">
      <c r="A43" s="4">
        <v>17</v>
      </c>
      <c r="B43" s="4">
        <v>81.043166675677583</v>
      </c>
      <c r="C43" s="4">
        <v>6.7368333243224185</v>
      </c>
    </row>
    <row r="44" spans="1:3" x14ac:dyDescent="0.25">
      <c r="A44" s="4">
        <v>18</v>
      </c>
      <c r="B44" s="4">
        <v>70.321265506670926</v>
      </c>
      <c r="C44" s="4">
        <v>-7.5212655066709289</v>
      </c>
    </row>
    <row r="45" spans="1:3" x14ac:dyDescent="0.25">
      <c r="A45" s="4">
        <v>19</v>
      </c>
      <c r="B45" s="4">
        <v>87.240473325320934</v>
      </c>
      <c r="C45" s="4">
        <v>27.48952667467907</v>
      </c>
    </row>
    <row r="46" spans="1:3" x14ac:dyDescent="0.25">
      <c r="A46" s="4">
        <v>20</v>
      </c>
      <c r="B46" s="4">
        <v>71.449212694580936</v>
      </c>
      <c r="C46" s="4">
        <v>-8.2392126945809352</v>
      </c>
    </row>
    <row r="47" spans="1:3" x14ac:dyDescent="0.25">
      <c r="A47" s="4">
        <v>21</v>
      </c>
      <c r="B47" s="4">
        <v>61.297688003390924</v>
      </c>
      <c r="C47" s="4">
        <v>0.25231199660907322</v>
      </c>
    </row>
    <row r="48" spans="1:3" x14ac:dyDescent="0.25">
      <c r="A48" s="4">
        <v>22</v>
      </c>
      <c r="B48" s="4">
        <v>99.478922828200524</v>
      </c>
      <c r="C48" s="4">
        <v>14.721077171799479</v>
      </c>
    </row>
    <row r="49" spans="1:3" x14ac:dyDescent="0.25">
      <c r="A49" s="4">
        <v>23</v>
      </c>
      <c r="B49" s="4">
        <v>82.171113863587578</v>
      </c>
      <c r="C49" s="4">
        <v>-11.641113863587577</v>
      </c>
    </row>
    <row r="50" spans="1:3" x14ac:dyDescent="0.25">
      <c r="A50" s="4">
        <v>24</v>
      </c>
      <c r="B50" s="4">
        <v>57.525245293697992</v>
      </c>
      <c r="C50" s="4">
        <v>1.4547547063020048</v>
      </c>
    </row>
    <row r="51" spans="1:3" x14ac:dyDescent="0.25">
      <c r="A51" s="4">
        <v>25</v>
      </c>
      <c r="B51" s="4">
        <v>74.444453112347986</v>
      </c>
      <c r="C51" s="4">
        <v>-5.5344531123479896</v>
      </c>
    </row>
    <row r="52" spans="1:3" x14ac:dyDescent="0.25">
      <c r="A52" s="4">
        <v>26</v>
      </c>
      <c r="B52" s="4">
        <v>69.932664360707989</v>
      </c>
      <c r="C52" s="4">
        <v>-4.7326643607079859</v>
      </c>
    </row>
    <row r="53" spans="1:3" x14ac:dyDescent="0.25">
      <c r="A53" s="4">
        <v>27</v>
      </c>
      <c r="B53" s="4">
        <v>62.42563519130092</v>
      </c>
      <c r="C53" s="4">
        <v>-6.8556351913009195</v>
      </c>
    </row>
    <row r="54" spans="1:3" x14ac:dyDescent="0.25">
      <c r="A54" s="4">
        <v>28</v>
      </c>
      <c r="B54" s="4">
        <v>56.785899251750919</v>
      </c>
      <c r="C54" s="4">
        <v>-3.5899251750919348E-2</v>
      </c>
    </row>
    <row r="55" spans="1:3" x14ac:dyDescent="0.25">
      <c r="A55" s="4">
        <v>29</v>
      </c>
      <c r="B55" s="4">
        <v>88.199450949100509</v>
      </c>
      <c r="C55" s="4">
        <v>-6.0694509491005135</v>
      </c>
    </row>
    <row r="56" spans="1:3" x14ac:dyDescent="0.25">
      <c r="A56" s="4">
        <v>30</v>
      </c>
      <c r="B56" s="4">
        <v>90.455345324920529</v>
      </c>
      <c r="C56" s="4">
        <v>5.6146546750794641</v>
      </c>
    </row>
    <row r="57" spans="1:3" x14ac:dyDescent="0.25">
      <c r="A57" s="4">
        <v>31</v>
      </c>
      <c r="B57" s="4">
        <v>81.600737385770927</v>
      </c>
      <c r="C57" s="4">
        <v>-13.990737385770927</v>
      </c>
    </row>
    <row r="58" spans="1:3" x14ac:dyDescent="0.25">
      <c r="A58" s="4">
        <v>32</v>
      </c>
      <c r="B58" s="4">
        <v>47.373720602507987</v>
      </c>
      <c r="C58" s="4">
        <v>9.8262793974920157</v>
      </c>
    </row>
    <row r="59" spans="1:3" x14ac:dyDescent="0.25">
      <c r="A59" s="4">
        <v>33</v>
      </c>
      <c r="B59" s="4">
        <v>69.19331831876093</v>
      </c>
      <c r="C59" s="4">
        <v>-9.8033183187609296</v>
      </c>
    </row>
    <row r="60" spans="1:3" x14ac:dyDescent="0.25">
      <c r="A60" s="4">
        <v>34</v>
      </c>
      <c r="B60" s="4">
        <v>49.629614978327986</v>
      </c>
      <c r="C60" s="4">
        <v>5.100385021672011</v>
      </c>
    </row>
    <row r="61" spans="1:3" x14ac:dyDescent="0.25">
      <c r="A61" s="4">
        <v>35</v>
      </c>
      <c r="B61" s="4">
        <v>59.781139669517984</v>
      </c>
      <c r="C61" s="4">
        <v>4.4588603304820111</v>
      </c>
    </row>
    <row r="62" spans="1:3" x14ac:dyDescent="0.25">
      <c r="A62" s="4">
        <v>36</v>
      </c>
      <c r="B62" s="4">
        <v>82.728684573680937</v>
      </c>
      <c r="C62" s="4">
        <v>15.811315426319069</v>
      </c>
    </row>
    <row r="63" spans="1:3" x14ac:dyDescent="0.25">
      <c r="A63" s="4">
        <v>37</v>
      </c>
      <c r="B63" s="4">
        <v>72.188558736527995</v>
      </c>
      <c r="C63" s="4">
        <v>-5.778558736527998</v>
      </c>
    </row>
    <row r="64" spans="1:3" x14ac:dyDescent="0.25">
      <c r="A64" s="4">
        <v>38</v>
      </c>
      <c r="B64" s="4">
        <v>85.554955427317566</v>
      </c>
      <c r="C64" s="4">
        <v>-3.7849554273175698</v>
      </c>
    </row>
    <row r="65" spans="1:3" x14ac:dyDescent="0.25">
      <c r="A65" s="4">
        <v>39</v>
      </c>
      <c r="B65" s="4">
        <v>80.472790197860931</v>
      </c>
      <c r="C65" s="4">
        <v>-2.7827901978609333</v>
      </c>
    </row>
    <row r="66" spans="1:3" x14ac:dyDescent="0.25">
      <c r="A66" s="4">
        <v>40</v>
      </c>
      <c r="B66" s="4">
        <v>62.03703404533799</v>
      </c>
      <c r="C66" s="4">
        <v>6.2965954662011825E-2</v>
      </c>
    </row>
    <row r="67" spans="1:3" x14ac:dyDescent="0.25">
      <c r="A67" s="4">
        <v>41</v>
      </c>
      <c r="B67" s="4">
        <v>49.629614978327986</v>
      </c>
      <c r="C67" s="4">
        <v>11.820385021672017</v>
      </c>
    </row>
    <row r="68" spans="1:3" ht="15.75" thickBot="1" x14ac:dyDescent="0.3">
      <c r="A68" s="5">
        <v>42</v>
      </c>
      <c r="B68" s="5">
        <v>84.42700823940757</v>
      </c>
      <c r="C68" s="5">
        <v>-11.367008239407568</v>
      </c>
    </row>
  </sheetData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C22" sqref="C22"/>
    </sheetView>
  </sheetViews>
  <sheetFormatPr defaultRowHeight="15" x14ac:dyDescent="0.25"/>
  <cols>
    <col min="1" max="10" width="14.28515625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7" t="s">
        <v>12</v>
      </c>
      <c r="B3" s="7"/>
    </row>
    <row r="4" spans="1:9" x14ac:dyDescent="0.25">
      <c r="A4" s="4" t="s">
        <v>13</v>
      </c>
      <c r="B4" s="4">
        <v>0.66004712385497266</v>
      </c>
    </row>
    <row r="5" spans="1:9" x14ac:dyDescent="0.25">
      <c r="A5" s="4" t="s">
        <v>14</v>
      </c>
      <c r="B5" s="4">
        <v>0.43566220570922165</v>
      </c>
    </row>
    <row r="6" spans="1:9" x14ac:dyDescent="0.25">
      <c r="A6" s="4" t="s">
        <v>15</v>
      </c>
      <c r="B6" s="4">
        <v>0.40672180600200225</v>
      </c>
    </row>
    <row r="7" spans="1:9" x14ac:dyDescent="0.25">
      <c r="A7" s="4" t="s">
        <v>16</v>
      </c>
      <c r="B7" s="4">
        <v>12.910507638577542</v>
      </c>
    </row>
    <row r="8" spans="1:9" ht="15.75" thickBot="1" x14ac:dyDescent="0.3">
      <c r="A8" s="5" t="s">
        <v>17</v>
      </c>
      <c r="B8" s="5">
        <v>42</v>
      </c>
    </row>
    <row r="10" spans="1:9" ht="15.75" thickBot="1" x14ac:dyDescent="0.3">
      <c r="A10" t="s">
        <v>18</v>
      </c>
    </row>
    <row r="11" spans="1:9" x14ac:dyDescent="0.25">
      <c r="A11" s="6"/>
      <c r="B11" s="6" t="s">
        <v>23</v>
      </c>
      <c r="C11" s="6" t="s">
        <v>24</v>
      </c>
      <c r="D11" s="6" t="s">
        <v>25</v>
      </c>
      <c r="E11" s="6" t="s">
        <v>26</v>
      </c>
      <c r="F11" s="6" t="s">
        <v>27</v>
      </c>
    </row>
    <row r="12" spans="1:9" x14ac:dyDescent="0.25">
      <c r="A12" s="4" t="s">
        <v>19</v>
      </c>
      <c r="B12" s="4">
        <v>2</v>
      </c>
      <c r="C12" s="4">
        <v>5018.3620985311954</v>
      </c>
      <c r="D12" s="4">
        <v>2509.1810492655977</v>
      </c>
      <c r="E12" s="4">
        <v>15.053772930459646</v>
      </c>
      <c r="F12" s="4">
        <v>1.428937256786413E-5</v>
      </c>
    </row>
    <row r="13" spans="1:9" x14ac:dyDescent="0.25">
      <c r="A13" s="4" t="s">
        <v>20</v>
      </c>
      <c r="B13" s="4">
        <v>39</v>
      </c>
      <c r="C13" s="4">
        <v>6500.5670919449931</v>
      </c>
      <c r="D13" s="4">
        <v>166.68120748576905</v>
      </c>
      <c r="E13" s="4"/>
      <c r="F13" s="4"/>
    </row>
    <row r="14" spans="1:9" ht="15.75" thickBot="1" x14ac:dyDescent="0.3">
      <c r="A14" s="5" t="s">
        <v>21</v>
      </c>
      <c r="B14" s="5">
        <v>41</v>
      </c>
      <c r="C14" s="5">
        <v>11518.929190476189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28</v>
      </c>
      <c r="C16" s="6" t="s">
        <v>16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6" t="s">
        <v>34</v>
      </c>
    </row>
    <row r="17" spans="1:9" x14ac:dyDescent="0.25">
      <c r="A17" s="4" t="s">
        <v>22</v>
      </c>
      <c r="B17" s="4">
        <v>58.861866404715116</v>
      </c>
      <c r="C17" s="4">
        <v>3.2286835889686993</v>
      </c>
      <c r="D17" s="4">
        <v>18.230918200168595</v>
      </c>
      <c r="E17" s="4">
        <v>1.0992379417147449E-20</v>
      </c>
      <c r="F17" s="4">
        <v>52.331237425636431</v>
      </c>
      <c r="G17" s="4">
        <v>65.392495383793801</v>
      </c>
      <c r="H17" s="4">
        <v>52.331237425636431</v>
      </c>
      <c r="I17" s="4">
        <v>65.392495383793801</v>
      </c>
    </row>
    <row r="18" spans="1:9" x14ac:dyDescent="0.25">
      <c r="A18" s="4" t="s">
        <v>9</v>
      </c>
      <c r="B18" s="4">
        <v>12.1367583497053</v>
      </c>
      <c r="C18" s="4">
        <v>4.0261228944225298</v>
      </c>
      <c r="D18" s="4">
        <v>3.0145027034615857</v>
      </c>
      <c r="E18" s="4">
        <v>4.5090608623608863E-3</v>
      </c>
      <c r="F18" s="4">
        <v>3.9931561282047312</v>
      </c>
      <c r="G18" s="4">
        <v>20.280360571205868</v>
      </c>
      <c r="H18" s="4">
        <v>3.9931561282047312</v>
      </c>
      <c r="I18" s="4">
        <v>20.280360571205868</v>
      </c>
    </row>
    <row r="19" spans="1:9" ht="15.75" thickBot="1" x14ac:dyDescent="0.3">
      <c r="A19" s="5" t="s">
        <v>10</v>
      </c>
      <c r="B19" s="5">
        <v>23.852907662082519</v>
      </c>
      <c r="C19" s="5">
        <v>4.8837061084850353</v>
      </c>
      <c r="D19" s="5">
        <v>4.8841816301435639</v>
      </c>
      <c r="E19" s="5">
        <v>1.803780556156084E-5</v>
      </c>
      <c r="F19" s="5">
        <v>13.97467966032178</v>
      </c>
      <c r="G19" s="5">
        <v>33.731135663843261</v>
      </c>
      <c r="H19" s="5">
        <v>13.97467966032178</v>
      </c>
      <c r="I19" s="5">
        <v>33.731135663843261</v>
      </c>
    </row>
    <row r="23" spans="1:9" x14ac:dyDescent="0.25">
      <c r="A23" t="s">
        <v>35</v>
      </c>
    </row>
    <row r="24" spans="1:9" ht="15.75" thickBot="1" x14ac:dyDescent="0.3"/>
    <row r="25" spans="1:9" x14ac:dyDescent="0.25">
      <c r="A25" s="6" t="s">
        <v>36</v>
      </c>
      <c r="B25" s="6" t="s">
        <v>37</v>
      </c>
      <c r="C25" s="6" t="s">
        <v>38</v>
      </c>
    </row>
    <row r="26" spans="1:9" x14ac:dyDescent="0.25">
      <c r="A26" s="4">
        <v>1</v>
      </c>
      <c r="B26" s="4">
        <v>70.998624754420419</v>
      </c>
      <c r="C26" s="4">
        <v>-3.498624754420419</v>
      </c>
    </row>
    <row r="27" spans="1:9" x14ac:dyDescent="0.25">
      <c r="A27" s="4">
        <v>2</v>
      </c>
      <c r="B27" s="4">
        <v>70.998624754420419</v>
      </c>
      <c r="C27" s="4">
        <v>-17.488624754420421</v>
      </c>
    </row>
    <row r="28" spans="1:9" x14ac:dyDescent="0.25">
      <c r="A28" s="4">
        <v>3</v>
      </c>
      <c r="B28" s="4">
        <v>58.861866404715116</v>
      </c>
      <c r="C28" s="4">
        <v>-8.8118664047151185</v>
      </c>
    </row>
    <row r="29" spans="1:9" x14ac:dyDescent="0.25">
      <c r="A29" s="4">
        <v>4</v>
      </c>
      <c r="B29" s="4">
        <v>94.851532416502934</v>
      </c>
      <c r="C29" s="4">
        <v>17.028467583497061</v>
      </c>
    </row>
    <row r="30" spans="1:9" x14ac:dyDescent="0.25">
      <c r="A30" s="4">
        <v>5</v>
      </c>
      <c r="B30" s="4">
        <v>70.998624754420419</v>
      </c>
      <c r="C30" s="4">
        <v>-7.3186247544204193</v>
      </c>
    </row>
    <row r="31" spans="1:9" x14ac:dyDescent="0.25">
      <c r="A31" s="4">
        <v>6</v>
      </c>
      <c r="B31" s="4">
        <v>82.714774066797631</v>
      </c>
      <c r="C31" s="4">
        <v>-7.1547740667976285</v>
      </c>
    </row>
    <row r="32" spans="1:9" x14ac:dyDescent="0.25">
      <c r="A32" s="4">
        <v>7</v>
      </c>
      <c r="B32" s="4">
        <v>70.998624754420419</v>
      </c>
      <c r="C32" s="4">
        <v>-5.498624754420419</v>
      </c>
    </row>
    <row r="33" spans="1:3" x14ac:dyDescent="0.25">
      <c r="A33" s="4">
        <v>8</v>
      </c>
      <c r="B33" s="4">
        <v>70.998624754420419</v>
      </c>
      <c r="C33" s="4">
        <v>-9.9586247544204198</v>
      </c>
    </row>
    <row r="34" spans="1:3" x14ac:dyDescent="0.25">
      <c r="A34" s="4">
        <v>9</v>
      </c>
      <c r="B34" s="4">
        <v>58.861866404715116</v>
      </c>
      <c r="C34" s="4">
        <v>5.4381335952848815</v>
      </c>
    </row>
    <row r="35" spans="1:3" x14ac:dyDescent="0.25">
      <c r="A35" s="4">
        <v>10</v>
      </c>
      <c r="B35" s="4">
        <v>70.998624754420419</v>
      </c>
      <c r="C35" s="4">
        <v>-12.618624754420416</v>
      </c>
    </row>
    <row r="36" spans="1:3" x14ac:dyDescent="0.25">
      <c r="A36" s="4">
        <v>11</v>
      </c>
      <c r="B36" s="4">
        <v>70.998624754420419</v>
      </c>
      <c r="C36" s="4">
        <v>17.291375245579587</v>
      </c>
    </row>
    <row r="37" spans="1:3" x14ac:dyDescent="0.25">
      <c r="A37" s="4">
        <v>12</v>
      </c>
      <c r="B37" s="4">
        <v>70.998624754420419</v>
      </c>
      <c r="C37" s="4">
        <v>17.61137524557958</v>
      </c>
    </row>
    <row r="38" spans="1:3" x14ac:dyDescent="0.25">
      <c r="A38" s="4">
        <v>13</v>
      </c>
      <c r="B38" s="4">
        <v>58.861866404715116</v>
      </c>
      <c r="C38" s="4">
        <v>-6.6318664047151188</v>
      </c>
    </row>
    <row r="39" spans="1:3" x14ac:dyDescent="0.25">
      <c r="A39" s="4">
        <v>14</v>
      </c>
      <c r="B39" s="4">
        <v>58.861866404715116</v>
      </c>
      <c r="C39" s="4">
        <v>0.78813359528488292</v>
      </c>
    </row>
    <row r="40" spans="1:3" x14ac:dyDescent="0.25">
      <c r="A40" s="4">
        <v>15</v>
      </c>
      <c r="B40" s="4">
        <v>58.861866404715116</v>
      </c>
      <c r="C40" s="4">
        <v>4.6281335952848863</v>
      </c>
    </row>
    <row r="41" spans="1:3" x14ac:dyDescent="0.25">
      <c r="A41" s="4">
        <v>16</v>
      </c>
      <c r="B41" s="4">
        <v>70.998624754420419</v>
      </c>
      <c r="C41" s="4">
        <v>-11.248624754420419</v>
      </c>
    </row>
    <row r="42" spans="1:3" x14ac:dyDescent="0.25">
      <c r="A42" s="4">
        <v>17</v>
      </c>
      <c r="B42" s="4">
        <v>82.714774066797631</v>
      </c>
      <c r="C42" s="4">
        <v>5.0652259332023704</v>
      </c>
    </row>
    <row r="43" spans="1:3" x14ac:dyDescent="0.25">
      <c r="A43" s="4">
        <v>18</v>
      </c>
      <c r="B43" s="4">
        <v>70.998624754420419</v>
      </c>
      <c r="C43" s="4">
        <v>-8.1986247544204218</v>
      </c>
    </row>
    <row r="44" spans="1:3" x14ac:dyDescent="0.25">
      <c r="A44" s="4">
        <v>19</v>
      </c>
      <c r="B44" s="4">
        <v>70.998624754420419</v>
      </c>
      <c r="C44" s="4">
        <v>43.731375245579585</v>
      </c>
    </row>
    <row r="45" spans="1:3" x14ac:dyDescent="0.25">
      <c r="A45" s="4">
        <v>20</v>
      </c>
      <c r="B45" s="4">
        <v>70.998624754420419</v>
      </c>
      <c r="C45" s="4">
        <v>-7.7886247544204181</v>
      </c>
    </row>
    <row r="46" spans="1:3" x14ac:dyDescent="0.25">
      <c r="A46" s="4">
        <v>21</v>
      </c>
      <c r="B46" s="4">
        <v>70.998624754420419</v>
      </c>
      <c r="C46" s="4">
        <v>-9.4486247544204218</v>
      </c>
    </row>
    <row r="47" spans="1:3" x14ac:dyDescent="0.25">
      <c r="A47" s="4">
        <v>22</v>
      </c>
      <c r="B47" s="4">
        <v>94.851532416502934</v>
      </c>
      <c r="C47" s="4">
        <v>19.348467583497069</v>
      </c>
    </row>
    <row r="48" spans="1:3" x14ac:dyDescent="0.25">
      <c r="A48" s="4">
        <v>23</v>
      </c>
      <c r="B48" s="4">
        <v>82.714774066797631</v>
      </c>
      <c r="C48" s="4">
        <v>-12.18477406679763</v>
      </c>
    </row>
    <row r="49" spans="1:3" x14ac:dyDescent="0.25">
      <c r="A49" s="4">
        <v>24</v>
      </c>
      <c r="B49" s="4">
        <v>58.861866404715116</v>
      </c>
      <c r="C49" s="4">
        <v>0.11813359528488121</v>
      </c>
    </row>
    <row r="50" spans="1:3" x14ac:dyDescent="0.25">
      <c r="A50" s="4">
        <v>25</v>
      </c>
      <c r="B50" s="4">
        <v>58.861866404715116</v>
      </c>
      <c r="C50" s="4">
        <v>10.048133595284881</v>
      </c>
    </row>
    <row r="51" spans="1:3" x14ac:dyDescent="0.25">
      <c r="A51" s="4">
        <v>26</v>
      </c>
      <c r="B51" s="4">
        <v>58.861866404715116</v>
      </c>
      <c r="C51" s="4">
        <v>6.3381335952848872</v>
      </c>
    </row>
    <row r="52" spans="1:3" x14ac:dyDescent="0.25">
      <c r="A52" s="4">
        <v>27</v>
      </c>
      <c r="B52" s="4">
        <v>70.998624754420419</v>
      </c>
      <c r="C52" s="4">
        <v>-15.428624754420419</v>
      </c>
    </row>
    <row r="53" spans="1:3" x14ac:dyDescent="0.25">
      <c r="A53" s="4">
        <v>28</v>
      </c>
      <c r="B53" s="4">
        <v>70.998624754420419</v>
      </c>
      <c r="C53" s="4">
        <v>-14.248624754420419</v>
      </c>
    </row>
    <row r="54" spans="1:3" x14ac:dyDescent="0.25">
      <c r="A54" s="4">
        <v>29</v>
      </c>
      <c r="B54" s="4">
        <v>94.851532416502934</v>
      </c>
      <c r="C54" s="4">
        <v>-12.721532416502939</v>
      </c>
    </row>
    <row r="55" spans="1:3" x14ac:dyDescent="0.25">
      <c r="A55" s="4">
        <v>30</v>
      </c>
      <c r="B55" s="4">
        <v>94.851532416502934</v>
      </c>
      <c r="C55" s="4">
        <v>1.2184675834970591</v>
      </c>
    </row>
    <row r="56" spans="1:3" x14ac:dyDescent="0.25">
      <c r="A56" s="4">
        <v>31</v>
      </c>
      <c r="B56" s="4">
        <v>70.998624754420419</v>
      </c>
      <c r="C56" s="4">
        <v>-3.3886247544204195</v>
      </c>
    </row>
    <row r="57" spans="1:3" x14ac:dyDescent="0.25">
      <c r="A57" s="4">
        <v>32</v>
      </c>
      <c r="B57" s="4">
        <v>58.861866404715116</v>
      </c>
      <c r="C57" s="4">
        <v>-1.6618664047151128</v>
      </c>
    </row>
    <row r="58" spans="1:3" x14ac:dyDescent="0.25">
      <c r="A58" s="4">
        <v>33</v>
      </c>
      <c r="B58" s="4">
        <v>70.998624754420419</v>
      </c>
      <c r="C58" s="4">
        <v>-11.608624754420418</v>
      </c>
    </row>
    <row r="59" spans="1:3" x14ac:dyDescent="0.25">
      <c r="A59" s="4">
        <v>34</v>
      </c>
      <c r="B59" s="4">
        <v>58.861866404715116</v>
      </c>
      <c r="C59" s="4">
        <v>-4.1318664047151188</v>
      </c>
    </row>
    <row r="60" spans="1:3" x14ac:dyDescent="0.25">
      <c r="A60" s="4">
        <v>35</v>
      </c>
      <c r="B60" s="4">
        <v>58.861866404715116</v>
      </c>
      <c r="C60" s="4">
        <v>5.3781335952848792</v>
      </c>
    </row>
    <row r="61" spans="1:3" x14ac:dyDescent="0.25">
      <c r="A61" s="4">
        <v>36</v>
      </c>
      <c r="B61" s="4">
        <v>70.998624754420419</v>
      </c>
      <c r="C61" s="4">
        <v>27.541375245579587</v>
      </c>
    </row>
    <row r="62" spans="1:3" x14ac:dyDescent="0.25">
      <c r="A62" s="4">
        <v>37</v>
      </c>
      <c r="B62" s="4">
        <v>58.861866404715116</v>
      </c>
      <c r="C62" s="4">
        <v>7.5481335952848809</v>
      </c>
    </row>
    <row r="63" spans="1:3" x14ac:dyDescent="0.25">
      <c r="A63" s="4">
        <v>38</v>
      </c>
      <c r="B63" s="4">
        <v>82.714774066797631</v>
      </c>
      <c r="C63" s="4">
        <v>-0.94477406679763476</v>
      </c>
    </row>
    <row r="64" spans="1:3" x14ac:dyDescent="0.25">
      <c r="A64" s="4">
        <v>39</v>
      </c>
      <c r="B64" s="4">
        <v>70.998624754420419</v>
      </c>
      <c r="C64" s="4">
        <v>6.6913752455795787</v>
      </c>
    </row>
    <row r="65" spans="1:3" x14ac:dyDescent="0.25">
      <c r="A65" s="4">
        <v>40</v>
      </c>
      <c r="B65" s="4">
        <v>58.861866404715116</v>
      </c>
      <c r="C65" s="4">
        <v>3.2381335952848858</v>
      </c>
    </row>
    <row r="66" spans="1:3" x14ac:dyDescent="0.25">
      <c r="A66" s="4">
        <v>41</v>
      </c>
      <c r="B66" s="4">
        <v>58.861866404715116</v>
      </c>
      <c r="C66" s="4">
        <v>2.5881335952848872</v>
      </c>
    </row>
    <row r="67" spans="1:3" ht="15.75" thickBot="1" x14ac:dyDescent="0.3">
      <c r="A67" s="5">
        <v>42</v>
      </c>
      <c r="B67" s="5">
        <v>82.714774066797631</v>
      </c>
      <c r="C67" s="5">
        <v>-9.6547740667976285</v>
      </c>
    </row>
  </sheetData>
  <pageMargins left="0.7" right="0.7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H12" sqref="H12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1" bestFit="1" customWidth="1"/>
    <col min="8" max="8" width="12.42578125" bestFit="1" customWidth="1"/>
    <col min="9" max="9" width="12.5703125" bestFit="1" customWidth="1"/>
    <col min="10" max="10" width="13.85546875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7" t="s">
        <v>12</v>
      </c>
      <c r="B3" s="7"/>
    </row>
    <row r="4" spans="1:9" x14ac:dyDescent="0.25">
      <c r="A4" s="4" t="s">
        <v>13</v>
      </c>
      <c r="B4" s="4">
        <v>0.85086309638289892</v>
      </c>
    </row>
    <row r="5" spans="1:9" x14ac:dyDescent="0.25">
      <c r="A5" s="4" t="s">
        <v>14</v>
      </c>
      <c r="B5" s="4">
        <v>0.72396800878629441</v>
      </c>
    </row>
    <row r="6" spans="1:9" x14ac:dyDescent="0.25">
      <c r="A6" s="4" t="s">
        <v>15</v>
      </c>
      <c r="B6" s="4">
        <v>0.70217600947994929</v>
      </c>
    </row>
    <row r="7" spans="1:9" x14ac:dyDescent="0.25">
      <c r="A7" s="4" t="s">
        <v>16</v>
      </c>
      <c r="B7" s="4">
        <v>9.1473219565199582</v>
      </c>
    </row>
    <row r="8" spans="1:9" ht="15.75" thickBot="1" x14ac:dyDescent="0.3">
      <c r="A8" s="5" t="s">
        <v>17</v>
      </c>
      <c r="B8" s="5">
        <v>42</v>
      </c>
    </row>
    <row r="10" spans="1:9" ht="15.75" thickBot="1" x14ac:dyDescent="0.3">
      <c r="A10" t="s">
        <v>18</v>
      </c>
    </row>
    <row r="11" spans="1:9" x14ac:dyDescent="0.25">
      <c r="A11" s="6"/>
      <c r="B11" s="6" t="s">
        <v>23</v>
      </c>
      <c r="C11" s="6" t="s">
        <v>24</v>
      </c>
      <c r="D11" s="6" t="s">
        <v>25</v>
      </c>
      <c r="E11" s="6" t="s">
        <v>26</v>
      </c>
      <c r="F11" s="6" t="s">
        <v>27</v>
      </c>
    </row>
    <row r="12" spans="1:9" x14ac:dyDescent="0.25">
      <c r="A12" s="4" t="s">
        <v>19</v>
      </c>
      <c r="B12" s="4">
        <v>3</v>
      </c>
      <c r="C12" s="4">
        <v>8339.3362293793689</v>
      </c>
      <c r="D12" s="4">
        <v>2779.7787431264564</v>
      </c>
      <c r="E12" s="4">
        <v>33.221734206622173</v>
      </c>
      <c r="F12" s="4">
        <v>1.0290308384322592E-10</v>
      </c>
    </row>
    <row r="13" spans="1:9" x14ac:dyDescent="0.25">
      <c r="A13" s="4" t="s">
        <v>20</v>
      </c>
      <c r="B13" s="4">
        <v>38</v>
      </c>
      <c r="C13" s="4">
        <v>3179.5929610968205</v>
      </c>
      <c r="D13" s="4">
        <v>83.673498976232125</v>
      </c>
      <c r="E13" s="4"/>
      <c r="F13" s="4"/>
    </row>
    <row r="14" spans="1:9" ht="15.75" thickBot="1" x14ac:dyDescent="0.3">
      <c r="A14" s="5" t="s">
        <v>21</v>
      </c>
      <c r="B14" s="5">
        <v>41</v>
      </c>
      <c r="C14" s="5">
        <v>11518.929190476189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28</v>
      </c>
      <c r="C16" s="6" t="s">
        <v>16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39</v>
      </c>
      <c r="I16" s="6" t="s">
        <v>40</v>
      </c>
    </row>
    <row r="17" spans="1:9" x14ac:dyDescent="0.25">
      <c r="A17" s="4" t="s">
        <v>22</v>
      </c>
      <c r="B17" s="8">
        <v>40.606037475047984</v>
      </c>
      <c r="C17" s="8">
        <v>3.6918891495148749</v>
      </c>
      <c r="D17" s="8">
        <v>10.998715245928697</v>
      </c>
      <c r="E17" s="8">
        <v>2.2697066999853485E-13</v>
      </c>
      <c r="F17" s="8">
        <v>33.132198626960147</v>
      </c>
      <c r="G17" s="8">
        <v>48.079876323135821</v>
      </c>
      <c r="H17" s="8">
        <v>34.381680496982192</v>
      </c>
      <c r="I17" s="8">
        <v>46.830394453113776</v>
      </c>
    </row>
    <row r="18" spans="1:9" x14ac:dyDescent="0.25">
      <c r="A18" s="4" t="s">
        <v>6</v>
      </c>
      <c r="B18" s="8">
        <v>1.1279471879100003</v>
      </c>
      <c r="C18" s="8">
        <v>0.17903996515522555</v>
      </c>
      <c r="D18" s="8">
        <v>6.2999743489230644</v>
      </c>
      <c r="E18" s="8">
        <v>2.2088004062394492E-7</v>
      </c>
      <c r="F18" s="8">
        <v>0.76549972734275917</v>
      </c>
      <c r="G18" s="8">
        <v>1.4903946484772415</v>
      </c>
      <c r="H18" s="8">
        <v>0.82609396010845026</v>
      </c>
      <c r="I18" s="8">
        <v>1.4298004157115503</v>
      </c>
    </row>
    <row r="19" spans="1:9" x14ac:dyDescent="0.25">
      <c r="A19" s="4" t="s">
        <v>9</v>
      </c>
      <c r="B19" s="8">
        <v>13.923967400882939</v>
      </c>
      <c r="C19" s="8">
        <v>2.8666502982103355</v>
      </c>
      <c r="D19" s="8">
        <v>4.8572256649427183</v>
      </c>
      <c r="E19" s="8">
        <v>2.0717651288479516E-5</v>
      </c>
      <c r="F19" s="8">
        <v>8.1207372672094262</v>
      </c>
      <c r="G19" s="8">
        <v>19.727197534556453</v>
      </c>
      <c r="H19" s="8">
        <v>9.090925544876912</v>
      </c>
      <c r="I19" s="8">
        <v>18.757009256888963</v>
      </c>
    </row>
    <row r="20" spans="1:9" ht="15.75" thickBot="1" x14ac:dyDescent="0.3">
      <c r="A20" s="5" t="s">
        <v>10</v>
      </c>
      <c r="B20" s="9">
        <v>4.3428191875095834</v>
      </c>
      <c r="C20" s="9">
        <v>4.6436429250144133</v>
      </c>
      <c r="D20" s="9">
        <v>0.93521815902675243</v>
      </c>
      <c r="E20" s="9">
        <v>0.35558134074739411</v>
      </c>
      <c r="F20" s="9">
        <v>-5.0577444491807064</v>
      </c>
      <c r="G20" s="9">
        <v>13.743382824199873</v>
      </c>
      <c r="H20" s="9">
        <v>-3.4861513133401871</v>
      </c>
      <c r="I20" s="9">
        <v>12.171789688359354</v>
      </c>
    </row>
    <row r="24" spans="1:9" x14ac:dyDescent="0.25">
      <c r="A24" t="s">
        <v>35</v>
      </c>
    </row>
    <row r="25" spans="1:9" ht="15.75" thickBot="1" x14ac:dyDescent="0.3"/>
    <row r="26" spans="1:9" x14ac:dyDescent="0.25">
      <c r="A26" s="6" t="s">
        <v>36</v>
      </c>
      <c r="B26" s="6" t="s">
        <v>37</v>
      </c>
      <c r="C26" s="6" t="s">
        <v>38</v>
      </c>
    </row>
    <row r="27" spans="1:9" x14ac:dyDescent="0.25">
      <c r="A27" s="4">
        <v>1</v>
      </c>
      <c r="B27" s="4">
        <v>70.321265506670926</v>
      </c>
      <c r="C27" s="4">
        <v>-2.821265506670926</v>
      </c>
    </row>
    <row r="28" spans="1:9" x14ac:dyDescent="0.25">
      <c r="A28" s="4">
        <v>2</v>
      </c>
      <c r="B28" s="4">
        <v>61.297688003390924</v>
      </c>
      <c r="C28" s="4">
        <v>-7.7876880033909259</v>
      </c>
    </row>
    <row r="29" spans="1:9" x14ac:dyDescent="0.25">
      <c r="A29" s="4">
        <v>3</v>
      </c>
      <c r="B29" s="4">
        <v>42.861931850867983</v>
      </c>
      <c r="C29" s="4">
        <v>7.1880681491320146</v>
      </c>
    </row>
    <row r="30" spans="1:9" x14ac:dyDescent="0.25">
      <c r="A30" s="4">
        <v>4</v>
      </c>
      <c r="B30" s="4">
        <v>97.223028452380532</v>
      </c>
      <c r="C30" s="4">
        <v>14.656971547619463</v>
      </c>
    </row>
    <row r="31" spans="1:9" x14ac:dyDescent="0.25">
      <c r="A31" s="4">
        <v>5</v>
      </c>
      <c r="B31" s="4">
        <v>78.216895822040939</v>
      </c>
      <c r="C31" s="4">
        <v>-14.53689582204094</v>
      </c>
    </row>
    <row r="32" spans="1:9" x14ac:dyDescent="0.25">
      <c r="A32" s="4">
        <v>6</v>
      </c>
      <c r="B32" s="4">
        <v>84.42700823940757</v>
      </c>
      <c r="C32" s="4">
        <v>-8.8670082394075678</v>
      </c>
    </row>
    <row r="33" spans="1:3" x14ac:dyDescent="0.25">
      <c r="A33" s="4">
        <v>7</v>
      </c>
      <c r="B33" s="4">
        <v>70.321265506670926</v>
      </c>
      <c r="C33" s="4">
        <v>-4.821265506670926</v>
      </c>
    </row>
    <row r="34" spans="1:3" x14ac:dyDescent="0.25">
      <c r="A34" s="4">
        <v>8</v>
      </c>
      <c r="B34" s="4">
        <v>57.913846439660922</v>
      </c>
      <c r="C34" s="4">
        <v>3.1261535603390769</v>
      </c>
    </row>
    <row r="35" spans="1:3" x14ac:dyDescent="0.25">
      <c r="A35" s="4">
        <v>9</v>
      </c>
      <c r="B35" s="4">
        <v>63.164981233247985</v>
      </c>
      <c r="C35" s="4">
        <v>1.1350187667520117</v>
      </c>
    </row>
    <row r="36" spans="1:3" x14ac:dyDescent="0.25">
      <c r="A36" s="4">
        <v>10</v>
      </c>
      <c r="B36" s="4">
        <v>59.041793627570918</v>
      </c>
      <c r="C36" s="4">
        <v>-0.66179362757091553</v>
      </c>
    </row>
    <row r="37" spans="1:3" x14ac:dyDescent="0.25">
      <c r="A37" s="4">
        <v>11</v>
      </c>
      <c r="B37" s="4">
        <v>86.112526137410939</v>
      </c>
      <c r="C37" s="4">
        <v>2.1774738625890677</v>
      </c>
    </row>
    <row r="38" spans="1:3" x14ac:dyDescent="0.25">
      <c r="A38" s="4">
        <v>12</v>
      </c>
      <c r="B38" s="4">
        <v>83.856631761590933</v>
      </c>
      <c r="C38" s="4">
        <v>4.7533682384090667</v>
      </c>
    </row>
    <row r="39" spans="1:3" x14ac:dyDescent="0.25">
      <c r="A39" s="4">
        <v>13</v>
      </c>
      <c r="B39" s="4">
        <v>47.373720602507987</v>
      </c>
      <c r="C39" s="4">
        <v>4.8562793974920098</v>
      </c>
    </row>
    <row r="40" spans="1:3" x14ac:dyDescent="0.25">
      <c r="A40" s="4">
        <v>14</v>
      </c>
      <c r="B40" s="4">
        <v>58.653192481607988</v>
      </c>
      <c r="C40" s="4">
        <v>0.99680751839201065</v>
      </c>
    </row>
    <row r="41" spans="1:3" x14ac:dyDescent="0.25">
      <c r="A41" s="4">
        <v>15</v>
      </c>
      <c r="B41" s="4">
        <v>65.420875609067991</v>
      </c>
      <c r="C41" s="4">
        <v>-1.9308756090679893</v>
      </c>
    </row>
    <row r="42" spans="1:3" x14ac:dyDescent="0.25">
      <c r="A42" s="4">
        <v>16</v>
      </c>
      <c r="B42" s="4">
        <v>62.42563519130092</v>
      </c>
      <c r="C42" s="4">
        <v>-2.6756351913009198</v>
      </c>
    </row>
    <row r="43" spans="1:3" x14ac:dyDescent="0.25">
      <c r="A43" s="4">
        <v>17</v>
      </c>
      <c r="B43" s="4">
        <v>81.043166675677583</v>
      </c>
      <c r="C43" s="4">
        <v>6.7368333243224185</v>
      </c>
    </row>
    <row r="44" spans="1:3" x14ac:dyDescent="0.25">
      <c r="A44" s="4">
        <v>18</v>
      </c>
      <c r="B44" s="4">
        <v>70.321265506670926</v>
      </c>
      <c r="C44" s="4">
        <v>-7.5212655066709289</v>
      </c>
    </row>
    <row r="45" spans="1:3" x14ac:dyDescent="0.25">
      <c r="A45" s="4">
        <v>19</v>
      </c>
      <c r="B45" s="4">
        <v>87.240473325320934</v>
      </c>
      <c r="C45" s="4">
        <v>27.48952667467907</v>
      </c>
    </row>
    <row r="46" spans="1:3" x14ac:dyDescent="0.25">
      <c r="A46" s="4">
        <v>20</v>
      </c>
      <c r="B46" s="4">
        <v>71.449212694580936</v>
      </c>
      <c r="C46" s="4">
        <v>-8.2392126945809352</v>
      </c>
    </row>
    <row r="47" spans="1:3" x14ac:dyDescent="0.25">
      <c r="A47" s="4">
        <v>21</v>
      </c>
      <c r="B47" s="4">
        <v>61.297688003390924</v>
      </c>
      <c r="C47" s="4">
        <v>0.25231199660907322</v>
      </c>
    </row>
    <row r="48" spans="1:3" x14ac:dyDescent="0.25">
      <c r="A48" s="4">
        <v>22</v>
      </c>
      <c r="B48" s="4">
        <v>99.478922828200524</v>
      </c>
      <c r="C48" s="4">
        <v>14.721077171799479</v>
      </c>
    </row>
    <row r="49" spans="1:3" x14ac:dyDescent="0.25">
      <c r="A49" s="4">
        <v>23</v>
      </c>
      <c r="B49" s="4">
        <v>82.171113863587578</v>
      </c>
      <c r="C49" s="4">
        <v>-11.641113863587577</v>
      </c>
    </row>
    <row r="50" spans="1:3" x14ac:dyDescent="0.25">
      <c r="A50" s="4">
        <v>24</v>
      </c>
      <c r="B50" s="4">
        <v>57.525245293697992</v>
      </c>
      <c r="C50" s="4">
        <v>1.4547547063020048</v>
      </c>
    </row>
    <row r="51" spans="1:3" x14ac:dyDescent="0.25">
      <c r="A51" s="4">
        <v>25</v>
      </c>
      <c r="B51" s="4">
        <v>74.444453112347986</v>
      </c>
      <c r="C51" s="4">
        <v>-5.5344531123479896</v>
      </c>
    </row>
    <row r="52" spans="1:3" x14ac:dyDescent="0.25">
      <c r="A52" s="4">
        <v>26</v>
      </c>
      <c r="B52" s="4">
        <v>69.932664360707989</v>
      </c>
      <c r="C52" s="4">
        <v>-4.7326643607079859</v>
      </c>
    </row>
    <row r="53" spans="1:3" x14ac:dyDescent="0.25">
      <c r="A53" s="4">
        <v>27</v>
      </c>
      <c r="B53" s="4">
        <v>62.42563519130092</v>
      </c>
      <c r="C53" s="4">
        <v>-6.8556351913009195</v>
      </c>
    </row>
    <row r="54" spans="1:3" x14ac:dyDescent="0.25">
      <c r="A54" s="4">
        <v>28</v>
      </c>
      <c r="B54" s="4">
        <v>56.785899251750919</v>
      </c>
      <c r="C54" s="4">
        <v>-3.5899251750919348E-2</v>
      </c>
    </row>
    <row r="55" spans="1:3" x14ac:dyDescent="0.25">
      <c r="A55" s="4">
        <v>29</v>
      </c>
      <c r="B55" s="4">
        <v>88.199450949100509</v>
      </c>
      <c r="C55" s="4">
        <v>-6.0694509491005135</v>
      </c>
    </row>
    <row r="56" spans="1:3" x14ac:dyDescent="0.25">
      <c r="A56" s="4">
        <v>30</v>
      </c>
      <c r="B56" s="4">
        <v>90.455345324920529</v>
      </c>
      <c r="C56" s="4">
        <v>5.6146546750794641</v>
      </c>
    </row>
    <row r="57" spans="1:3" x14ac:dyDescent="0.25">
      <c r="A57" s="4">
        <v>31</v>
      </c>
      <c r="B57" s="4">
        <v>81.600737385770927</v>
      </c>
      <c r="C57" s="4">
        <v>-13.990737385770927</v>
      </c>
    </row>
    <row r="58" spans="1:3" x14ac:dyDescent="0.25">
      <c r="A58" s="4">
        <v>32</v>
      </c>
      <c r="B58" s="4">
        <v>47.373720602507987</v>
      </c>
      <c r="C58" s="4">
        <v>9.8262793974920157</v>
      </c>
    </row>
    <row r="59" spans="1:3" x14ac:dyDescent="0.25">
      <c r="A59" s="4">
        <v>33</v>
      </c>
      <c r="B59" s="4">
        <v>69.19331831876093</v>
      </c>
      <c r="C59" s="4">
        <v>-9.8033183187609296</v>
      </c>
    </row>
    <row r="60" spans="1:3" x14ac:dyDescent="0.25">
      <c r="A60" s="4">
        <v>34</v>
      </c>
      <c r="B60" s="4">
        <v>49.629614978327986</v>
      </c>
      <c r="C60" s="4">
        <v>5.100385021672011</v>
      </c>
    </row>
    <row r="61" spans="1:3" x14ac:dyDescent="0.25">
      <c r="A61" s="4">
        <v>35</v>
      </c>
      <c r="B61" s="4">
        <v>59.781139669517984</v>
      </c>
      <c r="C61" s="4">
        <v>4.4588603304820111</v>
      </c>
    </row>
    <row r="62" spans="1:3" x14ac:dyDescent="0.25">
      <c r="A62" s="4">
        <v>36</v>
      </c>
      <c r="B62" s="4">
        <v>82.728684573680937</v>
      </c>
      <c r="C62" s="4">
        <v>15.811315426319069</v>
      </c>
    </row>
    <row r="63" spans="1:3" x14ac:dyDescent="0.25">
      <c r="A63" s="4">
        <v>37</v>
      </c>
      <c r="B63" s="4">
        <v>72.188558736527995</v>
      </c>
      <c r="C63" s="4">
        <v>-5.778558736527998</v>
      </c>
    </row>
    <row r="64" spans="1:3" x14ac:dyDescent="0.25">
      <c r="A64" s="4">
        <v>38</v>
      </c>
      <c r="B64" s="4">
        <v>85.554955427317566</v>
      </c>
      <c r="C64" s="4">
        <v>-3.7849554273175698</v>
      </c>
    </row>
    <row r="65" spans="1:3" x14ac:dyDescent="0.25">
      <c r="A65" s="4">
        <v>39</v>
      </c>
      <c r="B65" s="4">
        <v>80.472790197860931</v>
      </c>
      <c r="C65" s="4">
        <v>-2.7827901978609333</v>
      </c>
    </row>
    <row r="66" spans="1:3" x14ac:dyDescent="0.25">
      <c r="A66" s="4">
        <v>40</v>
      </c>
      <c r="B66" s="4">
        <v>62.03703404533799</v>
      </c>
      <c r="C66" s="4">
        <v>6.2965954662011825E-2</v>
      </c>
    </row>
    <row r="67" spans="1:3" x14ac:dyDescent="0.25">
      <c r="A67" s="4">
        <v>41</v>
      </c>
      <c r="B67" s="4">
        <v>49.629614978327986</v>
      </c>
      <c r="C67" s="4">
        <v>11.820385021672017</v>
      </c>
    </row>
    <row r="68" spans="1:3" ht="15.75" thickBot="1" x14ac:dyDescent="0.3">
      <c r="A68" s="5">
        <v>42</v>
      </c>
      <c r="B68" s="5">
        <v>84.42700823940757</v>
      </c>
      <c r="C68" s="5">
        <v>-11.367008239407568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Professor Data</vt:lpstr>
      <vt:lpstr>Regression Exper &amp; Gender &amp; Age</vt:lpstr>
      <vt:lpstr>Regression Gender &amp; Age</vt:lpstr>
      <vt:lpstr>Regression ALL with 90% CI</vt:lpstr>
      <vt:lpstr>'Regression ALL with 90% CI'!Print_Area</vt:lpstr>
      <vt:lpstr>'Regression Exper &amp; Gender &amp; Age'!Print_Area</vt:lpstr>
      <vt:lpstr>'Regression Gender &amp; Age'!Print_Area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Overs</cp:lastModifiedBy>
  <dcterms:created xsi:type="dcterms:W3CDTF">2015-08-11T21:05:52Z</dcterms:created>
  <dcterms:modified xsi:type="dcterms:W3CDTF">2018-04-22T18:47:28Z</dcterms:modified>
</cp:coreProperties>
</file>