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700" tabRatio="500"/>
  </bookViews>
  <sheets>
    <sheet name="Practice Problem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J13" i="1"/>
  <c r="H57" i="1"/>
  <c r="G57" i="1"/>
  <c r="F53" i="1"/>
  <c r="E54" i="1"/>
  <c r="E55" i="1"/>
  <c r="E56" i="1"/>
  <c r="E53" i="1"/>
  <c r="D53" i="1"/>
  <c r="C54" i="1"/>
  <c r="C55" i="1"/>
  <c r="C56" i="1"/>
  <c r="C53" i="1"/>
  <c r="F47" i="1"/>
  <c r="D43" i="1"/>
  <c r="C44" i="1"/>
  <c r="C45" i="1"/>
  <c r="C46" i="1"/>
  <c r="C43" i="1"/>
  <c r="G38" i="1"/>
  <c r="E35" i="1"/>
  <c r="D36" i="1"/>
  <c r="D37" i="1"/>
  <c r="D35" i="1"/>
  <c r="J28" i="1"/>
  <c r="G19" i="1"/>
  <c r="F20" i="1"/>
  <c r="F21" i="1"/>
  <c r="F19" i="1"/>
  <c r="D20" i="1"/>
  <c r="D21" i="1"/>
  <c r="D19" i="1"/>
  <c r="E19" i="1"/>
  <c r="J26" i="1"/>
  <c r="J24" i="1"/>
  <c r="J22" i="1"/>
  <c r="C20" i="1"/>
  <c r="C21" i="1"/>
  <c r="C19" i="1"/>
  <c r="E4" i="1"/>
  <c r="J11" i="1"/>
  <c r="F4" i="1"/>
  <c r="E5" i="1"/>
  <c r="E6" i="1"/>
  <c r="D4" i="1"/>
  <c r="C5" i="1"/>
  <c r="C6" i="1"/>
  <c r="C4" i="1"/>
  <c r="J9" i="1"/>
  <c r="J7" i="1"/>
</calcChain>
</file>

<file path=xl/sharedStrings.xml><?xml version="1.0" encoding="utf-8"?>
<sst xmlns="http://schemas.openxmlformats.org/spreadsheetml/2006/main" count="59" uniqueCount="38">
  <si>
    <t>The number of homes sold by a realtor during a month has the following probability distribution: </t>
  </si>
  <si>
    <t>Number Sold</t>
  </si>
  <si>
    <t>Probability</t>
  </si>
  <si>
    <r>
      <t>a.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probability that the realtor will sell at least one house during a month?</t>
    </r>
  </si>
  <si>
    <r>
      <t>b.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probability that the realtor sells no more than one house during a month?</t>
    </r>
  </si>
  <si>
    <r>
      <t>c.</t>
    </r>
    <r>
      <rPr>
        <sz val="7"/>
        <color theme="1"/>
        <rFont val="Times New Roman"/>
      </rPr>
      <t xml:space="preserve">      </t>
    </r>
    <r>
      <rPr>
        <sz val="12"/>
        <color theme="1"/>
        <rFont val="Cambria"/>
      </rPr>
      <t>What is the expected number of homes sold by the realtor during a month?</t>
    </r>
  </si>
  <si>
    <r>
      <t>d.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standard deviation of the number of homes sold by the realtor during a month?</t>
    </r>
  </si>
  <si>
    <t>The number of cars sold by a car salesperson during each of the last 25 weeks is the following: </t>
  </si>
  <si>
    <t>Frequency</t>
  </si>
  <si>
    <r>
      <t>a.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probability that the salesperson will sell one car during a week?</t>
    </r>
  </si>
  <si>
    <r>
      <t>b.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probability that the salesperson sells no more than one car during a week?</t>
    </r>
  </si>
  <si>
    <r>
      <t>c.</t>
    </r>
    <r>
      <rPr>
        <sz val="7"/>
        <color theme="1"/>
        <rFont val="Times New Roman"/>
      </rPr>
      <t xml:space="preserve">      </t>
    </r>
    <r>
      <rPr>
        <sz val="12"/>
        <color theme="1"/>
        <rFont val="Cambria"/>
      </rPr>
      <t>What is the expected number of cars sold by the salesperson during a week?</t>
    </r>
  </si>
  <si>
    <r>
      <t>d.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mbria"/>
      </rPr>
      <t>What is the standard deviation of the number of cars sold by the salesperson during a week?</t>
    </r>
  </si>
  <si>
    <t>An analyst believes that a stock’s return depends on the state of the economy, for which she has estimated the following probabilities:</t>
  </si>
  <si>
    <t>State of the Economy</t>
  </si>
  <si>
    <t>Return</t>
  </si>
  <si>
    <t>Good</t>
  </si>
  <si>
    <t>Normal</t>
  </si>
  <si>
    <t>Poor</t>
  </si>
  <si>
    <t>According to the analyst’s estimates, the expected return of the stock is ____.</t>
  </si>
  <si>
    <t>An analyst estimates that the year-end price of a stock has the following probabilities: </t>
  </si>
  <si>
    <t>Stock Price</t>
  </si>
  <si>
    <t> The stock’s expected price at the end of the year is _______.</t>
  </si>
  <si>
    <t>An analyst has constructed the following probability distribution for firm X’s predicted return for the upcoming year. </t>
  </si>
  <si>
    <t> The expected value and the variance of this distribution are _____ and _____. </t>
  </si>
  <si>
    <t>1 or 2</t>
  </si>
  <si>
    <t>Answer</t>
  </si>
  <si>
    <t>0 or 1</t>
  </si>
  <si>
    <t>E(X)</t>
  </si>
  <si>
    <t>V(X)</t>
  </si>
  <si>
    <t>x*p</t>
  </si>
  <si>
    <t>(x-mu)^2*p</t>
  </si>
  <si>
    <t>SD(X)</t>
  </si>
  <si>
    <t>Exercise 3</t>
  </si>
  <si>
    <t>Exercise 4</t>
  </si>
  <si>
    <t>Exercise 5</t>
  </si>
  <si>
    <t>Exercise 1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</si>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</sst>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0.0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mbria"/>
    </font>
    <font>
      <sz val="7"/>
      <color theme="1"/>
      <name val="Times New Roman"/>
    </font>
    <font>
      <sz val="12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"/>
    </xf>
    <xf numFmtId="9" fontId="3" fillId="0" borderId="1" xfId="0" applyNumberFormat="1" applyFont="1" applyBorder="1" applyAlignment="1">
      <alignment horizontal="center" vertical="center" wrapText="1"/>
    </xf>
    <xf numFmtId="6" fontId="0" fillId="0" borderId="0" xfId="0" applyNumberFormat="1"/>
    <xf numFmtId="6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0" xfId="0" applyFill="1" applyBorder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L14" sqref="L14"/>
    </sheetView>
  </sheetViews>
  <sheetFormatPr baseColWidth="10" defaultRowHeight="15" x14ac:dyDescent="0"/>
  <cols>
    <col min="9" max="9" width="10.83203125" style="9"/>
    <col min="10" max="10" width="11.83203125" bestFit="1" customWidth="1"/>
  </cols>
  <sheetData>
    <row r="1" spans="1:10">
      <c r="A1" s="1" t="s">
        <v>36</v>
      </c>
      <c r="J1" s="10" t="s">
        <v>26</v>
      </c>
    </row>
    <row r="2" spans="1:10">
      <c r="A2" s="2" t="s">
        <v>0</v>
      </c>
    </row>
    <row r="3" spans="1:10" ht="30">
      <c r="A3" s="3" t="s">
        <v>1</v>
      </c>
      <c r="B3" s="3" t="s">
        <v>2</v>
      </c>
      <c r="C3" s="9" t="s">
        <v>30</v>
      </c>
      <c r="D3" s="9" t="s">
        <v>28</v>
      </c>
      <c r="E3" s="9" t="s">
        <v>31</v>
      </c>
      <c r="F3" s="9" t="s">
        <v>29</v>
      </c>
      <c r="G3" s="17" t="s">
        <v>32</v>
      </c>
    </row>
    <row r="4" spans="1:10">
      <c r="A4" s="3">
        <v>0</v>
      </c>
      <c r="B4" s="3">
        <v>0.3</v>
      </c>
      <c r="C4" s="9">
        <f>A4*B4</f>
        <v>0</v>
      </c>
      <c r="D4" s="12">
        <f>SUM(C4:C6)</f>
        <v>1</v>
      </c>
      <c r="E4" s="9">
        <f>(A4-$D$4)^2*B4</f>
        <v>0.3</v>
      </c>
      <c r="F4" s="9">
        <f>SUM(E4:E6)</f>
        <v>0.6</v>
      </c>
      <c r="G4" s="11">
        <f>SQRT(F4)</f>
        <v>0.7745966692414834</v>
      </c>
    </row>
    <row r="5" spans="1:10">
      <c r="A5" s="3">
        <v>1</v>
      </c>
      <c r="B5" s="3">
        <v>0.4</v>
      </c>
      <c r="C5" s="9">
        <f t="shared" ref="C5:C6" si="0">A5*B5</f>
        <v>0.4</v>
      </c>
      <c r="D5" s="9"/>
      <c r="E5" s="13">
        <f t="shared" ref="E5:E6" si="1">(A5-$D$4)^2*B5</f>
        <v>0</v>
      </c>
      <c r="F5" s="9"/>
    </row>
    <row r="6" spans="1:10">
      <c r="A6" s="3">
        <v>2</v>
      </c>
      <c r="B6" s="3">
        <v>0.3</v>
      </c>
      <c r="C6" s="9">
        <f t="shared" si="0"/>
        <v>0.6</v>
      </c>
      <c r="D6" s="9"/>
      <c r="E6" s="9">
        <f t="shared" si="1"/>
        <v>0.3</v>
      </c>
      <c r="F6" s="9"/>
    </row>
    <row r="7" spans="1:10">
      <c r="A7" s="4" t="s">
        <v>3</v>
      </c>
      <c r="I7" s="9" t="s">
        <v>25</v>
      </c>
      <c r="J7">
        <f>0.4+0.3</f>
        <v>0.7</v>
      </c>
    </row>
    <row r="8" spans="1:10">
      <c r="A8" s="2"/>
    </row>
    <row r="9" spans="1:10">
      <c r="A9" s="4" t="s">
        <v>4</v>
      </c>
      <c r="I9" s="9" t="s">
        <v>27</v>
      </c>
      <c r="J9">
        <f>0.3+0.4</f>
        <v>0.7</v>
      </c>
    </row>
    <row r="10" spans="1:10">
      <c r="A10" s="2"/>
    </row>
    <row r="11" spans="1:10">
      <c r="A11" s="4" t="s">
        <v>5</v>
      </c>
      <c r="I11" s="9" t="s">
        <v>28</v>
      </c>
      <c r="J11" s="11">
        <f>D4</f>
        <v>1</v>
      </c>
    </row>
    <row r="12" spans="1:10">
      <c r="A12" s="2"/>
    </row>
    <row r="13" spans="1:10">
      <c r="A13" s="4" t="s">
        <v>6</v>
      </c>
      <c r="J13" s="11">
        <f>G4</f>
        <v>0.7745966692414834</v>
      </c>
    </row>
    <row r="15" spans="1:10">
      <c r="A15" s="1"/>
    </row>
    <row r="16" spans="1:10">
      <c r="A16" s="1" t="s">
        <v>37</v>
      </c>
    </row>
    <row r="17" spans="1:10">
      <c r="A17" s="2" t="s">
        <v>7</v>
      </c>
    </row>
    <row r="18" spans="1:10" ht="30">
      <c r="A18" s="3" t="s">
        <v>1</v>
      </c>
      <c r="B18" s="3" t="s">
        <v>8</v>
      </c>
      <c r="C18" s="8" t="s">
        <v>2</v>
      </c>
      <c r="D18" s="9" t="s">
        <v>30</v>
      </c>
      <c r="E18" s="9" t="s">
        <v>28</v>
      </c>
      <c r="F18" s="9" t="s">
        <v>31</v>
      </c>
      <c r="G18" s="9" t="s">
        <v>29</v>
      </c>
    </row>
    <row r="19" spans="1:10">
      <c r="A19" s="3">
        <v>0</v>
      </c>
      <c r="B19" s="3">
        <v>8</v>
      </c>
      <c r="C19" s="9">
        <f>B19/SUM($B$19:$B$21)</f>
        <v>0.32</v>
      </c>
      <c r="D19" s="9">
        <f>A19*C19</f>
        <v>0</v>
      </c>
      <c r="E19" s="9">
        <f>SUM(D19:D21)</f>
        <v>0.88</v>
      </c>
      <c r="F19" s="15">
        <f>(A19-$E$19)^2*C19</f>
        <v>0.247808</v>
      </c>
      <c r="G19">
        <f>SUM(F19:F21)</f>
        <v>0.50560000000000005</v>
      </c>
    </row>
    <row r="20" spans="1:10">
      <c r="A20" s="3">
        <v>1</v>
      </c>
      <c r="B20" s="3">
        <v>12</v>
      </c>
      <c r="C20" s="9">
        <f t="shared" ref="C20:C21" si="2">B20/SUM($B$19:$B$21)</f>
        <v>0.48</v>
      </c>
      <c r="D20" s="9">
        <f t="shared" ref="D20:D21" si="3">A20*C20</f>
        <v>0.48</v>
      </c>
      <c r="E20" s="9"/>
      <c r="F20" s="15">
        <f t="shared" ref="F20:F21" si="4">(A20-$E$19)^2*C20</f>
        <v>6.9119999999999997E-3</v>
      </c>
    </row>
    <row r="21" spans="1:10">
      <c r="A21" s="3">
        <v>2</v>
      </c>
      <c r="B21" s="3">
        <v>5</v>
      </c>
      <c r="C21" s="9">
        <f t="shared" si="2"/>
        <v>0.2</v>
      </c>
      <c r="D21" s="9">
        <f t="shared" si="3"/>
        <v>0.4</v>
      </c>
      <c r="E21" s="9"/>
      <c r="F21" s="15">
        <f t="shared" si="4"/>
        <v>0.25088000000000005</v>
      </c>
    </row>
    <row r="22" spans="1:10">
      <c r="A22" s="4" t="s">
        <v>9</v>
      </c>
      <c r="I22" s="9">
        <v>1</v>
      </c>
      <c r="J22">
        <f>C20</f>
        <v>0.48</v>
      </c>
    </row>
    <row r="23" spans="1:10">
      <c r="A23" s="2"/>
    </row>
    <row r="24" spans="1:10">
      <c r="A24" s="4" t="s">
        <v>10</v>
      </c>
      <c r="I24" s="9" t="s">
        <v>27</v>
      </c>
      <c r="J24">
        <f>0.32+0.48</f>
        <v>0.8</v>
      </c>
    </row>
    <row r="25" spans="1:10">
      <c r="A25" s="2"/>
    </row>
    <row r="26" spans="1:10">
      <c r="A26" s="4" t="s">
        <v>11</v>
      </c>
      <c r="I26" s="9" t="s">
        <v>28</v>
      </c>
      <c r="J26">
        <f>E19</f>
        <v>0.88</v>
      </c>
    </row>
    <row r="27" spans="1:10">
      <c r="A27" s="2"/>
    </row>
    <row r="28" spans="1:10">
      <c r="A28" s="4" t="s">
        <v>12</v>
      </c>
      <c r="J28" s="14">
        <f>SQRT(G19)</f>
        <v>0.71105555338524717</v>
      </c>
    </row>
    <row r="29" spans="1:10">
      <c r="A29" s="2"/>
    </row>
    <row r="31" spans="1:10">
      <c r="A31" s="2"/>
    </row>
    <row r="32" spans="1:10">
      <c r="A32" s="1" t="s">
        <v>33</v>
      </c>
    </row>
    <row r="33" spans="1:7">
      <c r="A33" s="2" t="s">
        <v>13</v>
      </c>
    </row>
    <row r="34" spans="1:7" ht="30">
      <c r="A34" s="3" t="s">
        <v>14</v>
      </c>
      <c r="B34" s="3" t="s">
        <v>2</v>
      </c>
      <c r="C34" s="3" t="s">
        <v>15</v>
      </c>
      <c r="D34" s="9" t="s">
        <v>30</v>
      </c>
      <c r="E34" s="9" t="s">
        <v>28</v>
      </c>
      <c r="F34" s="9"/>
      <c r="G34" s="9"/>
    </row>
    <row r="35" spans="1:7">
      <c r="A35" s="3" t="s">
        <v>16</v>
      </c>
      <c r="B35" s="3">
        <v>0.1</v>
      </c>
      <c r="C35" s="5">
        <v>0.15</v>
      </c>
      <c r="D35">
        <f>C35*B35</f>
        <v>1.4999999999999999E-2</v>
      </c>
      <c r="E35">
        <f>SUM(D35:D37)</f>
        <v>0.11700000000000001</v>
      </c>
    </row>
    <row r="36" spans="1:7">
      <c r="A36" s="3" t="s">
        <v>17</v>
      </c>
      <c r="B36" s="3">
        <v>0.65</v>
      </c>
      <c r="C36" s="5">
        <v>0.13</v>
      </c>
      <c r="D36">
        <f t="shared" ref="D36:D37" si="5">C36*B36</f>
        <v>8.4500000000000006E-2</v>
      </c>
    </row>
    <row r="37" spans="1:7">
      <c r="A37" s="3" t="s">
        <v>18</v>
      </c>
      <c r="B37" s="3">
        <v>0.25</v>
      </c>
      <c r="C37" s="5">
        <v>7.0000000000000007E-2</v>
      </c>
      <c r="D37">
        <f t="shared" si="5"/>
        <v>1.7500000000000002E-2</v>
      </c>
    </row>
    <row r="38" spans="1:7">
      <c r="A38" s="2" t="s">
        <v>19</v>
      </c>
      <c r="G38" s="16">
        <f>E35</f>
        <v>0.11700000000000001</v>
      </c>
    </row>
    <row r="39" spans="1:7">
      <c r="A39" s="2"/>
    </row>
    <row r="40" spans="1:7">
      <c r="A40" s="1" t="s">
        <v>34</v>
      </c>
    </row>
    <row r="41" spans="1:7">
      <c r="A41" s="2" t="s">
        <v>20</v>
      </c>
    </row>
    <row r="42" spans="1:7">
      <c r="A42" s="3" t="s">
        <v>21</v>
      </c>
      <c r="B42" s="3" t="s">
        <v>2</v>
      </c>
      <c r="C42" s="9" t="s">
        <v>30</v>
      </c>
      <c r="D42" s="9" t="s">
        <v>28</v>
      </c>
    </row>
    <row r="43" spans="1:7">
      <c r="A43" s="7">
        <v>80</v>
      </c>
      <c r="B43" s="3">
        <v>0.1</v>
      </c>
      <c r="C43" s="6">
        <f>A43*B43</f>
        <v>8</v>
      </c>
      <c r="D43" s="6">
        <f>SUM(C43:C46)</f>
        <v>88</v>
      </c>
    </row>
    <row r="44" spans="1:7">
      <c r="A44" s="7">
        <v>85</v>
      </c>
      <c r="B44" s="3">
        <v>0.35</v>
      </c>
      <c r="C44" s="6">
        <f t="shared" ref="C44:C46" si="6">A44*B44</f>
        <v>29.749999999999996</v>
      </c>
    </row>
    <row r="45" spans="1:7">
      <c r="A45" s="7">
        <v>90</v>
      </c>
      <c r="B45" s="3">
        <v>0.4</v>
      </c>
      <c r="C45" s="6">
        <f t="shared" si="6"/>
        <v>36</v>
      </c>
    </row>
    <row r="46" spans="1:7">
      <c r="A46" s="7">
        <v>95</v>
      </c>
      <c r="B46" s="3">
        <v>0.15</v>
      </c>
      <c r="C46" s="6">
        <f t="shared" si="6"/>
        <v>14.25</v>
      </c>
    </row>
    <row r="47" spans="1:7">
      <c r="A47" s="2" t="s">
        <v>22</v>
      </c>
      <c r="F47" s="6">
        <f>D43</f>
        <v>88</v>
      </c>
    </row>
    <row r="49" spans="1:8">
      <c r="A49" s="1"/>
    </row>
    <row r="50" spans="1:8">
      <c r="A50" s="1" t="s">
        <v>35</v>
      </c>
    </row>
    <row r="51" spans="1:8">
      <c r="A51" s="2" t="s">
        <v>23</v>
      </c>
    </row>
    <row r="52" spans="1:8">
      <c r="A52" s="3" t="s">
        <v>15</v>
      </c>
      <c r="B52" s="3" t="s">
        <v>2</v>
      </c>
      <c r="C52" s="9" t="s">
        <v>30</v>
      </c>
      <c r="D52" s="9" t="s">
        <v>28</v>
      </c>
      <c r="E52" s="9" t="s">
        <v>31</v>
      </c>
      <c r="F52" s="9" t="s">
        <v>29</v>
      </c>
    </row>
    <row r="53" spans="1:8">
      <c r="A53" s="3">
        <v>-5</v>
      </c>
      <c r="B53" s="3">
        <v>0.15</v>
      </c>
      <c r="C53">
        <f>A53*B53</f>
        <v>-0.75</v>
      </c>
      <c r="D53">
        <f>SUM(C53:C56)</f>
        <v>2.5</v>
      </c>
      <c r="E53">
        <f>(A53-$D$53)^2*B53</f>
        <v>8.4375</v>
      </c>
      <c r="F53">
        <f>SUM(E53:E56)</f>
        <v>18.75</v>
      </c>
    </row>
    <row r="54" spans="1:8">
      <c r="A54" s="3">
        <v>0</v>
      </c>
      <c r="B54" s="3">
        <v>0.3</v>
      </c>
      <c r="C54" s="11">
        <f t="shared" ref="C54:C56" si="7">A54*B54</f>
        <v>0</v>
      </c>
      <c r="E54">
        <f t="shared" ref="E54:E56" si="8">(A54-$D$53)^2*B54</f>
        <v>1.875</v>
      </c>
    </row>
    <row r="55" spans="1:8">
      <c r="A55" s="3">
        <v>5</v>
      </c>
      <c r="B55" s="3">
        <v>0.45</v>
      </c>
      <c r="C55" s="11">
        <f t="shared" si="7"/>
        <v>2.25</v>
      </c>
      <c r="E55">
        <f t="shared" si="8"/>
        <v>2.8125</v>
      </c>
    </row>
    <row r="56" spans="1:8">
      <c r="A56" s="3">
        <v>10</v>
      </c>
      <c r="B56" s="3">
        <v>0.1</v>
      </c>
      <c r="C56" s="11">
        <f t="shared" si="7"/>
        <v>1</v>
      </c>
      <c r="E56">
        <f t="shared" si="8"/>
        <v>5.625</v>
      </c>
    </row>
    <row r="57" spans="1:8">
      <c r="A57" s="2" t="s">
        <v>24</v>
      </c>
      <c r="G57">
        <f>D53</f>
        <v>2.5</v>
      </c>
      <c r="H57">
        <f>F53</f>
        <v>18.75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Problems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2017-09-24T17:32:11Z</dcterms:created>
  <dcterms:modified xsi:type="dcterms:W3CDTF">2018-01-05T21:52:48Z</dcterms:modified>
</cp:coreProperties>
</file>