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vers\Documents\Lisa\Google Drive\_Business Stats 281 Fall 17\Confidence Intervals\"/>
    </mc:Choice>
  </mc:AlternateContent>
  <bookViews>
    <workbookView xWindow="0" yWindow="0" windowWidth="19830" windowHeight="7905"/>
  </bookViews>
  <sheets>
    <sheet name="Proportion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F2" i="1" s="1"/>
  <c r="M7" i="1"/>
  <c r="M8" i="1"/>
  <c r="H2" i="1" l="1"/>
  <c r="I2" i="1"/>
</calcChain>
</file>

<file path=xl/sharedStrings.xml><?xml version="1.0" encoding="utf-8"?>
<sst xmlns="http://schemas.openxmlformats.org/spreadsheetml/2006/main" count="9" uniqueCount="8">
  <si>
    <t>Z</t>
  </si>
  <si>
    <t>Confidence Level</t>
  </si>
  <si>
    <t>Z Lookup Table</t>
  </si>
  <si>
    <t>High</t>
  </si>
  <si>
    <t>Low</t>
  </si>
  <si>
    <t>Margin of Error</t>
  </si>
  <si>
    <t>Sample Size</t>
  </si>
  <si>
    <t>Sample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</si>
</sst>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3" fillId="7" borderId="1" xfId="7" applyFont="1" applyBorder="1" applyAlignment="1">
      <alignment horizontal="center" vertical="center"/>
    </xf>
    <xf numFmtId="0" fontId="2" fillId="6" borderId="1" xfId="6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164" fontId="1" fillId="5" borderId="1" xfId="5" applyNumberFormat="1" applyBorder="1" applyAlignment="1">
      <alignment horizontal="center" vertical="center"/>
    </xf>
    <xf numFmtId="164" fontId="1" fillId="3" borderId="1" xfId="3" applyNumberFormat="1" applyBorder="1" applyAlignment="1">
      <alignment horizontal="center" vertical="center" wrapText="1"/>
    </xf>
    <xf numFmtId="9" fontId="1" fillId="11" borderId="1" xfId="1" applyFill="1" applyBorder="1" applyAlignment="1">
      <alignment horizontal="center" vertical="center" wrapText="1"/>
    </xf>
    <xf numFmtId="0" fontId="1" fillId="13" borderId="1" xfId="12" applyBorder="1" applyAlignment="1">
      <alignment horizontal="center" vertical="center" wrapText="1"/>
    </xf>
    <xf numFmtId="0" fontId="1" fillId="9" borderId="1" xfId="9" applyBorder="1" applyAlignment="1">
      <alignment horizontal="center" vertical="center" wrapText="1"/>
    </xf>
    <xf numFmtId="0" fontId="3" fillId="4" borderId="1" xfId="4" applyFont="1" applyBorder="1" applyAlignment="1">
      <alignment horizontal="center" vertical="center" wrapText="1"/>
    </xf>
    <xf numFmtId="0" fontId="1" fillId="2" borderId="1" xfId="2" applyBorder="1" applyAlignment="1">
      <alignment horizontal="center" vertical="center" wrapText="1"/>
    </xf>
    <xf numFmtId="0" fontId="3" fillId="10" borderId="1" xfId="10" applyFont="1" applyBorder="1" applyAlignment="1">
      <alignment horizontal="center" vertical="center" wrapText="1"/>
    </xf>
    <xf numFmtId="0" fontId="3" fillId="12" borderId="1" xfId="11" applyFont="1" applyBorder="1" applyAlignment="1">
      <alignment horizontal="center" vertical="center" wrapText="1"/>
    </xf>
    <xf numFmtId="0" fontId="1" fillId="8" borderId="1" xfId="8" applyBorder="1" applyAlignment="1">
      <alignment horizontal="center" vertical="center" wrapText="1"/>
    </xf>
  </cellXfs>
  <cellStyles count="13">
    <cellStyle name="20% - Accent1" xfId="2" builtinId="30"/>
    <cellStyle name="20% - Accent2" xfId="4" builtinId="34"/>
    <cellStyle name="20% - Accent3" xfId="7" builtinId="38"/>
    <cellStyle name="20% - Accent4" xfId="8" builtinId="42"/>
    <cellStyle name="20% - Accent5" xfId="10" builtinId="46"/>
    <cellStyle name="20% - Accent6" xfId="11" builtinId="50"/>
    <cellStyle name="60% - Accent1" xfId="3" builtinId="32"/>
    <cellStyle name="60% - Accent2" xfId="5" builtinId="36"/>
    <cellStyle name="60% - Accent4" xfId="9" builtinId="44"/>
    <cellStyle name="60% - Accent6" xfId="12" builtinId="52"/>
    <cellStyle name="Accent3" xfId="6" builtinId="3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"/>
  <sheetViews>
    <sheetView tabSelected="1" workbookViewId="0">
      <selection activeCell="C3" sqref="C3"/>
    </sheetView>
  </sheetViews>
  <sheetFormatPr defaultRowHeight="15" x14ac:dyDescent="0.25"/>
  <cols>
    <col min="2" max="2" width="10.42578125" customWidth="1"/>
    <col min="4" max="6" width="12.42578125" customWidth="1"/>
    <col min="12" max="12" width="16.42578125" customWidth="1"/>
    <col min="13" max="13" width="9.5703125" customWidth="1"/>
  </cols>
  <sheetData>
    <row r="1" spans="2:13" ht="45" x14ac:dyDescent="0.25">
      <c r="B1" s="16" t="s">
        <v>7</v>
      </c>
      <c r="C1" s="15" t="s">
        <v>6</v>
      </c>
      <c r="D1" s="14" t="s">
        <v>1</v>
      </c>
      <c r="F1" s="13" t="s">
        <v>5</v>
      </c>
      <c r="G1" s="6"/>
      <c r="H1" s="12" t="s">
        <v>4</v>
      </c>
      <c r="I1" s="12" t="s">
        <v>3</v>
      </c>
    </row>
    <row r="2" spans="2:13" x14ac:dyDescent="0.25">
      <c r="B2" s="11">
        <v>0.53</v>
      </c>
      <c r="C2" s="10">
        <v>300</v>
      </c>
      <c r="D2" s="9">
        <v>0.95</v>
      </c>
      <c r="F2" s="8">
        <f>VLOOKUP(D2,L5:M8,2,0)*SQRT((B2*(1-B2))/C2)</f>
        <v>5.6477352163939905E-2</v>
      </c>
      <c r="G2" s="6"/>
      <c r="H2" s="7">
        <f>B2-F2</f>
        <v>0.47352264783606013</v>
      </c>
      <c r="I2" s="7">
        <f>B2+F2</f>
        <v>0.58647735216393992</v>
      </c>
    </row>
    <row r="3" spans="2:13" x14ac:dyDescent="0.25">
      <c r="B3" s="6"/>
      <c r="C3" s="6"/>
      <c r="D3" s="6"/>
      <c r="E3" s="6"/>
      <c r="F3" s="6"/>
      <c r="G3" s="6"/>
      <c r="H3" s="6"/>
      <c r="L3" s="5" t="s">
        <v>2</v>
      </c>
      <c r="M3" s="5"/>
    </row>
    <row r="4" spans="2:13" x14ac:dyDescent="0.25">
      <c r="L4" s="4" t="s">
        <v>1</v>
      </c>
      <c r="M4" s="4" t="s">
        <v>0</v>
      </c>
    </row>
    <row r="5" spans="2:13" x14ac:dyDescent="0.25">
      <c r="L5" s="3">
        <v>0.9</v>
      </c>
      <c r="M5" s="2">
        <f>_xlfn.NORM.S.INV(0.95)</f>
        <v>1.6448536269514715</v>
      </c>
    </row>
    <row r="6" spans="2:13" x14ac:dyDescent="0.25">
      <c r="L6" s="3">
        <v>0.95</v>
      </c>
      <c r="M6" s="2">
        <f>_xlfn.NORM.S.INV(0.975)</f>
        <v>1.9599639845400536</v>
      </c>
    </row>
    <row r="7" spans="2:13" x14ac:dyDescent="0.25">
      <c r="L7" s="3">
        <v>0.98</v>
      </c>
      <c r="M7" s="2">
        <f>_xlfn.NORM.S.INV(0.99)</f>
        <v>2.3263478740408408</v>
      </c>
    </row>
    <row r="8" spans="2:13" x14ac:dyDescent="0.25">
      <c r="L8" s="3">
        <v>0.99</v>
      </c>
      <c r="M8" s="2">
        <f>_xlfn.NORM.S.INV(0.995)</f>
        <v>2.5758293035488999</v>
      </c>
    </row>
    <row r="9" spans="2:13" x14ac:dyDescent="0.25">
      <c r="L9" s="1"/>
      <c r="M9" s="1"/>
    </row>
    <row r="10" spans="2:13" x14ac:dyDescent="0.25">
      <c r="L10" s="1"/>
      <c r="M10" s="1"/>
    </row>
    <row r="11" spans="2:13" x14ac:dyDescent="0.25">
      <c r="L11" s="1"/>
      <c r="M11" s="1"/>
    </row>
    <row r="12" spans="2:13" x14ac:dyDescent="0.25">
      <c r="L12" s="1"/>
      <c r="M12" s="1"/>
    </row>
    <row r="13" spans="2:13" x14ac:dyDescent="0.25">
      <c r="L13" s="1"/>
      <c r="M13" s="1"/>
    </row>
    <row r="14" spans="2:13" x14ac:dyDescent="0.25">
      <c r="L14" s="1"/>
      <c r="M14" s="1"/>
    </row>
  </sheetData>
  <mergeCells count="1">
    <mergeCell ref="L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Proportions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Overs</dc:creator>
  <cp:lastModifiedBy>Overs</cp:lastModifiedBy>
  <dcterms:created xsi:type="dcterms:W3CDTF">2017-10-12T02:42:05Z</dcterms:created>
  <dcterms:modified xsi:type="dcterms:W3CDTF">2017-10-12T02:42:29Z</dcterms:modified>
</cp:coreProperties>
</file>