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vers\Documents\Lisa\Business Stats 281 Spring 17\"/>
    </mc:Choice>
  </mc:AlternateContent>
  <bookViews>
    <workbookView xWindow="0" yWindow="0" windowWidth="16575" windowHeight="8505" activeTab="1"/>
  </bookViews>
  <sheets>
    <sheet name="T Table" sheetId="2" r:id="rId1"/>
    <sheet name="T Table 2" sheetId="1" r:id="rId2"/>
  </sheets>
  <definedNames>
    <definedName name="_xlnm.Print_Area" localSheetId="0">'T Table'!$A$1:$F$69</definedName>
    <definedName name="_xlnm.Print_Area" localSheetId="1">'T Table 2'!$A$1:$F$69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2" l="1"/>
  <c r="E60" i="2"/>
  <c r="E55" i="2"/>
  <c r="E50" i="2"/>
  <c r="E45" i="2"/>
  <c r="E41" i="2"/>
  <c r="C38" i="2"/>
  <c r="E36" i="2"/>
  <c r="E35" i="2"/>
  <c r="E33" i="2"/>
  <c r="D32" i="2"/>
  <c r="E31" i="2"/>
  <c r="E30" i="2"/>
  <c r="E29" i="2"/>
  <c r="E26" i="2"/>
  <c r="E25" i="2"/>
  <c r="E24" i="2"/>
  <c r="E21" i="2"/>
  <c r="E20" i="2"/>
  <c r="E19" i="2"/>
  <c r="D18" i="2"/>
  <c r="E17" i="2"/>
  <c r="D17" i="2"/>
  <c r="E15" i="2"/>
  <c r="D15" i="2"/>
  <c r="E14" i="2"/>
  <c r="C14" i="2"/>
  <c r="C13" i="2"/>
  <c r="E12" i="2"/>
  <c r="C12" i="2"/>
  <c r="E11" i="2"/>
  <c r="E9" i="2"/>
  <c r="E7" i="2"/>
  <c r="E6" i="2"/>
  <c r="E5" i="2"/>
  <c r="C5" i="2"/>
  <c r="F3" i="2"/>
  <c r="F39" i="2" s="1"/>
  <c r="E3" i="2"/>
  <c r="E63" i="2" s="1"/>
  <c r="D3" i="2"/>
  <c r="D27" i="2" s="1"/>
  <c r="C3" i="2"/>
  <c r="B3" i="2"/>
  <c r="B44" i="2" s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5" i="1"/>
  <c r="D65" i="1"/>
  <c r="E65" i="1"/>
  <c r="F65" i="1"/>
  <c r="C66" i="1"/>
  <c r="D66" i="1"/>
  <c r="E66" i="1"/>
  <c r="F66" i="1"/>
  <c r="C67" i="1"/>
  <c r="D67" i="1"/>
  <c r="E67" i="1"/>
  <c r="F67" i="1"/>
  <c r="B67" i="1"/>
  <c r="B6" i="1"/>
  <c r="B7" i="1"/>
  <c r="B8" i="1"/>
  <c r="B9" i="1"/>
  <c r="B11" i="1"/>
  <c r="B12" i="1"/>
  <c r="B13" i="1"/>
  <c r="B14" i="1"/>
  <c r="B15" i="1"/>
  <c r="B17" i="1"/>
  <c r="B18" i="1"/>
  <c r="B19" i="1"/>
  <c r="B20" i="1"/>
  <c r="B21" i="1"/>
  <c r="B23" i="1"/>
  <c r="B24" i="1"/>
  <c r="B25" i="1"/>
  <c r="B26" i="1"/>
  <c r="B27" i="1"/>
  <c r="B29" i="1"/>
  <c r="B30" i="1"/>
  <c r="B31" i="1"/>
  <c r="B32" i="1"/>
  <c r="B33" i="1"/>
  <c r="B35" i="1"/>
  <c r="B36" i="1"/>
  <c r="B37" i="1"/>
  <c r="B38" i="1"/>
  <c r="B39" i="1"/>
  <c r="B41" i="1"/>
  <c r="B42" i="1"/>
  <c r="B43" i="1"/>
  <c r="B44" i="1"/>
  <c r="B45" i="1"/>
  <c r="B47" i="1"/>
  <c r="B48" i="1"/>
  <c r="B49" i="1"/>
  <c r="B50" i="1"/>
  <c r="B51" i="1"/>
  <c r="B53" i="1"/>
  <c r="B54" i="1"/>
  <c r="B55" i="1"/>
  <c r="B56" i="1"/>
  <c r="B57" i="1"/>
  <c r="B59" i="1"/>
  <c r="B60" i="1"/>
  <c r="B61" i="1"/>
  <c r="B62" i="1"/>
  <c r="B63" i="1"/>
  <c r="B65" i="1"/>
  <c r="B66" i="1"/>
  <c r="B5" i="1"/>
  <c r="C3" i="1"/>
  <c r="D3" i="1"/>
  <c r="E3" i="1"/>
  <c r="F3" i="1"/>
  <c r="B3" i="1"/>
  <c r="D42" i="2" l="1"/>
  <c r="C66" i="2"/>
  <c r="C61" i="2"/>
  <c r="C56" i="2"/>
  <c r="C51" i="2"/>
  <c r="C47" i="2"/>
  <c r="C42" i="2"/>
  <c r="C37" i="2"/>
  <c r="C32" i="2"/>
  <c r="C27" i="2"/>
  <c r="C23" i="2"/>
  <c r="C65" i="2"/>
  <c r="C60" i="2"/>
  <c r="C55" i="2"/>
  <c r="C50" i="2"/>
  <c r="C45" i="2"/>
  <c r="C41" i="2"/>
  <c r="C36" i="2"/>
  <c r="C31" i="2"/>
  <c r="C26" i="2"/>
  <c r="C21" i="2"/>
  <c r="C63" i="2"/>
  <c r="C59" i="2"/>
  <c r="C54" i="2"/>
  <c r="C49" i="2"/>
  <c r="C44" i="2"/>
  <c r="C39" i="2"/>
  <c r="C35" i="2"/>
  <c r="C30" i="2"/>
  <c r="C25" i="2"/>
  <c r="C20" i="2"/>
  <c r="C15" i="2"/>
  <c r="C11" i="2"/>
  <c r="C6" i="2"/>
  <c r="C67" i="2"/>
  <c r="C62" i="2"/>
  <c r="C57" i="2"/>
  <c r="C53" i="2"/>
  <c r="C48" i="2"/>
  <c r="B5" i="2"/>
  <c r="B6" i="2"/>
  <c r="C7" i="2"/>
  <c r="C8" i="2"/>
  <c r="C9" i="2"/>
  <c r="D11" i="2"/>
  <c r="D12" i="2"/>
  <c r="D13" i="2"/>
  <c r="F18" i="2"/>
  <c r="F19" i="2"/>
  <c r="B25" i="2"/>
  <c r="C33" i="2"/>
  <c r="F35" i="2"/>
  <c r="B39" i="2"/>
  <c r="C43" i="2"/>
  <c r="B30" i="2"/>
  <c r="D65" i="2"/>
  <c r="D60" i="2"/>
  <c r="D55" i="2"/>
  <c r="D50" i="2"/>
  <c r="D45" i="2"/>
  <c r="D41" i="2"/>
  <c r="D36" i="2"/>
  <c r="D31" i="2"/>
  <c r="D26" i="2"/>
  <c r="D21" i="2"/>
  <c r="D63" i="2"/>
  <c r="D59" i="2"/>
  <c r="D54" i="2"/>
  <c r="D49" i="2"/>
  <c r="D44" i="2"/>
  <c r="D39" i="2"/>
  <c r="D35" i="2"/>
  <c r="D30" i="2"/>
  <c r="D25" i="2"/>
  <c r="D20" i="2"/>
  <c r="D67" i="2"/>
  <c r="D62" i="2"/>
  <c r="D57" i="2"/>
  <c r="D53" i="2"/>
  <c r="D48" i="2"/>
  <c r="D43" i="2"/>
  <c r="D38" i="2"/>
  <c r="D33" i="2"/>
  <c r="D29" i="2"/>
  <c r="D24" i="2"/>
  <c r="D19" i="2"/>
  <c r="D14" i="2"/>
  <c r="D9" i="2"/>
  <c r="D5" i="2"/>
  <c r="D66" i="2"/>
  <c r="D61" i="2"/>
  <c r="D56" i="2"/>
  <c r="D51" i="2"/>
  <c r="D47" i="2"/>
  <c r="D6" i="2"/>
  <c r="D7" i="2"/>
  <c r="D8" i="2"/>
  <c r="F13" i="2"/>
  <c r="F14" i="2"/>
  <c r="F15" i="2"/>
  <c r="B18" i="2"/>
  <c r="B19" i="2"/>
  <c r="B20" i="2"/>
  <c r="D23" i="2"/>
  <c r="C29" i="2"/>
  <c r="F30" i="2"/>
  <c r="B67" i="2"/>
  <c r="B62" i="2"/>
  <c r="B57" i="2"/>
  <c r="B53" i="2"/>
  <c r="B48" i="2"/>
  <c r="B43" i="2"/>
  <c r="B38" i="2"/>
  <c r="B33" i="2"/>
  <c r="B29" i="2"/>
  <c r="B24" i="2"/>
  <c r="B66" i="2"/>
  <c r="B61" i="2"/>
  <c r="B56" i="2"/>
  <c r="B51" i="2"/>
  <c r="B47" i="2"/>
  <c r="B42" i="2"/>
  <c r="B37" i="2"/>
  <c r="B32" i="2"/>
  <c r="B27" i="2"/>
  <c r="B23" i="2"/>
  <c r="B65" i="2"/>
  <c r="B60" i="2"/>
  <c r="B55" i="2"/>
  <c r="B50" i="2"/>
  <c r="B45" i="2"/>
  <c r="B41" i="2"/>
  <c r="B36" i="2"/>
  <c r="B31" i="2"/>
  <c r="B26" i="2"/>
  <c r="B21" i="2"/>
  <c r="B17" i="2"/>
  <c r="B12" i="2"/>
  <c r="B7" i="2"/>
  <c r="B63" i="2"/>
  <c r="B59" i="2"/>
  <c r="B54" i="2"/>
  <c r="B49" i="2"/>
  <c r="F67" i="2"/>
  <c r="F62" i="2"/>
  <c r="F57" i="2"/>
  <c r="F53" i="2"/>
  <c r="F48" i="2"/>
  <c r="F43" i="2"/>
  <c r="F38" i="2"/>
  <c r="F33" i="2"/>
  <c r="F29" i="2"/>
  <c r="F24" i="2"/>
  <c r="F66" i="2"/>
  <c r="F61" i="2"/>
  <c r="F56" i="2"/>
  <c r="F51" i="2"/>
  <c r="F47" i="2"/>
  <c r="F42" i="2"/>
  <c r="F37" i="2"/>
  <c r="F32" i="2"/>
  <c r="F27" i="2"/>
  <c r="F23" i="2"/>
  <c r="F65" i="2"/>
  <c r="F60" i="2"/>
  <c r="F55" i="2"/>
  <c r="F50" i="2"/>
  <c r="F45" i="2"/>
  <c r="F41" i="2"/>
  <c r="F36" i="2"/>
  <c r="F31" i="2"/>
  <c r="F26" i="2"/>
  <c r="F21" i="2"/>
  <c r="F17" i="2"/>
  <c r="F12" i="2"/>
  <c r="F7" i="2"/>
  <c r="F63" i="2"/>
  <c r="F59" i="2"/>
  <c r="F54" i="2"/>
  <c r="F49" i="2"/>
  <c r="F44" i="2"/>
  <c r="F5" i="2"/>
  <c r="F6" i="2"/>
  <c r="B8" i="2"/>
  <c r="B9" i="2"/>
  <c r="B11" i="2"/>
  <c r="F20" i="2"/>
  <c r="F8" i="2"/>
  <c r="F9" i="2"/>
  <c r="F11" i="2"/>
  <c r="B13" i="2"/>
  <c r="B14" i="2"/>
  <c r="B15" i="2"/>
  <c r="C17" i="2"/>
  <c r="C18" i="2"/>
  <c r="C19" i="2"/>
  <c r="C24" i="2"/>
  <c r="F25" i="2"/>
  <c r="B35" i="2"/>
  <c r="D37" i="2"/>
  <c r="E8" i="2"/>
  <c r="E13" i="2"/>
  <c r="E18" i="2"/>
  <c r="E23" i="2"/>
  <c r="E27" i="2"/>
  <c r="E32" i="2"/>
  <c r="E37" i="2"/>
  <c r="E42" i="2"/>
  <c r="E47" i="2"/>
  <c r="E51" i="2"/>
  <c r="E56" i="2"/>
  <c r="E61" i="2"/>
  <c r="E66" i="2"/>
  <c r="E38" i="2"/>
  <c r="E43" i="2"/>
  <c r="E48" i="2"/>
  <c r="E53" i="2"/>
  <c r="E57" i="2"/>
  <c r="E62" i="2"/>
  <c r="E67" i="2"/>
  <c r="E39" i="2"/>
  <c r="E44" i="2"/>
  <c r="E49" i="2"/>
  <c r="E54" i="2"/>
  <c r="E59" i="2"/>
</calcChain>
</file>

<file path=xl/sharedStrings.xml><?xml version="1.0" encoding="utf-8"?>
<sst xmlns="http://schemas.openxmlformats.org/spreadsheetml/2006/main" count="10" uniqueCount="5">
  <si>
    <t>z</t>
  </si>
  <si>
    <t>Significance Level</t>
  </si>
  <si>
    <t>Two-tailed test</t>
  </si>
  <si>
    <t>One-tailed test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</si>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</sst>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3" borderId="0" xfId="2" applyNumberFormat="1" applyFill="1" applyAlignment="1">
      <alignment horizontal="center"/>
    </xf>
  </cellXfs>
  <cellStyles count="3">
    <cellStyle name="20% - Accent6" xfId="2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A5" sqref="A5:F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9.5703125" bestFit="1" customWidth="1"/>
    <col min="4" max="6" width="10.5703125" bestFit="1" customWidth="1"/>
  </cols>
  <sheetData>
    <row r="1" spans="1:6" x14ac:dyDescent="0.25">
      <c r="B1" s="7" t="s">
        <v>1</v>
      </c>
      <c r="C1" s="7"/>
      <c r="D1" s="7"/>
      <c r="E1" s="7"/>
      <c r="F1" s="7"/>
    </row>
    <row r="2" spans="1:6" x14ac:dyDescent="0.25">
      <c r="A2" t="s">
        <v>2</v>
      </c>
      <c r="B2" s="4">
        <v>0.2</v>
      </c>
      <c r="C2" s="5">
        <v>0.1</v>
      </c>
      <c r="D2" s="5">
        <v>0.05</v>
      </c>
      <c r="E2" s="5">
        <v>0.02</v>
      </c>
      <c r="F2" s="5">
        <v>0.01</v>
      </c>
    </row>
    <row r="3" spans="1:6" x14ac:dyDescent="0.25">
      <c r="A3" t="s">
        <v>3</v>
      </c>
      <c r="B3" s="5">
        <f>B2/2</f>
        <v>0.1</v>
      </c>
      <c r="C3" s="5">
        <f t="shared" ref="C3:F3" si="0">C2/2</f>
        <v>0.05</v>
      </c>
      <c r="D3" s="5">
        <f t="shared" si="0"/>
        <v>2.5000000000000001E-2</v>
      </c>
      <c r="E3" s="5">
        <f t="shared" si="0"/>
        <v>0.01</v>
      </c>
      <c r="F3" s="6">
        <f t="shared" si="0"/>
        <v>5.0000000000000001E-3</v>
      </c>
    </row>
    <row r="5" spans="1:6" x14ac:dyDescent="0.25">
      <c r="A5">
        <v>1</v>
      </c>
      <c r="B5" s="6">
        <f>_xlfn.T.INV(1-B$3,$A5)</f>
        <v>3.0776835371752544</v>
      </c>
      <c r="C5" s="6">
        <f t="shared" ref="C5:F5" si="1">_xlfn.T.INV(1-C$3,$A5)</f>
        <v>6.3137515146750376</v>
      </c>
      <c r="D5" s="6">
        <f t="shared" si="1"/>
        <v>12.706204736174694</v>
      </c>
      <c r="E5" s="6">
        <f t="shared" si="1"/>
        <v>31.820515953773928</v>
      </c>
      <c r="F5" s="6">
        <f t="shared" si="1"/>
        <v>63.656741162871526</v>
      </c>
    </row>
    <row r="6" spans="1:6" x14ac:dyDescent="0.25">
      <c r="A6">
        <v>2</v>
      </c>
      <c r="B6" s="6">
        <f t="shared" ref="B6:F66" si="2">_xlfn.T.INV(1-B$3,$A6)</f>
        <v>1.8856180831641269</v>
      </c>
      <c r="C6" s="6">
        <f t="shared" si="2"/>
        <v>2.9199855803537247</v>
      </c>
      <c r="D6" s="6">
        <f t="shared" si="2"/>
        <v>4.3026527297494619</v>
      </c>
      <c r="E6" s="6">
        <f t="shared" si="2"/>
        <v>6.9645567342832715</v>
      </c>
      <c r="F6" s="6">
        <f t="shared" si="2"/>
        <v>9.9248432009182892</v>
      </c>
    </row>
    <row r="7" spans="1:6" x14ac:dyDescent="0.25">
      <c r="A7">
        <v>3</v>
      </c>
      <c r="B7" s="6">
        <f t="shared" si="2"/>
        <v>1.63774435369621</v>
      </c>
      <c r="C7" s="6">
        <f t="shared" si="2"/>
        <v>2.3533634348018233</v>
      </c>
      <c r="D7" s="6">
        <f t="shared" si="2"/>
        <v>3.1824463052837078</v>
      </c>
      <c r="E7" s="6">
        <f t="shared" si="2"/>
        <v>4.5407028585681317</v>
      </c>
      <c r="F7" s="6">
        <f t="shared" si="2"/>
        <v>5.8409093097333553</v>
      </c>
    </row>
    <row r="8" spans="1:6" x14ac:dyDescent="0.25">
      <c r="A8">
        <v>4</v>
      </c>
      <c r="B8" s="6">
        <f t="shared" si="2"/>
        <v>1.5332062740589445</v>
      </c>
      <c r="C8" s="6">
        <f t="shared" si="2"/>
        <v>2.131846786326649</v>
      </c>
      <c r="D8" s="6">
        <f t="shared" si="2"/>
        <v>2.776445105197793</v>
      </c>
      <c r="E8" s="6">
        <f t="shared" si="2"/>
        <v>3.7469473879791959</v>
      </c>
      <c r="F8" s="6">
        <f t="shared" si="2"/>
        <v>4.6040948713499921</v>
      </c>
    </row>
    <row r="9" spans="1:6" x14ac:dyDescent="0.25">
      <c r="A9">
        <v>5</v>
      </c>
      <c r="B9" s="6">
        <f t="shared" si="2"/>
        <v>1.4758840488244818</v>
      </c>
      <c r="C9" s="6">
        <f t="shared" si="2"/>
        <v>2.0150483733330233</v>
      </c>
      <c r="D9" s="6">
        <f t="shared" si="2"/>
        <v>2.570581835636315</v>
      </c>
      <c r="E9" s="6">
        <f t="shared" si="2"/>
        <v>3.3649299989072183</v>
      </c>
      <c r="F9" s="6">
        <f t="shared" si="2"/>
        <v>4.0321429835552269</v>
      </c>
    </row>
    <row r="10" spans="1:6" x14ac:dyDescent="0.25">
      <c r="B10" s="6"/>
      <c r="C10" s="6"/>
      <c r="D10" s="6"/>
      <c r="E10" s="6"/>
      <c r="F10" s="6"/>
    </row>
    <row r="11" spans="1:6" x14ac:dyDescent="0.25">
      <c r="A11">
        <v>6</v>
      </c>
      <c r="B11" s="6">
        <f t="shared" si="2"/>
        <v>1.4397557472651481</v>
      </c>
      <c r="C11" s="6">
        <f t="shared" si="2"/>
        <v>1.9431802805153022</v>
      </c>
      <c r="D11" s="6">
        <f t="shared" si="2"/>
        <v>2.4469118511449688</v>
      </c>
      <c r="E11" s="6">
        <f t="shared" si="2"/>
        <v>3.1426684032909824</v>
      </c>
      <c r="F11" s="6">
        <f t="shared" si="2"/>
        <v>3.7074280213247786</v>
      </c>
    </row>
    <row r="12" spans="1:6" x14ac:dyDescent="0.25">
      <c r="A12">
        <v>7</v>
      </c>
      <c r="B12" s="6">
        <f t="shared" si="2"/>
        <v>1.4149239276505086</v>
      </c>
      <c r="C12" s="6">
        <f t="shared" si="2"/>
        <v>1.8945786050900069</v>
      </c>
      <c r="D12" s="6">
        <f t="shared" si="2"/>
        <v>2.3646242515927849</v>
      </c>
      <c r="E12" s="6">
        <f t="shared" si="2"/>
        <v>2.9979515668685282</v>
      </c>
      <c r="F12" s="6">
        <f t="shared" si="2"/>
        <v>3.4994832973504928</v>
      </c>
    </row>
    <row r="13" spans="1:6" x14ac:dyDescent="0.25">
      <c r="A13">
        <v>8</v>
      </c>
      <c r="B13" s="6">
        <f t="shared" si="2"/>
        <v>1.3968153097438649</v>
      </c>
      <c r="C13" s="6">
        <f t="shared" si="2"/>
        <v>1.8595480375308975</v>
      </c>
      <c r="D13" s="6">
        <f t="shared" si="2"/>
        <v>2.3060041352041662</v>
      </c>
      <c r="E13" s="6">
        <f t="shared" si="2"/>
        <v>2.896459447709621</v>
      </c>
      <c r="F13" s="6">
        <f t="shared" si="2"/>
        <v>3.3553873313333948</v>
      </c>
    </row>
    <row r="14" spans="1:6" x14ac:dyDescent="0.25">
      <c r="A14">
        <v>9</v>
      </c>
      <c r="B14" s="6">
        <f t="shared" si="2"/>
        <v>1.3830287383966327</v>
      </c>
      <c r="C14" s="6">
        <f t="shared" si="2"/>
        <v>1.8331129326562368</v>
      </c>
      <c r="D14" s="6">
        <f t="shared" si="2"/>
        <v>2.2621571627982049</v>
      </c>
      <c r="E14" s="6">
        <f t="shared" si="2"/>
        <v>2.8214379250258079</v>
      </c>
      <c r="F14" s="6">
        <f t="shared" si="2"/>
        <v>3.2498355415921263</v>
      </c>
    </row>
    <row r="15" spans="1:6" x14ac:dyDescent="0.25">
      <c r="A15">
        <v>10</v>
      </c>
      <c r="B15" s="6">
        <f t="shared" si="2"/>
        <v>1.3721836411103363</v>
      </c>
      <c r="C15" s="6">
        <f t="shared" si="2"/>
        <v>1.8124611228116754</v>
      </c>
      <c r="D15" s="6">
        <f t="shared" si="2"/>
        <v>2.2281388519862744</v>
      </c>
      <c r="E15" s="6">
        <f t="shared" si="2"/>
        <v>2.7637694581126957</v>
      </c>
      <c r="F15" s="6">
        <f t="shared" si="2"/>
        <v>3.1692726726169509</v>
      </c>
    </row>
    <row r="16" spans="1:6" x14ac:dyDescent="0.25">
      <c r="B16" s="6"/>
      <c r="C16" s="6"/>
      <c r="D16" s="6"/>
      <c r="E16" s="6"/>
      <c r="F16" s="6"/>
    </row>
    <row r="17" spans="1:6" x14ac:dyDescent="0.25">
      <c r="A17">
        <v>11</v>
      </c>
      <c r="B17" s="6">
        <f t="shared" si="2"/>
        <v>1.3634303180205409</v>
      </c>
      <c r="C17" s="6">
        <f t="shared" si="2"/>
        <v>1.795884818704043</v>
      </c>
      <c r="D17" s="6">
        <f t="shared" si="2"/>
        <v>2.2009851600916384</v>
      </c>
      <c r="E17" s="6">
        <f t="shared" si="2"/>
        <v>2.7180791838138609</v>
      </c>
      <c r="F17" s="6">
        <f t="shared" si="2"/>
        <v>3.10580651553928</v>
      </c>
    </row>
    <row r="18" spans="1:6" x14ac:dyDescent="0.25">
      <c r="A18">
        <v>12</v>
      </c>
      <c r="B18" s="6">
        <f t="shared" si="2"/>
        <v>1.3562173340232055</v>
      </c>
      <c r="C18" s="6">
        <f t="shared" si="2"/>
        <v>1.7822875556493194</v>
      </c>
      <c r="D18" s="6">
        <f t="shared" si="2"/>
        <v>2.178812829667228</v>
      </c>
      <c r="E18" s="6">
        <f t="shared" si="2"/>
        <v>2.6809979931209136</v>
      </c>
      <c r="F18" s="6">
        <f t="shared" si="2"/>
        <v>3.0545395893929017</v>
      </c>
    </row>
    <row r="19" spans="1:6" x14ac:dyDescent="0.25">
      <c r="A19">
        <v>13</v>
      </c>
      <c r="B19" s="6">
        <f t="shared" si="2"/>
        <v>1.3501712887800554</v>
      </c>
      <c r="C19" s="6">
        <f t="shared" si="2"/>
        <v>1.7709333959868729</v>
      </c>
      <c r="D19" s="6">
        <f t="shared" si="2"/>
        <v>2.1603686564627917</v>
      </c>
      <c r="E19" s="6">
        <f t="shared" si="2"/>
        <v>2.6503088379121915</v>
      </c>
      <c r="F19" s="6">
        <f t="shared" si="2"/>
        <v>3.0122758387165782</v>
      </c>
    </row>
    <row r="20" spans="1:6" x14ac:dyDescent="0.25">
      <c r="A20">
        <v>14</v>
      </c>
      <c r="B20" s="6">
        <f t="shared" si="2"/>
        <v>1.3450303744546506</v>
      </c>
      <c r="C20" s="6">
        <f t="shared" si="2"/>
        <v>1.7613101357748921</v>
      </c>
      <c r="D20" s="6">
        <f t="shared" si="2"/>
        <v>2.1447866879178035</v>
      </c>
      <c r="E20" s="6">
        <f t="shared" si="2"/>
        <v>2.6244940675900517</v>
      </c>
      <c r="F20" s="6">
        <f t="shared" si="2"/>
        <v>2.9768427343708344</v>
      </c>
    </row>
    <row r="21" spans="1:6" x14ac:dyDescent="0.25">
      <c r="A21">
        <v>15</v>
      </c>
      <c r="B21" s="6">
        <f t="shared" si="2"/>
        <v>1.3406056078504547</v>
      </c>
      <c r="C21" s="6">
        <f t="shared" si="2"/>
        <v>1.7530503556925723</v>
      </c>
      <c r="D21" s="6">
        <f t="shared" si="2"/>
        <v>2.1314495455597742</v>
      </c>
      <c r="E21" s="6">
        <f t="shared" si="2"/>
        <v>2.6024802950111217</v>
      </c>
      <c r="F21" s="6">
        <f t="shared" si="2"/>
        <v>2.9467128834752367</v>
      </c>
    </row>
    <row r="22" spans="1:6" x14ac:dyDescent="0.25">
      <c r="B22" s="6"/>
      <c r="C22" s="6"/>
      <c r="D22" s="6"/>
      <c r="E22" s="6"/>
      <c r="F22" s="6"/>
    </row>
    <row r="23" spans="1:6" x14ac:dyDescent="0.25">
      <c r="A23">
        <v>16</v>
      </c>
      <c r="B23" s="6">
        <f t="shared" si="2"/>
        <v>1.3367571673273158</v>
      </c>
      <c r="C23" s="6">
        <f t="shared" si="2"/>
        <v>1.7458836762762506</v>
      </c>
      <c r="D23" s="6">
        <f t="shared" si="2"/>
        <v>2.119905299221255</v>
      </c>
      <c r="E23" s="6">
        <f t="shared" si="2"/>
        <v>2.5834871852759917</v>
      </c>
      <c r="F23" s="6">
        <f t="shared" si="2"/>
        <v>2.9207816224250998</v>
      </c>
    </row>
    <row r="24" spans="1:6" x14ac:dyDescent="0.25">
      <c r="A24">
        <v>17</v>
      </c>
      <c r="B24" s="6">
        <f t="shared" si="2"/>
        <v>1.3333793897216262</v>
      </c>
      <c r="C24" s="6">
        <f t="shared" si="2"/>
        <v>1.7396067260750721</v>
      </c>
      <c r="D24" s="6">
        <f t="shared" si="2"/>
        <v>2.109815577833317</v>
      </c>
      <c r="E24" s="6">
        <f t="shared" si="2"/>
        <v>2.5669339837247178</v>
      </c>
      <c r="F24" s="6">
        <f t="shared" si="2"/>
        <v>2.8982305196774178</v>
      </c>
    </row>
    <row r="25" spans="1:6" x14ac:dyDescent="0.25">
      <c r="A25">
        <v>18</v>
      </c>
      <c r="B25" s="6">
        <f t="shared" si="2"/>
        <v>1.3303909435699099</v>
      </c>
      <c r="C25" s="6">
        <f t="shared" si="2"/>
        <v>1.7340636066175383</v>
      </c>
      <c r="D25" s="6">
        <f t="shared" si="2"/>
        <v>2.1009220402410378</v>
      </c>
      <c r="E25" s="6">
        <f t="shared" si="2"/>
        <v>2.552379630182251</v>
      </c>
      <c r="F25" s="6">
        <f t="shared" si="2"/>
        <v>2.8784404727386073</v>
      </c>
    </row>
    <row r="26" spans="1:6" x14ac:dyDescent="0.25">
      <c r="A26">
        <v>19</v>
      </c>
      <c r="B26" s="6">
        <f t="shared" si="2"/>
        <v>1.3277282090267981</v>
      </c>
      <c r="C26" s="6">
        <f t="shared" si="2"/>
        <v>1.7291328115213698</v>
      </c>
      <c r="D26" s="6">
        <f t="shared" si="2"/>
        <v>2.0930240544083087</v>
      </c>
      <c r="E26" s="6">
        <f t="shared" si="2"/>
        <v>2.5394831906239612</v>
      </c>
      <c r="F26" s="6">
        <f t="shared" si="2"/>
        <v>2.860934606464979</v>
      </c>
    </row>
    <row r="27" spans="1:6" x14ac:dyDescent="0.25">
      <c r="A27">
        <v>20</v>
      </c>
      <c r="B27" s="6">
        <f t="shared" si="2"/>
        <v>1.3253407069850465</v>
      </c>
      <c r="C27" s="6">
        <f t="shared" si="2"/>
        <v>1.7247182429207868</v>
      </c>
      <c r="D27" s="6">
        <f t="shared" si="2"/>
        <v>2.0859634472658648</v>
      </c>
      <c r="E27" s="6">
        <f t="shared" si="2"/>
        <v>2.5279770027415722</v>
      </c>
      <c r="F27" s="6">
        <f t="shared" si="2"/>
        <v>2.8453397097861086</v>
      </c>
    </row>
    <row r="28" spans="1:6" x14ac:dyDescent="0.25">
      <c r="B28" s="6"/>
      <c r="C28" s="6"/>
      <c r="D28" s="6"/>
      <c r="E28" s="6"/>
      <c r="F28" s="6"/>
    </row>
    <row r="29" spans="1:6" x14ac:dyDescent="0.25">
      <c r="A29">
        <v>21</v>
      </c>
      <c r="B29" s="6">
        <f t="shared" si="2"/>
        <v>1.3231878738651732</v>
      </c>
      <c r="C29" s="6">
        <f t="shared" si="2"/>
        <v>1.7207429028118781</v>
      </c>
      <c r="D29" s="6">
        <f t="shared" si="2"/>
        <v>2.07961384472768</v>
      </c>
      <c r="E29" s="6">
        <f t="shared" si="2"/>
        <v>2.5176480160447414</v>
      </c>
      <c r="F29" s="6">
        <f t="shared" si="2"/>
        <v>2.8313595580230499</v>
      </c>
    </row>
    <row r="30" spans="1:6" x14ac:dyDescent="0.25">
      <c r="A30">
        <v>22</v>
      </c>
      <c r="B30" s="6">
        <f t="shared" si="2"/>
        <v>1.3212367416133624</v>
      </c>
      <c r="C30" s="6">
        <f t="shared" si="2"/>
        <v>1.7171443743802424</v>
      </c>
      <c r="D30" s="6">
        <f t="shared" si="2"/>
        <v>2.0738730679040249</v>
      </c>
      <c r="E30" s="6">
        <f t="shared" si="2"/>
        <v>2.5083245528990799</v>
      </c>
      <c r="F30" s="6">
        <f t="shared" si="2"/>
        <v>2.8187560606001427</v>
      </c>
    </row>
    <row r="31" spans="1:6" x14ac:dyDescent="0.25">
      <c r="A31">
        <v>23</v>
      </c>
      <c r="B31" s="6">
        <f t="shared" si="2"/>
        <v>1.3194602398161621</v>
      </c>
      <c r="C31" s="6">
        <f t="shared" si="2"/>
        <v>1.7138715277470482</v>
      </c>
      <c r="D31" s="6">
        <f t="shared" si="2"/>
        <v>2.0686576104190477</v>
      </c>
      <c r="E31" s="6">
        <f t="shared" si="2"/>
        <v>2.4998667394946672</v>
      </c>
      <c r="F31" s="6">
        <f t="shared" si="2"/>
        <v>2.807335683769999</v>
      </c>
    </row>
    <row r="32" spans="1:6" x14ac:dyDescent="0.25">
      <c r="A32">
        <v>24</v>
      </c>
      <c r="B32" s="6">
        <f t="shared" si="2"/>
        <v>1.3178359336731498</v>
      </c>
      <c r="C32" s="6">
        <f t="shared" si="2"/>
        <v>1.7108820799094284</v>
      </c>
      <c r="D32" s="6">
        <f t="shared" si="2"/>
        <v>2.0638985616280254</v>
      </c>
      <c r="E32" s="6">
        <f t="shared" si="2"/>
        <v>2.4921594731577557</v>
      </c>
      <c r="F32" s="6">
        <f t="shared" si="2"/>
        <v>2.7969395047744556</v>
      </c>
    </row>
    <row r="33" spans="1:6" x14ac:dyDescent="0.25">
      <c r="A33">
        <v>25</v>
      </c>
      <c r="B33" s="6">
        <f t="shared" si="2"/>
        <v>1.3163450726738706</v>
      </c>
      <c r="C33" s="6">
        <f t="shared" si="2"/>
        <v>1.7081407612518986</v>
      </c>
      <c r="D33" s="6">
        <f t="shared" si="2"/>
        <v>2.0595385527532977</v>
      </c>
      <c r="E33" s="6">
        <f t="shared" si="2"/>
        <v>2.485107175410763</v>
      </c>
      <c r="F33" s="6">
        <f t="shared" si="2"/>
        <v>2.7874358136769692</v>
      </c>
    </row>
    <row r="34" spans="1:6" x14ac:dyDescent="0.25">
      <c r="B34" s="6"/>
      <c r="C34" s="6"/>
      <c r="D34" s="6"/>
      <c r="E34" s="6"/>
      <c r="F34" s="6"/>
    </row>
    <row r="35" spans="1:6" x14ac:dyDescent="0.25">
      <c r="A35">
        <v>26</v>
      </c>
      <c r="B35" s="6">
        <f t="shared" si="2"/>
        <v>1.3149718642705173</v>
      </c>
      <c r="C35" s="6">
        <f t="shared" si="2"/>
        <v>1.7056179197592722</v>
      </c>
      <c r="D35" s="6">
        <f t="shared" si="2"/>
        <v>2.0555294386428731</v>
      </c>
      <c r="E35" s="6">
        <f t="shared" si="2"/>
        <v>2.4786298235912425</v>
      </c>
      <c r="F35" s="6">
        <f t="shared" si="2"/>
        <v>2.7787145333296825</v>
      </c>
    </row>
    <row r="36" spans="1:6" x14ac:dyDescent="0.25">
      <c r="A36">
        <v>27</v>
      </c>
      <c r="B36" s="6">
        <f t="shared" si="2"/>
        <v>1.3137029128292739</v>
      </c>
      <c r="C36" s="6">
        <f t="shared" si="2"/>
        <v>1.7032884457221271</v>
      </c>
      <c r="D36" s="6">
        <f t="shared" si="2"/>
        <v>2.0518305164802841</v>
      </c>
      <c r="E36" s="6">
        <f t="shared" si="2"/>
        <v>2.4726599119560055</v>
      </c>
      <c r="F36" s="6">
        <f t="shared" si="2"/>
        <v>2.7706829571222107</v>
      </c>
    </row>
    <row r="37" spans="1:6" x14ac:dyDescent="0.25">
      <c r="A37">
        <v>28</v>
      </c>
      <c r="B37" s="6">
        <f t="shared" si="2"/>
        <v>1.3125267815926682</v>
      </c>
      <c r="C37" s="6">
        <f t="shared" si="2"/>
        <v>1.7011309342659309</v>
      </c>
      <c r="D37" s="6">
        <f t="shared" si="2"/>
        <v>2.0484071417952445</v>
      </c>
      <c r="E37" s="6">
        <f t="shared" si="2"/>
        <v>2.467140097967472</v>
      </c>
      <c r="F37" s="6">
        <f t="shared" si="2"/>
        <v>2.7632624554614447</v>
      </c>
    </row>
    <row r="38" spans="1:6" x14ac:dyDescent="0.25">
      <c r="A38">
        <v>29</v>
      </c>
      <c r="B38" s="6">
        <f t="shared" si="2"/>
        <v>1.3114336473015502</v>
      </c>
      <c r="C38" s="6">
        <f t="shared" si="2"/>
        <v>1.6991270265334968</v>
      </c>
      <c r="D38" s="6">
        <f t="shared" si="2"/>
        <v>2.0452296421327034</v>
      </c>
      <c r="E38" s="6">
        <f t="shared" si="2"/>
        <v>2.4620213601504126</v>
      </c>
      <c r="F38" s="6">
        <f t="shared" si="2"/>
        <v>2.7563859036706049</v>
      </c>
    </row>
    <row r="39" spans="1:6" x14ac:dyDescent="0.25">
      <c r="A39">
        <v>30</v>
      </c>
      <c r="B39" s="6">
        <f t="shared" si="2"/>
        <v>1.3104150253913947</v>
      </c>
      <c r="C39" s="6">
        <f t="shared" si="2"/>
        <v>1.6972608865939567</v>
      </c>
      <c r="D39" s="6">
        <f t="shared" si="2"/>
        <v>2.0422724563012378</v>
      </c>
      <c r="E39" s="6">
        <f t="shared" si="2"/>
        <v>2.4572615424005915</v>
      </c>
      <c r="F39" s="6">
        <f t="shared" si="2"/>
        <v>2.7499956535672245</v>
      </c>
    </row>
    <row r="40" spans="1:6" x14ac:dyDescent="0.25">
      <c r="B40" s="6"/>
      <c r="C40" s="6"/>
      <c r="D40" s="6"/>
      <c r="E40" s="6"/>
      <c r="F40" s="6"/>
    </row>
    <row r="41" spans="1:6" x14ac:dyDescent="0.25">
      <c r="A41">
        <v>32</v>
      </c>
      <c r="B41" s="6">
        <f t="shared" si="2"/>
        <v>1.3085727931295197</v>
      </c>
      <c r="C41" s="6">
        <f t="shared" si="2"/>
        <v>1.6938887483837093</v>
      </c>
      <c r="D41" s="6">
        <f t="shared" si="2"/>
        <v>2.0369333434601011</v>
      </c>
      <c r="E41" s="6">
        <f t="shared" si="2"/>
        <v>2.4486776336720522</v>
      </c>
      <c r="F41" s="6">
        <f t="shared" si="2"/>
        <v>2.7384814820121872</v>
      </c>
    </row>
    <row r="42" spans="1:6" x14ac:dyDescent="0.25">
      <c r="A42">
        <v>34</v>
      </c>
      <c r="B42" s="6">
        <f t="shared" si="2"/>
        <v>1.3069515871264279</v>
      </c>
      <c r="C42" s="6">
        <f t="shared" si="2"/>
        <v>1.6909242551868542</v>
      </c>
      <c r="D42" s="6">
        <f t="shared" si="2"/>
        <v>2.0322445093177191</v>
      </c>
      <c r="E42" s="6">
        <f t="shared" si="2"/>
        <v>2.4411496279064822</v>
      </c>
      <c r="F42" s="6">
        <f t="shared" si="2"/>
        <v>2.7283943670707203</v>
      </c>
    </row>
    <row r="43" spans="1:6" x14ac:dyDescent="0.25">
      <c r="A43">
        <v>36</v>
      </c>
      <c r="B43" s="6">
        <f t="shared" si="2"/>
        <v>1.3055138855362491</v>
      </c>
      <c r="C43" s="6">
        <f t="shared" si="2"/>
        <v>1.6882977141168147</v>
      </c>
      <c r="D43" s="6">
        <f t="shared" si="2"/>
        <v>2.0280940009804502</v>
      </c>
      <c r="E43" s="6">
        <f t="shared" si="2"/>
        <v>2.4344940612311383</v>
      </c>
      <c r="F43" s="6">
        <f t="shared" si="2"/>
        <v>2.7194846304500082</v>
      </c>
    </row>
    <row r="44" spans="1:6" x14ac:dyDescent="0.25">
      <c r="A44">
        <v>38</v>
      </c>
      <c r="B44" s="6">
        <f t="shared" si="2"/>
        <v>1.3042302038905009</v>
      </c>
      <c r="C44" s="6">
        <f t="shared" si="2"/>
        <v>1.685954460166736</v>
      </c>
      <c r="D44" s="6">
        <f t="shared" si="2"/>
        <v>2.0243941639119702</v>
      </c>
      <c r="E44" s="6">
        <f t="shared" si="2"/>
        <v>2.4285676308590882</v>
      </c>
      <c r="F44" s="6">
        <f t="shared" si="2"/>
        <v>2.711557601913082</v>
      </c>
    </row>
    <row r="45" spans="1:6" x14ac:dyDescent="0.25">
      <c r="A45">
        <v>40</v>
      </c>
      <c r="B45" s="6">
        <f t="shared" si="2"/>
        <v>1.3030770526071962</v>
      </c>
      <c r="C45" s="6">
        <f t="shared" si="2"/>
        <v>1.6838510133356521</v>
      </c>
      <c r="D45" s="6">
        <f t="shared" si="2"/>
        <v>2.0210753903062715</v>
      </c>
      <c r="E45" s="6">
        <f t="shared" si="2"/>
        <v>2.4232567793348565</v>
      </c>
      <c r="F45" s="6">
        <f t="shared" si="2"/>
        <v>2.7044592674331618</v>
      </c>
    </row>
    <row r="46" spans="1:6" x14ac:dyDescent="0.25">
      <c r="B46" s="6"/>
      <c r="C46" s="6"/>
      <c r="D46" s="6"/>
      <c r="E46" s="6"/>
      <c r="F46" s="6"/>
    </row>
    <row r="47" spans="1:6" x14ac:dyDescent="0.25">
      <c r="A47">
        <v>42</v>
      </c>
      <c r="B47" s="6">
        <f t="shared" si="2"/>
        <v>1.3020354871825144</v>
      </c>
      <c r="C47" s="6">
        <f t="shared" si="2"/>
        <v>1.6819523574675328</v>
      </c>
      <c r="D47" s="6">
        <f t="shared" si="2"/>
        <v>2.0180817028184439</v>
      </c>
      <c r="E47" s="6">
        <f t="shared" si="2"/>
        <v>2.4184703596346364</v>
      </c>
      <c r="F47" s="6">
        <f t="shared" si="2"/>
        <v>2.6980661862199842</v>
      </c>
    </row>
    <row r="48" spans="1:6" x14ac:dyDescent="0.25">
      <c r="A48">
        <v>44</v>
      </c>
      <c r="B48" s="6">
        <f t="shared" si="2"/>
        <v>1.3010900596888011</v>
      </c>
      <c r="C48" s="6">
        <f t="shared" si="2"/>
        <v>1.680229976572116</v>
      </c>
      <c r="D48" s="6">
        <f t="shared" si="2"/>
        <v>2.0153675744437649</v>
      </c>
      <c r="E48" s="6">
        <f t="shared" si="2"/>
        <v>2.4141343681687375</v>
      </c>
      <c r="F48" s="6">
        <f t="shared" si="2"/>
        <v>2.6922782656930213</v>
      </c>
    </row>
    <row r="49" spans="1:6" x14ac:dyDescent="0.25">
      <c r="A49">
        <v>46</v>
      </c>
      <c r="B49" s="6">
        <f t="shared" si="2"/>
        <v>1.3002280477069388</v>
      </c>
      <c r="C49" s="6">
        <f t="shared" si="2"/>
        <v>1.678660413556865</v>
      </c>
      <c r="D49" s="6">
        <f t="shared" si="2"/>
        <v>2.0128955989194299</v>
      </c>
      <c r="E49" s="6">
        <f t="shared" si="2"/>
        <v>2.4101880962013791</v>
      </c>
      <c r="F49" s="6">
        <f t="shared" si="2"/>
        <v>2.6870134922422171</v>
      </c>
    </row>
    <row r="50" spans="1:6" x14ac:dyDescent="0.25">
      <c r="A50">
        <v>48</v>
      </c>
      <c r="B50" s="6">
        <f t="shared" si="2"/>
        <v>1.2994388786713924</v>
      </c>
      <c r="C50" s="6">
        <f t="shared" si="2"/>
        <v>1.6772241961243386</v>
      </c>
      <c r="D50" s="6">
        <f t="shared" si="2"/>
        <v>2.0106347576242314</v>
      </c>
      <c r="E50" s="6">
        <f t="shared" si="2"/>
        <v>2.406581273275608</v>
      </c>
      <c r="F50" s="6">
        <f t="shared" si="2"/>
        <v>2.6822040269502154</v>
      </c>
    </row>
    <row r="51" spans="1:6" x14ac:dyDescent="0.25">
      <c r="A51">
        <v>50</v>
      </c>
      <c r="B51" s="6">
        <f t="shared" si="2"/>
        <v>1.2987136941948108</v>
      </c>
      <c r="C51" s="6">
        <f t="shared" si="2"/>
        <v>1.6759050251630967</v>
      </c>
      <c r="D51" s="6">
        <f t="shared" si="2"/>
        <v>2.0085591121007611</v>
      </c>
      <c r="E51" s="6">
        <f t="shared" si="2"/>
        <v>2.4032719166741709</v>
      </c>
      <c r="F51" s="6">
        <f t="shared" si="2"/>
        <v>2.6777932709408425</v>
      </c>
    </row>
    <row r="52" spans="1:6" x14ac:dyDescent="0.25">
      <c r="B52" s="6"/>
      <c r="C52" s="6"/>
      <c r="D52" s="6"/>
      <c r="E52" s="6"/>
      <c r="F52" s="6"/>
    </row>
    <row r="53" spans="1:6" x14ac:dyDescent="0.25">
      <c r="A53">
        <v>60</v>
      </c>
      <c r="B53" s="6">
        <f t="shared" si="2"/>
        <v>1.2958210935157342</v>
      </c>
      <c r="C53" s="6">
        <f t="shared" si="2"/>
        <v>1.6706488649046354</v>
      </c>
      <c r="D53" s="6">
        <f t="shared" si="2"/>
        <v>2.0002978220142609</v>
      </c>
      <c r="E53" s="6">
        <f t="shared" si="2"/>
        <v>2.3901194726249129</v>
      </c>
      <c r="F53" s="6">
        <f t="shared" si="2"/>
        <v>2.6602830288550381</v>
      </c>
    </row>
    <row r="54" spans="1:6" x14ac:dyDescent="0.25">
      <c r="A54">
        <v>70</v>
      </c>
      <c r="B54" s="6">
        <f t="shared" si="2"/>
        <v>1.2937628979376541</v>
      </c>
      <c r="C54" s="6">
        <f t="shared" si="2"/>
        <v>1.6669144790559576</v>
      </c>
      <c r="D54" s="6">
        <f t="shared" si="2"/>
        <v>1.9944371117711854</v>
      </c>
      <c r="E54" s="6">
        <f t="shared" si="2"/>
        <v>2.3808074822914329</v>
      </c>
      <c r="F54" s="6">
        <f t="shared" si="2"/>
        <v>2.6479046237511512</v>
      </c>
    </row>
    <row r="55" spans="1:6" x14ac:dyDescent="0.25">
      <c r="A55">
        <v>80</v>
      </c>
      <c r="B55" s="6">
        <f t="shared" si="2"/>
        <v>1.2922235830591362</v>
      </c>
      <c r="C55" s="6">
        <f t="shared" si="2"/>
        <v>1.6641245785896708</v>
      </c>
      <c r="D55" s="6">
        <f t="shared" si="2"/>
        <v>1.9900634212544475</v>
      </c>
      <c r="E55" s="6">
        <f t="shared" si="2"/>
        <v>2.3738682729673433</v>
      </c>
      <c r="F55" s="6">
        <f t="shared" si="2"/>
        <v>2.6386905963441825</v>
      </c>
    </row>
    <row r="56" spans="1:6" x14ac:dyDescent="0.25">
      <c r="A56">
        <v>90</v>
      </c>
      <c r="B56" s="6">
        <f t="shared" si="2"/>
        <v>1.2910288987408942</v>
      </c>
      <c r="C56" s="6">
        <f t="shared" si="2"/>
        <v>1.661961084030164</v>
      </c>
      <c r="D56" s="6">
        <f t="shared" si="2"/>
        <v>1.9866745407037669</v>
      </c>
      <c r="E56" s="6">
        <f t="shared" si="2"/>
        <v>2.3684974762391677</v>
      </c>
      <c r="F56" s="6">
        <f t="shared" si="2"/>
        <v>2.6315651655871561</v>
      </c>
    </row>
    <row r="57" spans="1:6" x14ac:dyDescent="0.25">
      <c r="A57">
        <v>100</v>
      </c>
      <c r="B57" s="6">
        <f t="shared" si="2"/>
        <v>1.2900747613465169</v>
      </c>
      <c r="C57" s="6">
        <f t="shared" si="2"/>
        <v>1.6602343260853358</v>
      </c>
      <c r="D57" s="6">
        <f t="shared" si="2"/>
        <v>1.98397151852355</v>
      </c>
      <c r="E57" s="6">
        <f t="shared" si="2"/>
        <v>2.3642173662384813</v>
      </c>
      <c r="F57" s="6">
        <f t="shared" si="2"/>
        <v>2.6258905214380182</v>
      </c>
    </row>
    <row r="58" spans="1:6" x14ac:dyDescent="0.25">
      <c r="B58" s="6"/>
      <c r="C58" s="6"/>
      <c r="D58" s="6"/>
      <c r="E58" s="6"/>
      <c r="F58" s="6"/>
    </row>
    <row r="59" spans="1:6" x14ac:dyDescent="0.25">
      <c r="A59">
        <v>120</v>
      </c>
      <c r="B59" s="6">
        <f t="shared" si="2"/>
        <v>1.2886462336563809</v>
      </c>
      <c r="C59" s="6">
        <f t="shared" si="2"/>
        <v>1.6576508993552355</v>
      </c>
      <c r="D59" s="6">
        <f t="shared" si="2"/>
        <v>1.9799304050824413</v>
      </c>
      <c r="E59" s="6">
        <f t="shared" si="2"/>
        <v>2.3578246126487556</v>
      </c>
      <c r="F59" s="6">
        <f t="shared" si="2"/>
        <v>2.617421145106865</v>
      </c>
    </row>
    <row r="60" spans="1:6" x14ac:dyDescent="0.25">
      <c r="A60">
        <v>150</v>
      </c>
      <c r="B60" s="6">
        <f t="shared" si="2"/>
        <v>1.2872209136149522</v>
      </c>
      <c r="C60" s="6">
        <f t="shared" si="2"/>
        <v>1.6550755001871769</v>
      </c>
      <c r="D60" s="6">
        <f t="shared" si="2"/>
        <v>1.9759053308966197</v>
      </c>
      <c r="E60" s="6">
        <f t="shared" si="2"/>
        <v>2.3514645817783082</v>
      </c>
      <c r="F60" s="6">
        <f t="shared" si="2"/>
        <v>2.6090025658655387</v>
      </c>
    </row>
    <row r="61" spans="1:6" x14ac:dyDescent="0.25">
      <c r="A61">
        <v>200</v>
      </c>
      <c r="B61" s="6">
        <f t="shared" si="2"/>
        <v>1.2857987939948081</v>
      </c>
      <c r="C61" s="6">
        <f t="shared" si="2"/>
        <v>1.6525081009108715</v>
      </c>
      <c r="D61" s="6">
        <f t="shared" si="2"/>
        <v>1.9718962236339095</v>
      </c>
      <c r="E61" s="6">
        <f t="shared" si="2"/>
        <v>2.3451370822594675</v>
      </c>
      <c r="F61" s="6">
        <f t="shared" si="2"/>
        <v>2.6006344361915565</v>
      </c>
    </row>
    <row r="62" spans="1:6" x14ac:dyDescent="0.25">
      <c r="A62">
        <v>300</v>
      </c>
      <c r="B62" s="6">
        <f t="shared" si="2"/>
        <v>1.2843798675790281</v>
      </c>
      <c r="C62" s="6">
        <f t="shared" si="2"/>
        <v>1.6499486739376235</v>
      </c>
      <c r="D62" s="6">
        <f t="shared" si="2"/>
        <v>1.9679030112610867</v>
      </c>
      <c r="E62" s="6">
        <f t="shared" si="2"/>
        <v>2.3388419237869966</v>
      </c>
      <c r="F62" s="6">
        <f t="shared" si="2"/>
        <v>2.592316410847785</v>
      </c>
    </row>
    <row r="63" spans="1:6" x14ac:dyDescent="0.25">
      <c r="A63">
        <v>400</v>
      </c>
      <c r="B63" s="6">
        <f t="shared" si="2"/>
        <v>1.2836715995703107</v>
      </c>
      <c r="C63" s="6">
        <f t="shared" si="2"/>
        <v>1.6486719414654079</v>
      </c>
      <c r="D63" s="6">
        <f t="shared" si="2"/>
        <v>1.9659123432294732</v>
      </c>
      <c r="E63" s="6">
        <f t="shared" si="2"/>
        <v>2.3357064132619607</v>
      </c>
      <c r="F63" s="6">
        <f t="shared" si="2"/>
        <v>2.5881760800347453</v>
      </c>
    </row>
    <row r="64" spans="1:6" x14ac:dyDescent="0.25">
      <c r="B64" s="6"/>
      <c r="C64" s="6"/>
      <c r="D64" s="6"/>
      <c r="E64" s="6"/>
      <c r="F64" s="6"/>
    </row>
    <row r="65" spans="1:6" x14ac:dyDescent="0.25">
      <c r="A65">
        <v>500</v>
      </c>
      <c r="B65" s="6">
        <f t="shared" si="2"/>
        <v>1.2832470207103852</v>
      </c>
      <c r="C65" s="6">
        <f t="shared" si="2"/>
        <v>1.6479068539295096</v>
      </c>
      <c r="D65" s="6">
        <f t="shared" si="2"/>
        <v>1.9647198374673649</v>
      </c>
      <c r="E65" s="6">
        <f t="shared" si="2"/>
        <v>2.3338289553523102</v>
      </c>
      <c r="F65" s="6">
        <f t="shared" si="2"/>
        <v>2.5856978351419295</v>
      </c>
    </row>
    <row r="66" spans="1:6" x14ac:dyDescent="0.25">
      <c r="A66">
        <v>600</v>
      </c>
      <c r="B66" s="6">
        <f t="shared" si="2"/>
        <v>1.2829641271610339</v>
      </c>
      <c r="C66" s="6">
        <f t="shared" si="2"/>
        <v>1.6473971917600083</v>
      </c>
      <c r="D66" s="6">
        <f t="shared" si="2"/>
        <v>1.9639256220427344</v>
      </c>
      <c r="E66" s="6">
        <f t="shared" si="2"/>
        <v>2.3325789171128237</v>
      </c>
      <c r="F66" s="6">
        <f t="shared" si="2"/>
        <v>2.5840481468690841</v>
      </c>
    </row>
    <row r="67" spans="1:6" x14ac:dyDescent="0.25">
      <c r="A67" s="1" t="s">
        <v>0</v>
      </c>
      <c r="B67" s="6">
        <f>_xlfn.NORM.S.INV(1-B$3)</f>
        <v>1.2815515655446006</v>
      </c>
      <c r="C67" s="6">
        <f t="shared" ref="C67:F67" si="3">_xlfn.NORM.S.INV(1-C$3)</f>
        <v>1.6448536269514715</v>
      </c>
      <c r="D67" s="6">
        <f t="shared" si="3"/>
        <v>1.9599639845400536</v>
      </c>
      <c r="E67" s="6">
        <f t="shared" si="3"/>
        <v>2.3263478740408408</v>
      </c>
      <c r="F67" s="6">
        <f t="shared" si="3"/>
        <v>2.5758293035488999</v>
      </c>
    </row>
    <row r="68" spans="1:6" x14ac:dyDescent="0.25">
      <c r="B68" s="2"/>
      <c r="C68" s="2"/>
      <c r="D68" s="2"/>
      <c r="E68" s="2"/>
      <c r="F68" s="2"/>
    </row>
    <row r="69" spans="1:6" x14ac:dyDescent="0.25">
      <c r="A69" t="s">
        <v>4</v>
      </c>
      <c r="B69" s="3">
        <v>0.8</v>
      </c>
      <c r="C69" s="3">
        <v>0.9</v>
      </c>
      <c r="D69" s="3">
        <v>0.95</v>
      </c>
      <c r="E69" s="3">
        <v>0.98</v>
      </c>
      <c r="F69" s="3">
        <v>0.99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6" workbookViewId="0">
      <selection activeCell="H58" sqref="H58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9.5703125" bestFit="1" customWidth="1"/>
    <col min="4" max="6" width="10.5703125" bestFit="1" customWidth="1"/>
  </cols>
  <sheetData>
    <row r="1" spans="1:6" x14ac:dyDescent="0.25">
      <c r="B1" s="7" t="s">
        <v>1</v>
      </c>
      <c r="C1" s="7"/>
      <c r="D1" s="7"/>
      <c r="E1" s="7"/>
      <c r="F1" s="7"/>
    </row>
    <row r="2" spans="1:6" x14ac:dyDescent="0.25">
      <c r="A2" t="s">
        <v>2</v>
      </c>
      <c r="B2" s="4">
        <v>0.2</v>
      </c>
      <c r="C2" s="5">
        <v>0.1</v>
      </c>
      <c r="D2" s="5">
        <v>0.05</v>
      </c>
      <c r="E2" s="5">
        <v>0.02</v>
      </c>
      <c r="F2" s="5">
        <v>0.01</v>
      </c>
    </row>
    <row r="3" spans="1:6" x14ac:dyDescent="0.25">
      <c r="A3" t="s">
        <v>3</v>
      </c>
      <c r="B3" s="5">
        <f>B2/2</f>
        <v>0.1</v>
      </c>
      <c r="C3" s="5">
        <f t="shared" ref="C3:F3" si="0">C2/2</f>
        <v>0.05</v>
      </c>
      <c r="D3" s="6">
        <f t="shared" si="0"/>
        <v>2.5000000000000001E-2</v>
      </c>
      <c r="E3" s="5">
        <f t="shared" si="0"/>
        <v>0.01</v>
      </c>
      <c r="F3" s="6">
        <f t="shared" si="0"/>
        <v>5.0000000000000001E-3</v>
      </c>
    </row>
    <row r="5" spans="1:6" x14ac:dyDescent="0.25">
      <c r="A5" s="2">
        <v>1</v>
      </c>
      <c r="B5" s="8">
        <f>_xlfn.T.INV(1-B$3,$A5)</f>
        <v>3.0776835371752544</v>
      </c>
      <c r="C5" s="8">
        <f t="shared" ref="C5:F5" si="1">_xlfn.T.INV(1-C$3,$A5)</f>
        <v>6.3137515146750376</v>
      </c>
      <c r="D5" s="8">
        <f t="shared" si="1"/>
        <v>12.706204736174694</v>
      </c>
      <c r="E5" s="8">
        <f t="shared" si="1"/>
        <v>31.820515953773928</v>
      </c>
      <c r="F5" s="8">
        <f t="shared" si="1"/>
        <v>63.656741162871526</v>
      </c>
    </row>
    <row r="6" spans="1:6" x14ac:dyDescent="0.25">
      <c r="A6" s="2">
        <v>2</v>
      </c>
      <c r="B6" s="6">
        <f t="shared" ref="B6:F66" si="2">_xlfn.T.INV(1-B$3,$A6)</f>
        <v>1.8856180831641269</v>
      </c>
      <c r="C6" s="6">
        <f t="shared" si="2"/>
        <v>2.9199855803537247</v>
      </c>
      <c r="D6" s="6">
        <f t="shared" si="2"/>
        <v>4.3026527297494619</v>
      </c>
      <c r="E6" s="6">
        <f t="shared" si="2"/>
        <v>6.9645567342832715</v>
      </c>
      <c r="F6" s="6">
        <f t="shared" si="2"/>
        <v>9.9248432009182892</v>
      </c>
    </row>
    <row r="7" spans="1:6" x14ac:dyDescent="0.25">
      <c r="A7" s="2">
        <v>3</v>
      </c>
      <c r="B7" s="8">
        <f t="shared" si="2"/>
        <v>1.63774435369621</v>
      </c>
      <c r="C7" s="8">
        <f t="shared" si="2"/>
        <v>2.3533634348018233</v>
      </c>
      <c r="D7" s="8">
        <f t="shared" si="2"/>
        <v>3.1824463052837078</v>
      </c>
      <c r="E7" s="8">
        <f t="shared" si="2"/>
        <v>4.5407028585681317</v>
      </c>
      <c r="F7" s="8">
        <f t="shared" si="2"/>
        <v>5.8409093097333553</v>
      </c>
    </row>
    <row r="8" spans="1:6" x14ac:dyDescent="0.25">
      <c r="A8" s="2">
        <v>4</v>
      </c>
      <c r="B8" s="6">
        <f t="shared" si="2"/>
        <v>1.5332062740589445</v>
      </c>
      <c r="C8" s="6">
        <f t="shared" si="2"/>
        <v>2.131846786326649</v>
      </c>
      <c r="D8" s="6">
        <f t="shared" si="2"/>
        <v>2.776445105197793</v>
      </c>
      <c r="E8" s="6">
        <f t="shared" si="2"/>
        <v>3.7469473879791959</v>
      </c>
      <c r="F8" s="6">
        <f t="shared" si="2"/>
        <v>4.6040948713499921</v>
      </c>
    </row>
    <row r="9" spans="1:6" x14ac:dyDescent="0.25">
      <c r="A9" s="2">
        <v>5</v>
      </c>
      <c r="B9" s="8">
        <f t="shared" si="2"/>
        <v>1.4758840488244818</v>
      </c>
      <c r="C9" s="8">
        <f t="shared" si="2"/>
        <v>2.0150483733330233</v>
      </c>
      <c r="D9" s="8">
        <f t="shared" si="2"/>
        <v>2.570581835636315</v>
      </c>
      <c r="E9" s="8">
        <f t="shared" si="2"/>
        <v>3.3649299989072183</v>
      </c>
      <c r="F9" s="8">
        <f t="shared" si="2"/>
        <v>4.0321429835552269</v>
      </c>
    </row>
    <row r="10" spans="1:6" x14ac:dyDescent="0.25">
      <c r="A10" s="2"/>
      <c r="B10" s="6"/>
      <c r="C10" s="6"/>
      <c r="D10" s="6"/>
      <c r="E10" s="6"/>
      <c r="F10" s="6"/>
    </row>
    <row r="11" spans="1:6" x14ac:dyDescent="0.25">
      <c r="A11" s="2">
        <v>6</v>
      </c>
      <c r="B11" s="8">
        <f t="shared" si="2"/>
        <v>1.4397557472651481</v>
      </c>
      <c r="C11" s="8">
        <f t="shared" si="2"/>
        <v>1.9431802805153022</v>
      </c>
      <c r="D11" s="8">
        <f t="shared" si="2"/>
        <v>2.4469118511449688</v>
      </c>
      <c r="E11" s="8">
        <f t="shared" si="2"/>
        <v>3.1426684032909824</v>
      </c>
      <c r="F11" s="8">
        <f t="shared" si="2"/>
        <v>3.7074280213247786</v>
      </c>
    </row>
    <row r="12" spans="1:6" x14ac:dyDescent="0.25">
      <c r="A12" s="2">
        <v>7</v>
      </c>
      <c r="B12" s="6">
        <f t="shared" si="2"/>
        <v>1.4149239276505086</v>
      </c>
      <c r="C12" s="6">
        <f t="shared" si="2"/>
        <v>1.8945786050900069</v>
      </c>
      <c r="D12" s="6">
        <f t="shared" si="2"/>
        <v>2.3646242515927849</v>
      </c>
      <c r="E12" s="6">
        <f t="shared" si="2"/>
        <v>2.9979515668685282</v>
      </c>
      <c r="F12" s="6">
        <f t="shared" si="2"/>
        <v>3.4994832973504928</v>
      </c>
    </row>
    <row r="13" spans="1:6" x14ac:dyDescent="0.25">
      <c r="A13" s="2">
        <v>8</v>
      </c>
      <c r="B13" s="8">
        <f t="shared" si="2"/>
        <v>1.3968153097438649</v>
      </c>
      <c r="C13" s="8">
        <f t="shared" si="2"/>
        <v>1.8595480375308975</v>
      </c>
      <c r="D13" s="8">
        <f t="shared" si="2"/>
        <v>2.3060041352041662</v>
      </c>
      <c r="E13" s="8">
        <f t="shared" si="2"/>
        <v>2.896459447709621</v>
      </c>
      <c r="F13" s="8">
        <f t="shared" si="2"/>
        <v>3.3553873313333948</v>
      </c>
    </row>
    <row r="14" spans="1:6" x14ac:dyDescent="0.25">
      <c r="A14" s="2">
        <v>9</v>
      </c>
      <c r="B14" s="6">
        <f t="shared" si="2"/>
        <v>1.3830287383966327</v>
      </c>
      <c r="C14" s="6">
        <f t="shared" si="2"/>
        <v>1.8331129326562368</v>
      </c>
      <c r="D14" s="6">
        <f t="shared" si="2"/>
        <v>2.2621571627982049</v>
      </c>
      <c r="E14" s="6">
        <f t="shared" si="2"/>
        <v>2.8214379250258079</v>
      </c>
      <c r="F14" s="6">
        <f t="shared" si="2"/>
        <v>3.2498355415921263</v>
      </c>
    </row>
    <row r="15" spans="1:6" x14ac:dyDescent="0.25">
      <c r="A15" s="2">
        <v>10</v>
      </c>
      <c r="B15" s="8">
        <f t="shared" si="2"/>
        <v>1.3721836411103363</v>
      </c>
      <c r="C15" s="8">
        <f t="shared" si="2"/>
        <v>1.8124611228116754</v>
      </c>
      <c r="D15" s="8">
        <f t="shared" si="2"/>
        <v>2.2281388519862744</v>
      </c>
      <c r="E15" s="8">
        <f t="shared" si="2"/>
        <v>2.7637694581126957</v>
      </c>
      <c r="F15" s="8">
        <f t="shared" si="2"/>
        <v>3.1692726726169509</v>
      </c>
    </row>
    <row r="16" spans="1:6" x14ac:dyDescent="0.25">
      <c r="A16" s="2"/>
      <c r="B16" s="6"/>
      <c r="C16" s="6"/>
      <c r="D16" s="6"/>
      <c r="E16" s="6"/>
      <c r="F16" s="6"/>
    </row>
    <row r="17" spans="1:6" x14ac:dyDescent="0.25">
      <c r="A17" s="2">
        <v>11</v>
      </c>
      <c r="B17" s="8">
        <f t="shared" si="2"/>
        <v>1.3634303180205409</v>
      </c>
      <c r="C17" s="8">
        <f t="shared" si="2"/>
        <v>1.795884818704043</v>
      </c>
      <c r="D17" s="8">
        <f t="shared" si="2"/>
        <v>2.2009851600916384</v>
      </c>
      <c r="E17" s="8">
        <f t="shared" si="2"/>
        <v>2.7180791838138609</v>
      </c>
      <c r="F17" s="8">
        <f t="shared" si="2"/>
        <v>3.10580651553928</v>
      </c>
    </row>
    <row r="18" spans="1:6" x14ac:dyDescent="0.25">
      <c r="A18" s="2">
        <v>12</v>
      </c>
      <c r="B18" s="6">
        <f t="shared" si="2"/>
        <v>1.3562173340232055</v>
      </c>
      <c r="C18" s="6">
        <f t="shared" si="2"/>
        <v>1.7822875556493194</v>
      </c>
      <c r="D18" s="6">
        <f t="shared" si="2"/>
        <v>2.178812829667228</v>
      </c>
      <c r="E18" s="6">
        <f t="shared" si="2"/>
        <v>2.6809979931209136</v>
      </c>
      <c r="F18" s="6">
        <f t="shared" si="2"/>
        <v>3.0545395893929017</v>
      </c>
    </row>
    <row r="19" spans="1:6" x14ac:dyDescent="0.25">
      <c r="A19" s="2">
        <v>13</v>
      </c>
      <c r="B19" s="8">
        <f t="shared" si="2"/>
        <v>1.3501712887800554</v>
      </c>
      <c r="C19" s="8">
        <f t="shared" si="2"/>
        <v>1.7709333959868729</v>
      </c>
      <c r="D19" s="8">
        <f t="shared" si="2"/>
        <v>2.1603686564627917</v>
      </c>
      <c r="E19" s="8">
        <f t="shared" si="2"/>
        <v>2.6503088379121915</v>
      </c>
      <c r="F19" s="8">
        <f t="shared" si="2"/>
        <v>3.0122758387165782</v>
      </c>
    </row>
    <row r="20" spans="1:6" x14ac:dyDescent="0.25">
      <c r="A20" s="2">
        <v>14</v>
      </c>
      <c r="B20" s="6">
        <f t="shared" si="2"/>
        <v>1.3450303744546506</v>
      </c>
      <c r="C20" s="6">
        <f t="shared" si="2"/>
        <v>1.7613101357748921</v>
      </c>
      <c r="D20" s="6">
        <f t="shared" si="2"/>
        <v>2.1447866879178035</v>
      </c>
      <c r="E20" s="6">
        <f t="shared" si="2"/>
        <v>2.6244940675900517</v>
      </c>
      <c r="F20" s="6">
        <f t="shared" si="2"/>
        <v>2.9768427343708344</v>
      </c>
    </row>
    <row r="21" spans="1:6" x14ac:dyDescent="0.25">
      <c r="A21" s="2">
        <v>15</v>
      </c>
      <c r="B21" s="8">
        <f t="shared" si="2"/>
        <v>1.3406056078504547</v>
      </c>
      <c r="C21" s="8">
        <f t="shared" si="2"/>
        <v>1.7530503556925723</v>
      </c>
      <c r="D21" s="8">
        <f t="shared" si="2"/>
        <v>2.1314495455597742</v>
      </c>
      <c r="E21" s="8">
        <f t="shared" si="2"/>
        <v>2.6024802950111217</v>
      </c>
      <c r="F21" s="8">
        <f t="shared" si="2"/>
        <v>2.9467128834752367</v>
      </c>
    </row>
    <row r="22" spans="1:6" x14ac:dyDescent="0.25">
      <c r="A22" s="2"/>
      <c r="B22" s="6"/>
      <c r="C22" s="6"/>
      <c r="D22" s="6"/>
      <c r="E22" s="6"/>
      <c r="F22" s="6"/>
    </row>
    <row r="23" spans="1:6" x14ac:dyDescent="0.25">
      <c r="A23" s="2">
        <v>16</v>
      </c>
      <c r="B23" s="8">
        <f t="shared" si="2"/>
        <v>1.3367571673273158</v>
      </c>
      <c r="C23" s="8">
        <f t="shared" si="2"/>
        <v>1.7458836762762506</v>
      </c>
      <c r="D23" s="8">
        <f t="shared" si="2"/>
        <v>2.119905299221255</v>
      </c>
      <c r="E23" s="8">
        <f t="shared" si="2"/>
        <v>2.5834871852759917</v>
      </c>
      <c r="F23" s="8">
        <f t="shared" si="2"/>
        <v>2.9207816224250998</v>
      </c>
    </row>
    <row r="24" spans="1:6" x14ac:dyDescent="0.25">
      <c r="A24" s="2">
        <v>17</v>
      </c>
      <c r="B24" s="6">
        <f t="shared" si="2"/>
        <v>1.3333793897216262</v>
      </c>
      <c r="C24" s="6">
        <f t="shared" si="2"/>
        <v>1.7396067260750721</v>
      </c>
      <c r="D24" s="6">
        <f t="shared" si="2"/>
        <v>2.109815577833317</v>
      </c>
      <c r="E24" s="6">
        <f t="shared" si="2"/>
        <v>2.5669339837247178</v>
      </c>
      <c r="F24" s="6">
        <f t="shared" si="2"/>
        <v>2.8982305196774178</v>
      </c>
    </row>
    <row r="25" spans="1:6" x14ac:dyDescent="0.25">
      <c r="A25" s="2">
        <v>18</v>
      </c>
      <c r="B25" s="8">
        <f t="shared" si="2"/>
        <v>1.3303909435699099</v>
      </c>
      <c r="C25" s="8">
        <f t="shared" si="2"/>
        <v>1.7340636066175383</v>
      </c>
      <c r="D25" s="8">
        <f t="shared" si="2"/>
        <v>2.1009220402410378</v>
      </c>
      <c r="E25" s="8">
        <f t="shared" si="2"/>
        <v>2.552379630182251</v>
      </c>
      <c r="F25" s="8">
        <f t="shared" si="2"/>
        <v>2.8784404727386073</v>
      </c>
    </row>
    <row r="26" spans="1:6" x14ac:dyDescent="0.25">
      <c r="A26" s="2">
        <v>19</v>
      </c>
      <c r="B26" s="6">
        <f t="shared" si="2"/>
        <v>1.3277282090267981</v>
      </c>
      <c r="C26" s="6">
        <f t="shared" si="2"/>
        <v>1.7291328115213698</v>
      </c>
      <c r="D26" s="6">
        <f t="shared" si="2"/>
        <v>2.0930240544083087</v>
      </c>
      <c r="E26" s="6">
        <f t="shared" si="2"/>
        <v>2.5394831906239612</v>
      </c>
      <c r="F26" s="6">
        <f t="shared" si="2"/>
        <v>2.860934606464979</v>
      </c>
    </row>
    <row r="27" spans="1:6" x14ac:dyDescent="0.25">
      <c r="A27" s="2">
        <v>20</v>
      </c>
      <c r="B27" s="8">
        <f t="shared" si="2"/>
        <v>1.3253407069850465</v>
      </c>
      <c r="C27" s="8">
        <f t="shared" si="2"/>
        <v>1.7247182429207868</v>
      </c>
      <c r="D27" s="8">
        <f t="shared" si="2"/>
        <v>2.0859634472658648</v>
      </c>
      <c r="E27" s="8">
        <f t="shared" si="2"/>
        <v>2.5279770027415722</v>
      </c>
      <c r="F27" s="8">
        <f t="shared" si="2"/>
        <v>2.8453397097861086</v>
      </c>
    </row>
    <row r="28" spans="1:6" x14ac:dyDescent="0.25">
      <c r="A28" s="2"/>
      <c r="B28" s="6"/>
      <c r="C28" s="6"/>
      <c r="D28" s="6"/>
      <c r="E28" s="6"/>
      <c r="F28" s="6"/>
    </row>
    <row r="29" spans="1:6" x14ac:dyDescent="0.25">
      <c r="A29" s="2">
        <v>21</v>
      </c>
      <c r="B29" s="8">
        <f t="shared" si="2"/>
        <v>1.3231878738651732</v>
      </c>
      <c r="C29" s="8">
        <f t="shared" si="2"/>
        <v>1.7207429028118781</v>
      </c>
      <c r="D29" s="8">
        <f t="shared" si="2"/>
        <v>2.07961384472768</v>
      </c>
      <c r="E29" s="8">
        <f t="shared" si="2"/>
        <v>2.5176480160447414</v>
      </c>
      <c r="F29" s="8">
        <f t="shared" si="2"/>
        <v>2.8313595580230499</v>
      </c>
    </row>
    <row r="30" spans="1:6" x14ac:dyDescent="0.25">
      <c r="A30" s="2">
        <v>22</v>
      </c>
      <c r="B30" s="6">
        <f t="shared" si="2"/>
        <v>1.3212367416133624</v>
      </c>
      <c r="C30" s="6">
        <f t="shared" si="2"/>
        <v>1.7171443743802424</v>
      </c>
      <c r="D30" s="6">
        <f t="shared" si="2"/>
        <v>2.0738730679040249</v>
      </c>
      <c r="E30" s="6">
        <f t="shared" si="2"/>
        <v>2.5083245528990799</v>
      </c>
      <c r="F30" s="6">
        <f t="shared" si="2"/>
        <v>2.8187560606001427</v>
      </c>
    </row>
    <row r="31" spans="1:6" x14ac:dyDescent="0.25">
      <c r="A31" s="2">
        <v>23</v>
      </c>
      <c r="B31" s="8">
        <f t="shared" si="2"/>
        <v>1.3194602398161621</v>
      </c>
      <c r="C31" s="8">
        <f t="shared" si="2"/>
        <v>1.7138715277470482</v>
      </c>
      <c r="D31" s="8">
        <f t="shared" si="2"/>
        <v>2.0686576104190477</v>
      </c>
      <c r="E31" s="8">
        <f t="shared" si="2"/>
        <v>2.4998667394946672</v>
      </c>
      <c r="F31" s="8">
        <f t="shared" si="2"/>
        <v>2.807335683769999</v>
      </c>
    </row>
    <row r="32" spans="1:6" x14ac:dyDescent="0.25">
      <c r="A32" s="2">
        <v>24</v>
      </c>
      <c r="B32" s="6">
        <f t="shared" si="2"/>
        <v>1.3178359336731498</v>
      </c>
      <c r="C32" s="6">
        <f t="shared" si="2"/>
        <v>1.7108820799094284</v>
      </c>
      <c r="D32" s="6">
        <f t="shared" si="2"/>
        <v>2.0638985616280254</v>
      </c>
      <c r="E32" s="6">
        <f t="shared" si="2"/>
        <v>2.4921594731577557</v>
      </c>
      <c r="F32" s="6">
        <f t="shared" si="2"/>
        <v>2.7969395047744556</v>
      </c>
    </row>
    <row r="33" spans="1:6" x14ac:dyDescent="0.25">
      <c r="A33" s="2">
        <v>25</v>
      </c>
      <c r="B33" s="8">
        <f t="shared" si="2"/>
        <v>1.3163450726738706</v>
      </c>
      <c r="C33" s="8">
        <f t="shared" si="2"/>
        <v>1.7081407612518986</v>
      </c>
      <c r="D33" s="8">
        <f t="shared" si="2"/>
        <v>2.0595385527532977</v>
      </c>
      <c r="E33" s="8">
        <f t="shared" si="2"/>
        <v>2.485107175410763</v>
      </c>
      <c r="F33" s="8">
        <f t="shared" si="2"/>
        <v>2.7874358136769692</v>
      </c>
    </row>
    <row r="34" spans="1:6" x14ac:dyDescent="0.25">
      <c r="A34" s="2"/>
      <c r="B34" s="6"/>
      <c r="C34" s="6"/>
      <c r="D34" s="6"/>
      <c r="E34" s="6"/>
      <c r="F34" s="6"/>
    </row>
    <row r="35" spans="1:6" x14ac:dyDescent="0.25">
      <c r="A35" s="2">
        <v>26</v>
      </c>
      <c r="B35" s="8">
        <f t="shared" si="2"/>
        <v>1.3149718642705173</v>
      </c>
      <c r="C35" s="8">
        <f t="shared" si="2"/>
        <v>1.7056179197592722</v>
      </c>
      <c r="D35" s="8">
        <f t="shared" si="2"/>
        <v>2.0555294386428731</v>
      </c>
      <c r="E35" s="8">
        <f t="shared" si="2"/>
        <v>2.4786298235912425</v>
      </c>
      <c r="F35" s="8">
        <f t="shared" si="2"/>
        <v>2.7787145333296825</v>
      </c>
    </row>
    <row r="36" spans="1:6" x14ac:dyDescent="0.25">
      <c r="A36" s="2">
        <v>27</v>
      </c>
      <c r="B36" s="6">
        <f t="shared" si="2"/>
        <v>1.3137029128292739</v>
      </c>
      <c r="C36" s="6">
        <f t="shared" si="2"/>
        <v>1.7032884457221271</v>
      </c>
      <c r="D36" s="6">
        <f t="shared" si="2"/>
        <v>2.0518305164802841</v>
      </c>
      <c r="E36" s="6">
        <f t="shared" si="2"/>
        <v>2.4726599119560055</v>
      </c>
      <c r="F36" s="6">
        <f t="shared" si="2"/>
        <v>2.7706829571222107</v>
      </c>
    </row>
    <row r="37" spans="1:6" x14ac:dyDescent="0.25">
      <c r="A37" s="2">
        <v>28</v>
      </c>
      <c r="B37" s="8">
        <f t="shared" si="2"/>
        <v>1.3125267815926682</v>
      </c>
      <c r="C37" s="8">
        <f t="shared" si="2"/>
        <v>1.7011309342659309</v>
      </c>
      <c r="D37" s="8">
        <f t="shared" si="2"/>
        <v>2.0484071417952445</v>
      </c>
      <c r="E37" s="8">
        <f t="shared" si="2"/>
        <v>2.467140097967472</v>
      </c>
      <c r="F37" s="8">
        <f t="shared" si="2"/>
        <v>2.7632624554614447</v>
      </c>
    </row>
    <row r="38" spans="1:6" x14ac:dyDescent="0.25">
      <c r="A38" s="2">
        <v>29</v>
      </c>
      <c r="B38" s="6">
        <f t="shared" si="2"/>
        <v>1.3114336473015502</v>
      </c>
      <c r="C38" s="6">
        <f t="shared" si="2"/>
        <v>1.6991270265334968</v>
      </c>
      <c r="D38" s="6">
        <f t="shared" si="2"/>
        <v>2.0452296421327034</v>
      </c>
      <c r="E38" s="6">
        <f t="shared" si="2"/>
        <v>2.4620213601504126</v>
      </c>
      <c r="F38" s="6">
        <f t="shared" si="2"/>
        <v>2.7563859036706049</v>
      </c>
    </row>
    <row r="39" spans="1:6" x14ac:dyDescent="0.25">
      <c r="A39" s="2">
        <v>30</v>
      </c>
      <c r="B39" s="8">
        <f t="shared" si="2"/>
        <v>1.3104150253913947</v>
      </c>
      <c r="C39" s="8">
        <f t="shared" si="2"/>
        <v>1.6972608865939567</v>
      </c>
      <c r="D39" s="8">
        <f t="shared" si="2"/>
        <v>2.0422724563012378</v>
      </c>
      <c r="E39" s="8">
        <f t="shared" si="2"/>
        <v>2.4572615424005915</v>
      </c>
      <c r="F39" s="8">
        <f t="shared" si="2"/>
        <v>2.7499956535672245</v>
      </c>
    </row>
    <row r="40" spans="1:6" x14ac:dyDescent="0.25">
      <c r="A40" s="2"/>
      <c r="B40" s="6"/>
      <c r="C40" s="6"/>
      <c r="D40" s="6"/>
      <c r="E40" s="6"/>
      <c r="F40" s="6"/>
    </row>
    <row r="41" spans="1:6" x14ac:dyDescent="0.25">
      <c r="A41" s="2">
        <v>32</v>
      </c>
      <c r="B41" s="8">
        <f t="shared" si="2"/>
        <v>1.3085727931295197</v>
      </c>
      <c r="C41" s="8">
        <f t="shared" si="2"/>
        <v>1.6938887483837093</v>
      </c>
      <c r="D41" s="8">
        <f t="shared" si="2"/>
        <v>2.0369333434601011</v>
      </c>
      <c r="E41" s="8">
        <f t="shared" si="2"/>
        <v>2.4486776336720522</v>
      </c>
      <c r="F41" s="8">
        <f t="shared" si="2"/>
        <v>2.7384814820121872</v>
      </c>
    </row>
    <row r="42" spans="1:6" x14ac:dyDescent="0.25">
      <c r="A42" s="2">
        <v>34</v>
      </c>
      <c r="B42" s="6">
        <f t="shared" si="2"/>
        <v>1.3069515871264279</v>
      </c>
      <c r="C42" s="6">
        <f t="shared" si="2"/>
        <v>1.6909242551868542</v>
      </c>
      <c r="D42" s="6">
        <f t="shared" si="2"/>
        <v>2.0322445093177191</v>
      </c>
      <c r="E42" s="6">
        <f t="shared" si="2"/>
        <v>2.4411496279064822</v>
      </c>
      <c r="F42" s="6">
        <f t="shared" si="2"/>
        <v>2.7283943670707203</v>
      </c>
    </row>
    <row r="43" spans="1:6" x14ac:dyDescent="0.25">
      <c r="A43" s="2">
        <v>36</v>
      </c>
      <c r="B43" s="8">
        <f t="shared" si="2"/>
        <v>1.3055138855362491</v>
      </c>
      <c r="C43" s="8">
        <f t="shared" si="2"/>
        <v>1.6882977141168147</v>
      </c>
      <c r="D43" s="8">
        <f t="shared" si="2"/>
        <v>2.0280940009804502</v>
      </c>
      <c r="E43" s="8">
        <f t="shared" si="2"/>
        <v>2.4344940612311383</v>
      </c>
      <c r="F43" s="8">
        <f t="shared" si="2"/>
        <v>2.7194846304500082</v>
      </c>
    </row>
    <row r="44" spans="1:6" x14ac:dyDescent="0.25">
      <c r="A44" s="2">
        <v>38</v>
      </c>
      <c r="B44" s="6">
        <f t="shared" si="2"/>
        <v>1.3042302038905009</v>
      </c>
      <c r="C44" s="6">
        <f t="shared" si="2"/>
        <v>1.685954460166736</v>
      </c>
      <c r="D44" s="6">
        <f t="shared" si="2"/>
        <v>2.0243941639119702</v>
      </c>
      <c r="E44" s="6">
        <f t="shared" si="2"/>
        <v>2.4285676308590882</v>
      </c>
      <c r="F44" s="6">
        <f t="shared" si="2"/>
        <v>2.711557601913082</v>
      </c>
    </row>
    <row r="45" spans="1:6" x14ac:dyDescent="0.25">
      <c r="A45" s="2">
        <v>40</v>
      </c>
      <c r="B45" s="8">
        <f t="shared" si="2"/>
        <v>1.3030770526071962</v>
      </c>
      <c r="C45" s="8">
        <f t="shared" si="2"/>
        <v>1.6838510133356521</v>
      </c>
      <c r="D45" s="8">
        <f t="shared" si="2"/>
        <v>2.0210753903062715</v>
      </c>
      <c r="E45" s="8">
        <f t="shared" si="2"/>
        <v>2.4232567793348565</v>
      </c>
      <c r="F45" s="8">
        <f t="shared" si="2"/>
        <v>2.7044592674331618</v>
      </c>
    </row>
    <row r="46" spans="1:6" x14ac:dyDescent="0.25">
      <c r="A46" s="2"/>
      <c r="B46" s="6"/>
      <c r="C46" s="6"/>
      <c r="D46" s="6"/>
      <c r="E46" s="6"/>
      <c r="F46" s="6"/>
    </row>
    <row r="47" spans="1:6" x14ac:dyDescent="0.25">
      <c r="A47" s="2">
        <v>42</v>
      </c>
      <c r="B47" s="8">
        <f t="shared" si="2"/>
        <v>1.3020354871825144</v>
      </c>
      <c r="C47" s="8">
        <f t="shared" si="2"/>
        <v>1.6819523574675328</v>
      </c>
      <c r="D47" s="8">
        <f t="shared" si="2"/>
        <v>2.0180817028184439</v>
      </c>
      <c r="E47" s="8">
        <f t="shared" si="2"/>
        <v>2.4184703596346364</v>
      </c>
      <c r="F47" s="8">
        <f t="shared" si="2"/>
        <v>2.6980661862199842</v>
      </c>
    </row>
    <row r="48" spans="1:6" x14ac:dyDescent="0.25">
      <c r="A48" s="2">
        <v>44</v>
      </c>
      <c r="B48" s="6">
        <f t="shared" si="2"/>
        <v>1.3010900596888011</v>
      </c>
      <c r="C48" s="6">
        <f t="shared" si="2"/>
        <v>1.680229976572116</v>
      </c>
      <c r="D48" s="6">
        <f t="shared" si="2"/>
        <v>2.0153675744437649</v>
      </c>
      <c r="E48" s="6">
        <f t="shared" si="2"/>
        <v>2.4141343681687375</v>
      </c>
      <c r="F48" s="6">
        <f t="shared" si="2"/>
        <v>2.6922782656930213</v>
      </c>
    </row>
    <row r="49" spans="1:6" x14ac:dyDescent="0.25">
      <c r="A49" s="2">
        <v>46</v>
      </c>
      <c r="B49" s="8">
        <f t="shared" si="2"/>
        <v>1.3002280477069388</v>
      </c>
      <c r="C49" s="8">
        <f t="shared" si="2"/>
        <v>1.678660413556865</v>
      </c>
      <c r="D49" s="8">
        <f t="shared" si="2"/>
        <v>2.0128955989194299</v>
      </c>
      <c r="E49" s="8">
        <f t="shared" si="2"/>
        <v>2.4101880962013791</v>
      </c>
      <c r="F49" s="8">
        <f t="shared" si="2"/>
        <v>2.6870134922422171</v>
      </c>
    </row>
    <row r="50" spans="1:6" x14ac:dyDescent="0.25">
      <c r="A50" s="2">
        <v>48</v>
      </c>
      <c r="B50" s="6">
        <f t="shared" si="2"/>
        <v>1.2994388786713924</v>
      </c>
      <c r="C50" s="6">
        <f t="shared" si="2"/>
        <v>1.6772241961243386</v>
      </c>
      <c r="D50" s="6">
        <f t="shared" si="2"/>
        <v>2.0106347576242314</v>
      </c>
      <c r="E50" s="6">
        <f t="shared" si="2"/>
        <v>2.406581273275608</v>
      </c>
      <c r="F50" s="6">
        <f t="shared" si="2"/>
        <v>2.6822040269502154</v>
      </c>
    </row>
    <row r="51" spans="1:6" x14ac:dyDescent="0.25">
      <c r="A51" s="2">
        <v>50</v>
      </c>
      <c r="B51" s="8">
        <f t="shared" si="2"/>
        <v>1.2987136941948108</v>
      </c>
      <c r="C51" s="8">
        <f t="shared" si="2"/>
        <v>1.6759050251630967</v>
      </c>
      <c r="D51" s="8">
        <f t="shared" si="2"/>
        <v>2.0085591121007611</v>
      </c>
      <c r="E51" s="8">
        <f t="shared" si="2"/>
        <v>2.4032719166741709</v>
      </c>
      <c r="F51" s="8">
        <f t="shared" si="2"/>
        <v>2.6777932709408425</v>
      </c>
    </row>
    <row r="52" spans="1:6" x14ac:dyDescent="0.25">
      <c r="A52" s="2"/>
      <c r="B52" s="6"/>
      <c r="C52" s="6"/>
      <c r="D52" s="6"/>
      <c r="E52" s="6"/>
      <c r="F52" s="6"/>
    </row>
    <row r="53" spans="1:6" x14ac:dyDescent="0.25">
      <c r="A53" s="2">
        <v>60</v>
      </c>
      <c r="B53" s="8">
        <f t="shared" si="2"/>
        <v>1.2958210935157342</v>
      </c>
      <c r="C53" s="8">
        <f t="shared" si="2"/>
        <v>1.6706488649046354</v>
      </c>
      <c r="D53" s="8">
        <f t="shared" si="2"/>
        <v>2.0002978220142609</v>
      </c>
      <c r="E53" s="8">
        <f t="shared" si="2"/>
        <v>2.3901194726249129</v>
      </c>
      <c r="F53" s="8">
        <f t="shared" si="2"/>
        <v>2.6602830288550381</v>
      </c>
    </row>
    <row r="54" spans="1:6" x14ac:dyDescent="0.25">
      <c r="A54" s="2">
        <v>70</v>
      </c>
      <c r="B54" s="6">
        <f t="shared" si="2"/>
        <v>1.2937628979376541</v>
      </c>
      <c r="C54" s="6">
        <f t="shared" si="2"/>
        <v>1.6669144790559576</v>
      </c>
      <c r="D54" s="6">
        <f t="shared" si="2"/>
        <v>1.9944371117711854</v>
      </c>
      <c r="E54" s="6">
        <f t="shared" si="2"/>
        <v>2.3808074822914329</v>
      </c>
      <c r="F54" s="6">
        <f t="shared" si="2"/>
        <v>2.6479046237511512</v>
      </c>
    </row>
    <row r="55" spans="1:6" x14ac:dyDescent="0.25">
      <c r="A55" s="2">
        <v>80</v>
      </c>
      <c r="B55" s="8">
        <f t="shared" si="2"/>
        <v>1.2922235830591362</v>
      </c>
      <c r="C55" s="8">
        <f t="shared" si="2"/>
        <v>1.6641245785896708</v>
      </c>
      <c r="D55" s="8">
        <f t="shared" si="2"/>
        <v>1.9900634212544475</v>
      </c>
      <c r="E55" s="8">
        <f t="shared" si="2"/>
        <v>2.3738682729673433</v>
      </c>
      <c r="F55" s="8">
        <f t="shared" si="2"/>
        <v>2.6386905963441825</v>
      </c>
    </row>
    <row r="56" spans="1:6" x14ac:dyDescent="0.25">
      <c r="A56" s="2">
        <v>90</v>
      </c>
      <c r="B56" s="6">
        <f t="shared" si="2"/>
        <v>1.2910288987408942</v>
      </c>
      <c r="C56" s="6">
        <f t="shared" si="2"/>
        <v>1.661961084030164</v>
      </c>
      <c r="D56" s="6">
        <f t="shared" si="2"/>
        <v>1.9866745407037669</v>
      </c>
      <c r="E56" s="6">
        <f t="shared" si="2"/>
        <v>2.3684974762391677</v>
      </c>
      <c r="F56" s="6">
        <f t="shared" si="2"/>
        <v>2.6315651655871561</v>
      </c>
    </row>
    <row r="57" spans="1:6" x14ac:dyDescent="0.25">
      <c r="A57" s="2">
        <v>100</v>
      </c>
      <c r="B57" s="8">
        <f t="shared" si="2"/>
        <v>1.2900747613465169</v>
      </c>
      <c r="C57" s="8">
        <f t="shared" si="2"/>
        <v>1.6602343260853358</v>
      </c>
      <c r="D57" s="8">
        <f t="shared" si="2"/>
        <v>1.98397151852355</v>
      </c>
      <c r="E57" s="8">
        <f t="shared" si="2"/>
        <v>2.3642173662384813</v>
      </c>
      <c r="F57" s="8">
        <f t="shared" si="2"/>
        <v>2.6258905214380182</v>
      </c>
    </row>
    <row r="58" spans="1:6" x14ac:dyDescent="0.25">
      <c r="A58" s="2"/>
      <c r="B58" s="6"/>
      <c r="C58" s="6"/>
      <c r="D58" s="6"/>
      <c r="E58" s="6"/>
      <c r="F58" s="6"/>
    </row>
    <row r="59" spans="1:6" x14ac:dyDescent="0.25">
      <c r="A59" s="2">
        <v>120</v>
      </c>
      <c r="B59" s="8">
        <f t="shared" si="2"/>
        <v>1.2886462336563809</v>
      </c>
      <c r="C59" s="8">
        <f t="shared" si="2"/>
        <v>1.6576508993552355</v>
      </c>
      <c r="D59" s="8">
        <f t="shared" si="2"/>
        <v>1.9799304050824413</v>
      </c>
      <c r="E59" s="8">
        <f t="shared" si="2"/>
        <v>2.3578246126487556</v>
      </c>
      <c r="F59" s="8">
        <f t="shared" si="2"/>
        <v>2.617421145106865</v>
      </c>
    </row>
    <row r="60" spans="1:6" x14ac:dyDescent="0.25">
      <c r="A60" s="2">
        <v>150</v>
      </c>
      <c r="B60" s="6">
        <f t="shared" si="2"/>
        <v>1.2872209136149522</v>
      </c>
      <c r="C60" s="6">
        <f t="shared" si="2"/>
        <v>1.6550755001871769</v>
      </c>
      <c r="D60" s="6">
        <f t="shared" si="2"/>
        <v>1.9759053308966197</v>
      </c>
      <c r="E60" s="6">
        <f t="shared" si="2"/>
        <v>2.3514645817783082</v>
      </c>
      <c r="F60" s="6">
        <f t="shared" si="2"/>
        <v>2.6090025658655387</v>
      </c>
    </row>
    <row r="61" spans="1:6" x14ac:dyDescent="0.25">
      <c r="A61" s="2">
        <v>200</v>
      </c>
      <c r="B61" s="8">
        <f t="shared" si="2"/>
        <v>1.2857987939948081</v>
      </c>
      <c r="C61" s="8">
        <f t="shared" si="2"/>
        <v>1.6525081009108715</v>
      </c>
      <c r="D61" s="8">
        <f t="shared" si="2"/>
        <v>1.9718962236339095</v>
      </c>
      <c r="E61" s="8">
        <f t="shared" si="2"/>
        <v>2.3451370822594675</v>
      </c>
      <c r="F61" s="8">
        <f t="shared" si="2"/>
        <v>2.6006344361915565</v>
      </c>
    </row>
    <row r="62" spans="1:6" x14ac:dyDescent="0.25">
      <c r="A62" s="2">
        <v>300</v>
      </c>
      <c r="B62" s="6">
        <f t="shared" si="2"/>
        <v>1.2843798675790281</v>
      </c>
      <c r="C62" s="6">
        <f t="shared" si="2"/>
        <v>1.6499486739376235</v>
      </c>
      <c r="D62" s="6">
        <f t="shared" si="2"/>
        <v>1.9679030112610867</v>
      </c>
      <c r="E62" s="6">
        <f t="shared" si="2"/>
        <v>2.3388419237869966</v>
      </c>
      <c r="F62" s="6">
        <f t="shared" si="2"/>
        <v>2.592316410847785</v>
      </c>
    </row>
    <row r="63" spans="1:6" x14ac:dyDescent="0.25">
      <c r="A63" s="2">
        <v>400</v>
      </c>
      <c r="B63" s="8">
        <f t="shared" si="2"/>
        <v>1.2836715995703107</v>
      </c>
      <c r="C63" s="8">
        <f t="shared" si="2"/>
        <v>1.6486719414654079</v>
      </c>
      <c r="D63" s="8">
        <f t="shared" si="2"/>
        <v>1.9659123432294732</v>
      </c>
      <c r="E63" s="8">
        <f t="shared" si="2"/>
        <v>2.3357064132619607</v>
      </c>
      <c r="F63" s="8">
        <f t="shared" si="2"/>
        <v>2.5881760800347453</v>
      </c>
    </row>
    <row r="64" spans="1:6" x14ac:dyDescent="0.25">
      <c r="A64" s="2"/>
      <c r="B64" s="6"/>
      <c r="C64" s="6"/>
      <c r="D64" s="6"/>
      <c r="E64" s="6"/>
      <c r="F64" s="6"/>
    </row>
    <row r="65" spans="1:6" x14ac:dyDescent="0.25">
      <c r="A65" s="2">
        <v>500</v>
      </c>
      <c r="B65" s="8">
        <f t="shared" si="2"/>
        <v>1.2832470207103852</v>
      </c>
      <c r="C65" s="8">
        <f t="shared" si="2"/>
        <v>1.6479068539295096</v>
      </c>
      <c r="D65" s="8">
        <f t="shared" si="2"/>
        <v>1.9647198374673649</v>
      </c>
      <c r="E65" s="8">
        <f t="shared" si="2"/>
        <v>2.3338289553523102</v>
      </c>
      <c r="F65" s="8">
        <f t="shared" si="2"/>
        <v>2.5856978351419295</v>
      </c>
    </row>
    <row r="66" spans="1:6" x14ac:dyDescent="0.25">
      <c r="A66" s="2">
        <v>600</v>
      </c>
      <c r="B66" s="6">
        <f t="shared" si="2"/>
        <v>1.2829641271610339</v>
      </c>
      <c r="C66" s="6">
        <f t="shared" si="2"/>
        <v>1.6473971917600083</v>
      </c>
      <c r="D66" s="6">
        <f t="shared" si="2"/>
        <v>1.9639256220427344</v>
      </c>
      <c r="E66" s="6">
        <f t="shared" si="2"/>
        <v>2.3325789171128237</v>
      </c>
      <c r="F66" s="6">
        <f t="shared" ref="F66" si="3">_xlfn.T.INV(1-F$3,$A66)</f>
        <v>2.5840481468690841</v>
      </c>
    </row>
    <row r="67" spans="1:6" x14ac:dyDescent="0.25">
      <c r="A67" s="2" t="s">
        <v>0</v>
      </c>
      <c r="B67" s="8">
        <f>_xlfn.NORM.S.INV(1-B$3)</f>
        <v>1.2815515655446006</v>
      </c>
      <c r="C67" s="8">
        <f t="shared" ref="C67:F67" si="4">_xlfn.NORM.S.INV(1-C$3)</f>
        <v>1.6448536269514715</v>
      </c>
      <c r="D67" s="8">
        <f t="shared" si="4"/>
        <v>1.9599639845400536</v>
      </c>
      <c r="E67" s="8">
        <f t="shared" si="4"/>
        <v>2.3263478740408408</v>
      </c>
      <c r="F67" s="8">
        <f t="shared" si="4"/>
        <v>2.5758293035488999</v>
      </c>
    </row>
    <row r="68" spans="1:6" x14ac:dyDescent="0.25">
      <c r="B68" s="2"/>
      <c r="C68" s="2"/>
      <c r="D68" s="2"/>
      <c r="E68" s="2"/>
      <c r="F68" s="2"/>
    </row>
    <row r="69" spans="1:6" x14ac:dyDescent="0.25">
      <c r="A69" t="s">
        <v>4</v>
      </c>
      <c r="B69" s="3">
        <v>0.8</v>
      </c>
      <c r="C69" s="3">
        <v>0.9</v>
      </c>
      <c r="D69" s="3">
        <v>0.95</v>
      </c>
      <c r="E69" s="3">
        <v>0.98</v>
      </c>
      <c r="F69" s="3">
        <v>0.99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 Table</vt:lpstr>
      <vt:lpstr>T Table 2</vt:lpstr>
      <vt:lpstr>'T Table'!Print_Area</vt:lpstr>
      <vt:lpstr>'T Table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Overs</cp:lastModifiedBy>
  <dcterms:created xsi:type="dcterms:W3CDTF">2017-04-22T14:55:17Z</dcterms:created>
  <dcterms:modified xsi:type="dcterms:W3CDTF">2017-04-23T13:53:19Z</dcterms:modified>
</cp:coreProperties>
</file>