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<sst xmlns="http://schemas.openxmlformats.org/spreadsheetml/2006/main" count="86" uniqueCount="58">
  <si>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</si>
  <si>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</si>
  <si>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</si>
  <si>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</si>
  <si>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</si>
  <si>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</si>
  <si>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</si>
  <si>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</si>
  <si>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</si>
  <si>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</si>
  <si>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</si>
  <si>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</si>
  <si>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</si>
  <si>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</si>
  <si>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</si>
  <si>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</si>
  <si>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</si>
  <si>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</si>
  <si>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</si>
  <si>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</si>
  <si>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</si>
  <si>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</si>
  <si>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</si>
  <si>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</si>
  <si>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</si>
  <si>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</si>
  <si>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</si>
  <si>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</si>
  <si>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</si>
  <si>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</si>
  <si>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</si>
  <si>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</si>
  <si>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</si>
  <si>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</si>
  <si>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</si>
  <si>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</si>
  <si>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</si>
  <si>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</si>
  <si>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</si>
  <si>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</si>
  <si>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</si>
  <si>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</si>
  <si>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</si>
  <si>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</si>
  <si>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</si>
  <si>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</si>
  <si>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</si>
  <si>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</si>
  <si>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</si>
  <si>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</si>
  <si>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</si>
  <si>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</si>
  <si>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</si>
  <si>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CZ</t>
  </si>
  <si>
    <t>Czech Republic</t>
  </si>
  <si>
    <t>CZ - Maritime bunkers</t>
  </si>
  <si>
    <t>CZ - Maritime bunkers / energy consumption</t>
  </si>
  <si>
    <t>CZ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</si>
</sst>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43297.733946759261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0</v>
      </c>
      <c r="C3" s="25">
        <f t="shared" si="0"/>
        <v>0</v>
      </c>
      <c r="D3" s="25">
        <f t="shared" si="0"/>
        <v>0</v>
      </c>
      <c r="E3" s="25">
        <f t="shared" si="0"/>
        <v>0</v>
      </c>
      <c r="F3" s="25">
        <f t="shared" si="0"/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5">
        <f t="shared" si="0"/>
        <v>0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 t="shared" si="0"/>
        <v>0</v>
      </c>
      <c r="P3" s="25">
        <f t="shared" si="0"/>
        <v>0</v>
      </c>
      <c r="Q3" s="25">
        <f t="shared" si="0"/>
        <v>0</v>
      </c>
    </row>
    <row r="4" spans="1:17" ht="11.45" customHeight="1" x14ac:dyDescent="0.25">
      <c r="A4" s="40" t="s">
        <v>40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</row>
    <row r="5" spans="1:17" ht="11.45" customHeight="1" x14ac:dyDescent="0.25">
      <c r="A5" s="39" t="s">
        <v>39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7" spans="1:17" ht="11.45" customHeight="1" x14ac:dyDescent="0.25">
      <c r="A7" s="17" t="s">
        <v>27</v>
      </c>
      <c r="B7" s="16">
        <f t="shared" ref="B7:Q7" si="1">SUM(B8:B9)</f>
        <v>0</v>
      </c>
      <c r="C7" s="16">
        <f t="shared" si="1"/>
        <v>0</v>
      </c>
      <c r="D7" s="16">
        <f t="shared" si="1"/>
        <v>0</v>
      </c>
      <c r="E7" s="16">
        <f t="shared" si="1"/>
        <v>0</v>
      </c>
      <c r="F7" s="16">
        <f t="shared" si="1"/>
        <v>0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1"/>
        <v>0</v>
      </c>
      <c r="Q7" s="16">
        <f t="shared" si="1"/>
        <v>0</v>
      </c>
    </row>
    <row r="8" spans="1:17" ht="11.45" customHeight="1" x14ac:dyDescent="0.25">
      <c r="A8" s="40" t="s">
        <v>40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</row>
    <row r="9" spans="1:17" ht="11.45" customHeight="1" x14ac:dyDescent="0.25">
      <c r="A9" s="39" t="s">
        <v>39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 t="str">
        <f t="shared" ref="B13:Q13" si="2">IF(B3=0,"",B3/B7)</f>
        <v/>
      </c>
      <c r="C13" s="25" t="str">
        <f t="shared" si="2"/>
        <v/>
      </c>
      <c r="D13" s="25" t="str">
        <f t="shared" si="2"/>
        <v/>
      </c>
      <c r="E13" s="25" t="str">
        <f t="shared" si="2"/>
        <v/>
      </c>
      <c r="F13" s="25" t="str">
        <f t="shared" si="2"/>
        <v/>
      </c>
      <c r="G13" s="25" t="str">
        <f t="shared" si="2"/>
        <v/>
      </c>
      <c r="H13" s="25" t="str">
        <f t="shared" si="2"/>
        <v/>
      </c>
      <c r="I13" s="25" t="str">
        <f t="shared" si="2"/>
        <v/>
      </c>
      <c r="J13" s="25" t="str">
        <f t="shared" si="2"/>
        <v/>
      </c>
      <c r="K13" s="25" t="str">
        <f t="shared" si="2"/>
        <v/>
      </c>
      <c r="L13" s="25" t="str">
        <f t="shared" si="2"/>
        <v/>
      </c>
      <c r="M13" s="25" t="str">
        <f t="shared" si="2"/>
        <v/>
      </c>
      <c r="N13" s="25" t="str">
        <f t="shared" si="2"/>
        <v/>
      </c>
      <c r="O13" s="25" t="str">
        <f t="shared" si="2"/>
        <v/>
      </c>
      <c r="P13" s="25" t="str">
        <f t="shared" si="2"/>
        <v/>
      </c>
      <c r="Q13" s="25" t="str">
        <f t="shared" si="2"/>
        <v/>
      </c>
    </row>
    <row r="14" spans="1:17" ht="11.45" customHeight="1" x14ac:dyDescent="0.25">
      <c r="A14" s="40" t="s">
        <v>40</v>
      </c>
      <c r="B14" s="30" t="str">
        <f t="shared" ref="B14:Q14" si="3">IF(B4=0,"",B4/B8)</f>
        <v/>
      </c>
      <c r="C14" s="30" t="str">
        <f t="shared" si="3"/>
        <v/>
      </c>
      <c r="D14" s="30" t="str">
        <f t="shared" si="3"/>
        <v/>
      </c>
      <c r="E14" s="30" t="str">
        <f t="shared" si="3"/>
        <v/>
      </c>
      <c r="F14" s="30" t="str">
        <f t="shared" si="3"/>
        <v/>
      </c>
      <c r="G14" s="30" t="str">
        <f t="shared" si="3"/>
        <v/>
      </c>
      <c r="H14" s="30" t="str">
        <f t="shared" si="3"/>
        <v/>
      </c>
      <c r="I14" s="30" t="str">
        <f t="shared" si="3"/>
        <v/>
      </c>
      <c r="J14" s="30" t="str">
        <f t="shared" si="3"/>
        <v/>
      </c>
      <c r="K14" s="30" t="str">
        <f t="shared" si="3"/>
        <v/>
      </c>
      <c r="L14" s="30" t="str">
        <f t="shared" si="3"/>
        <v/>
      </c>
      <c r="M14" s="30" t="str">
        <f t="shared" si="3"/>
        <v/>
      </c>
      <c r="N14" s="30" t="str">
        <f t="shared" si="3"/>
        <v/>
      </c>
      <c r="O14" s="30" t="str">
        <f t="shared" si="3"/>
        <v/>
      </c>
      <c r="P14" s="30" t="str">
        <f t="shared" si="3"/>
        <v/>
      </c>
      <c r="Q14" s="30" t="str">
        <f t="shared" si="3"/>
        <v/>
      </c>
    </row>
    <row r="15" spans="1:17" ht="11.45" customHeight="1" x14ac:dyDescent="0.25">
      <c r="A15" s="39" t="s">
        <v>39</v>
      </c>
      <c r="B15" s="29" t="str">
        <f t="shared" ref="B15:Q15" si="4">IF(B5=0,"",B5/B9)</f>
        <v/>
      </c>
      <c r="C15" s="29" t="str">
        <f t="shared" si="4"/>
        <v/>
      </c>
      <c r="D15" s="29" t="str">
        <f t="shared" si="4"/>
        <v/>
      </c>
      <c r="E15" s="29" t="str">
        <f t="shared" si="4"/>
        <v/>
      </c>
      <c r="F15" s="29" t="str">
        <f t="shared" si="4"/>
        <v/>
      </c>
      <c r="G15" s="29" t="str">
        <f t="shared" si="4"/>
        <v/>
      </c>
      <c r="H15" s="29" t="str">
        <f t="shared" si="4"/>
        <v/>
      </c>
      <c r="I15" s="29" t="str">
        <f t="shared" si="4"/>
        <v/>
      </c>
      <c r="J15" s="29" t="str">
        <f t="shared" si="4"/>
        <v/>
      </c>
      <c r="K15" s="29" t="str">
        <f t="shared" si="4"/>
        <v/>
      </c>
      <c r="L15" s="29" t="str">
        <f t="shared" si="4"/>
        <v/>
      </c>
      <c r="M15" s="29" t="str">
        <f t="shared" si="4"/>
        <v/>
      </c>
      <c r="N15" s="29" t="str">
        <f t="shared" si="4"/>
        <v/>
      </c>
      <c r="O15" s="29" t="str">
        <f t="shared" si="4"/>
        <v/>
      </c>
      <c r="P15" s="29" t="str">
        <f t="shared" si="4"/>
        <v/>
      </c>
      <c r="Q15" s="29" t="str">
        <f t="shared" si="4"/>
        <v/>
      </c>
    </row>
    <row r="17" spans="1:17" ht="11.45" customHeight="1" x14ac:dyDescent="0.25">
      <c r="A17" s="17" t="s">
        <v>31</v>
      </c>
      <c r="B17" s="19">
        <f t="shared" ref="B17:Q17" si="5">IF(B3=0,0,B3/B$3)</f>
        <v>0</v>
      </c>
      <c r="C17" s="19">
        <f t="shared" si="5"/>
        <v>0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0</v>
      </c>
      <c r="I17" s="19">
        <f t="shared" si="5"/>
        <v>0</v>
      </c>
      <c r="J17" s="19">
        <f t="shared" si="5"/>
        <v>0</v>
      </c>
      <c r="K17" s="19">
        <f t="shared" si="5"/>
        <v>0</v>
      </c>
      <c r="L17" s="19">
        <f t="shared" si="5"/>
        <v>0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19">
        <f t="shared" si="5"/>
        <v>0</v>
      </c>
      <c r="Q17" s="19">
        <f t="shared" si="5"/>
        <v>0</v>
      </c>
    </row>
    <row r="18" spans="1:17" ht="11.45" customHeight="1" x14ac:dyDescent="0.25">
      <c r="A18" s="40" t="s">
        <v>40</v>
      </c>
      <c r="B18" s="36">
        <f t="shared" ref="B18:Q18" si="6">IF(B4=0,0,B4/B$3)</f>
        <v>0</v>
      </c>
      <c r="C18" s="36">
        <f t="shared" si="6"/>
        <v>0</v>
      </c>
      <c r="D18" s="36">
        <f t="shared" si="6"/>
        <v>0</v>
      </c>
      <c r="E18" s="36">
        <f t="shared" si="6"/>
        <v>0</v>
      </c>
      <c r="F18" s="36">
        <f t="shared" si="6"/>
        <v>0</v>
      </c>
      <c r="G18" s="36">
        <f t="shared" si="6"/>
        <v>0</v>
      </c>
      <c r="H18" s="36">
        <f t="shared" si="6"/>
        <v>0</v>
      </c>
      <c r="I18" s="36">
        <f t="shared" si="6"/>
        <v>0</v>
      </c>
      <c r="J18" s="36">
        <f t="shared" si="6"/>
        <v>0</v>
      </c>
      <c r="K18" s="36">
        <f t="shared" si="6"/>
        <v>0</v>
      </c>
      <c r="L18" s="36">
        <f t="shared" si="6"/>
        <v>0</v>
      </c>
      <c r="M18" s="36">
        <f t="shared" si="6"/>
        <v>0</v>
      </c>
      <c r="N18" s="36">
        <f t="shared" si="6"/>
        <v>0</v>
      </c>
      <c r="O18" s="36">
        <f t="shared" si="6"/>
        <v>0</v>
      </c>
      <c r="P18" s="36">
        <f t="shared" si="6"/>
        <v>0</v>
      </c>
      <c r="Q18" s="36">
        <f t="shared" si="6"/>
        <v>0</v>
      </c>
    </row>
    <row r="19" spans="1:17" ht="11.45" customHeight="1" x14ac:dyDescent="0.25">
      <c r="A19" s="39" t="s">
        <v>39</v>
      </c>
      <c r="B19" s="18">
        <f t="shared" ref="B19:Q19" si="7">IF(B5=0,0,B5/B$3)</f>
        <v>0</v>
      </c>
      <c r="C19" s="18">
        <f t="shared" si="7"/>
        <v>0</v>
      </c>
      <c r="D19" s="18">
        <f t="shared" si="7"/>
        <v>0</v>
      </c>
      <c r="E19" s="18">
        <f t="shared" si="7"/>
        <v>0</v>
      </c>
      <c r="F19" s="18">
        <f t="shared" si="7"/>
        <v>0</v>
      </c>
      <c r="G19" s="18">
        <f t="shared" si="7"/>
        <v>0</v>
      </c>
      <c r="H19" s="18">
        <f t="shared" si="7"/>
        <v>0</v>
      </c>
      <c r="I19" s="18">
        <f t="shared" si="7"/>
        <v>0</v>
      </c>
      <c r="J19" s="18">
        <f t="shared" si="7"/>
        <v>0</v>
      </c>
      <c r="K19" s="18">
        <f t="shared" si="7"/>
        <v>0</v>
      </c>
      <c r="L19" s="18">
        <f t="shared" si="7"/>
        <v>0</v>
      </c>
      <c r="M19" s="18">
        <f t="shared" si="7"/>
        <v>0</v>
      </c>
      <c r="N19" s="18">
        <f t="shared" si="7"/>
        <v>0</v>
      </c>
      <c r="O19" s="18">
        <f t="shared" si="7"/>
        <v>0</v>
      </c>
      <c r="P19" s="18">
        <f t="shared" si="7"/>
        <v>0</v>
      </c>
      <c r="Q19" s="18">
        <f t="shared" si="7"/>
        <v>0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0</v>
      </c>
      <c r="C21" s="19">
        <f t="shared" si="8"/>
        <v>0</v>
      </c>
      <c r="D21" s="19">
        <f t="shared" si="8"/>
        <v>0</v>
      </c>
      <c r="E21" s="19">
        <f t="shared" si="8"/>
        <v>0</v>
      </c>
      <c r="F21" s="19">
        <f t="shared" si="8"/>
        <v>0</v>
      </c>
      <c r="G21" s="19">
        <f t="shared" si="8"/>
        <v>0</v>
      </c>
      <c r="H21" s="19">
        <f t="shared" si="8"/>
        <v>0</v>
      </c>
      <c r="I21" s="19">
        <f t="shared" si="8"/>
        <v>0</v>
      </c>
      <c r="J21" s="19">
        <f t="shared" si="8"/>
        <v>0</v>
      </c>
      <c r="K21" s="19">
        <f t="shared" si="8"/>
        <v>0</v>
      </c>
      <c r="L21" s="19">
        <f t="shared" si="8"/>
        <v>0</v>
      </c>
      <c r="M21" s="19">
        <f t="shared" si="8"/>
        <v>0</v>
      </c>
      <c r="N21" s="19">
        <f t="shared" si="8"/>
        <v>0</v>
      </c>
      <c r="O21" s="19">
        <f t="shared" si="8"/>
        <v>0</v>
      </c>
      <c r="P21" s="19">
        <f t="shared" si="8"/>
        <v>0</v>
      </c>
      <c r="Q21" s="19">
        <f t="shared" si="8"/>
        <v>0</v>
      </c>
    </row>
    <row r="22" spans="1:17" ht="11.45" customHeight="1" x14ac:dyDescent="0.25">
      <c r="A22" s="40" t="s">
        <v>40</v>
      </c>
      <c r="B22" s="36">
        <f t="shared" ref="B22:Q22" si="9">IF(B8=0,0,B8/B$7)</f>
        <v>0</v>
      </c>
      <c r="C22" s="36">
        <f t="shared" si="9"/>
        <v>0</v>
      </c>
      <c r="D22" s="36">
        <f t="shared" si="9"/>
        <v>0</v>
      </c>
      <c r="E22" s="36">
        <f t="shared" si="9"/>
        <v>0</v>
      </c>
      <c r="F22" s="36">
        <f t="shared" si="9"/>
        <v>0</v>
      </c>
      <c r="G22" s="36">
        <f t="shared" si="9"/>
        <v>0</v>
      </c>
      <c r="H22" s="36">
        <f t="shared" si="9"/>
        <v>0</v>
      </c>
      <c r="I22" s="36">
        <f t="shared" si="9"/>
        <v>0</v>
      </c>
      <c r="J22" s="36">
        <f t="shared" si="9"/>
        <v>0</v>
      </c>
      <c r="K22" s="36">
        <f t="shared" si="9"/>
        <v>0</v>
      </c>
      <c r="L22" s="36">
        <f t="shared" si="9"/>
        <v>0</v>
      </c>
      <c r="M22" s="36">
        <f t="shared" si="9"/>
        <v>0</v>
      </c>
      <c r="N22" s="36">
        <f t="shared" si="9"/>
        <v>0</v>
      </c>
      <c r="O22" s="36">
        <f t="shared" si="9"/>
        <v>0</v>
      </c>
      <c r="P22" s="36">
        <f t="shared" si="9"/>
        <v>0</v>
      </c>
      <c r="Q22" s="36">
        <f t="shared" si="9"/>
        <v>0</v>
      </c>
    </row>
    <row r="23" spans="1:17" ht="11.45" customHeight="1" x14ac:dyDescent="0.25">
      <c r="A23" s="39" t="s">
        <v>39</v>
      </c>
      <c r="B23" s="18">
        <f t="shared" ref="B23:Q23" si="10">IF(B9=0,0,B9/B$7)</f>
        <v>0</v>
      </c>
      <c r="C23" s="18">
        <f t="shared" si="10"/>
        <v>0</v>
      </c>
      <c r="D23" s="18">
        <f t="shared" si="10"/>
        <v>0</v>
      </c>
      <c r="E23" s="18">
        <f t="shared" si="10"/>
        <v>0</v>
      </c>
      <c r="F23" s="18">
        <f t="shared" si="10"/>
        <v>0</v>
      </c>
      <c r="G23" s="18">
        <f t="shared" si="10"/>
        <v>0</v>
      </c>
      <c r="H23" s="18">
        <f t="shared" si="10"/>
        <v>0</v>
      </c>
      <c r="I23" s="18">
        <f t="shared" si="10"/>
        <v>0</v>
      </c>
      <c r="J23" s="18">
        <f t="shared" si="10"/>
        <v>0</v>
      </c>
      <c r="K23" s="18">
        <f t="shared" si="10"/>
        <v>0</v>
      </c>
      <c r="L23" s="18">
        <f t="shared" si="10"/>
        <v>0</v>
      </c>
      <c r="M23" s="18">
        <f t="shared" si="10"/>
        <v>0</v>
      </c>
      <c r="N23" s="18">
        <f t="shared" si="10"/>
        <v>0</v>
      </c>
      <c r="O23" s="18">
        <f t="shared" si="10"/>
        <v>0</v>
      </c>
      <c r="P23" s="18">
        <f t="shared" si="10"/>
        <v>0</v>
      </c>
      <c r="Q23" s="1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1" t="s">
        <v>29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0</v>
      </c>
      <c r="C19" s="28">
        <f t="shared" si="0"/>
        <v>0</v>
      </c>
      <c r="D19" s="28">
        <f t="shared" si="0"/>
        <v>0</v>
      </c>
      <c r="E19" s="28">
        <f t="shared" si="0"/>
        <v>0</v>
      </c>
      <c r="F19" s="28">
        <f t="shared" si="0"/>
        <v>0</v>
      </c>
      <c r="G19" s="28">
        <f t="shared" si="0"/>
        <v>0</v>
      </c>
      <c r="H19" s="28">
        <f t="shared" si="0"/>
        <v>0</v>
      </c>
      <c r="I19" s="28">
        <f t="shared" si="0"/>
        <v>0</v>
      </c>
      <c r="J19" s="28">
        <f t="shared" si="0"/>
        <v>0</v>
      </c>
      <c r="K19" s="28">
        <f t="shared" si="0"/>
        <v>0</v>
      </c>
      <c r="L19" s="28">
        <f t="shared" si="0"/>
        <v>0</v>
      </c>
      <c r="M19" s="28">
        <f t="shared" si="0"/>
        <v>0</v>
      </c>
      <c r="N19" s="28">
        <f t="shared" si="0"/>
        <v>0</v>
      </c>
      <c r="O19" s="28">
        <f t="shared" si="0"/>
        <v>0</v>
      </c>
      <c r="P19" s="28">
        <f t="shared" si="0"/>
        <v>0</v>
      </c>
      <c r="Q19" s="28">
        <f t="shared" si="0"/>
        <v>0</v>
      </c>
    </row>
    <row r="20" spans="1:17" ht="11.45" customHeight="1" x14ac:dyDescent="0.25">
      <c r="A20" s="40" t="s">
        <v>40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</row>
    <row r="21" spans="1:17" ht="11.45" customHeight="1" x14ac:dyDescent="0.25">
      <c r="A21" s="39" t="s">
        <v>39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 t="str">
        <f>IF(B19=0,"",B19/MBunk_act!B7*100)</f>
        <v/>
      </c>
      <c r="C25" s="25" t="str">
        <f>IF(C19=0,"",C19/MBunk_act!C7*100)</f>
        <v/>
      </c>
      <c r="D25" s="25" t="str">
        <f>IF(D19=0,"",D19/MBunk_act!D7*100)</f>
        <v/>
      </c>
      <c r="E25" s="25" t="str">
        <f>IF(E19=0,"",E19/MBunk_act!E7*100)</f>
        <v/>
      </c>
      <c r="F25" s="25" t="str">
        <f>IF(F19=0,"",F19/MBunk_act!F7*100)</f>
        <v/>
      </c>
      <c r="G25" s="25" t="str">
        <f>IF(G19=0,"",G19/MBunk_act!G7*100)</f>
        <v/>
      </c>
      <c r="H25" s="25" t="str">
        <f>IF(H19=0,"",H19/MBunk_act!H7*100)</f>
        <v/>
      </c>
      <c r="I25" s="25" t="str">
        <f>IF(I19=0,"",I19/MBunk_act!I7*100)</f>
        <v/>
      </c>
      <c r="J25" s="25" t="str">
        <f>IF(J19=0,"",J19/MBunk_act!J7*100)</f>
        <v/>
      </c>
      <c r="K25" s="25" t="str">
        <f>IF(K19=0,"",K19/MBunk_act!K7*100)</f>
        <v/>
      </c>
      <c r="L25" s="25" t="str">
        <f>IF(L19=0,"",L19/MBunk_act!L7*100)</f>
        <v/>
      </c>
      <c r="M25" s="25" t="str">
        <f>IF(M19=0,"",M19/MBunk_act!M7*100)</f>
        <v/>
      </c>
      <c r="N25" s="25" t="str">
        <f>IF(N19=0,"",N19/MBunk_act!N7*100)</f>
        <v/>
      </c>
      <c r="O25" s="25" t="str">
        <f>IF(O19=0,"",O19/MBunk_act!O7*100)</f>
        <v/>
      </c>
      <c r="P25" s="25" t="str">
        <f>IF(P19=0,"",P19/MBunk_act!P7*100)</f>
        <v/>
      </c>
      <c r="Q25" s="25" t="str">
        <f>IF(Q19=0,"",Q19/MBunk_act!Q7*100)</f>
        <v/>
      </c>
    </row>
    <row r="26" spans="1:17" ht="11.45" customHeight="1" x14ac:dyDescent="0.25">
      <c r="A26" s="40" t="s">
        <v>40</v>
      </c>
      <c r="B26" s="30" t="str">
        <f>IF(B20=0,"",B20/MBunk_act!B8*100)</f>
        <v/>
      </c>
      <c r="C26" s="30" t="str">
        <f>IF(C20=0,"",C20/MBunk_act!C8*100)</f>
        <v/>
      </c>
      <c r="D26" s="30" t="str">
        <f>IF(D20=0,"",D20/MBunk_act!D8*100)</f>
        <v/>
      </c>
      <c r="E26" s="30" t="str">
        <f>IF(E20=0,"",E20/MBunk_act!E8*100)</f>
        <v/>
      </c>
      <c r="F26" s="30" t="str">
        <f>IF(F20=0,"",F20/MBunk_act!F8*100)</f>
        <v/>
      </c>
      <c r="G26" s="30" t="str">
        <f>IF(G20=0,"",G20/MBunk_act!G8*100)</f>
        <v/>
      </c>
      <c r="H26" s="30" t="str">
        <f>IF(H20=0,"",H20/MBunk_act!H8*100)</f>
        <v/>
      </c>
      <c r="I26" s="30" t="str">
        <f>IF(I20=0,"",I20/MBunk_act!I8*100)</f>
        <v/>
      </c>
      <c r="J26" s="30" t="str">
        <f>IF(J20=0,"",J20/MBunk_act!J8*100)</f>
        <v/>
      </c>
      <c r="K26" s="30" t="str">
        <f>IF(K20=0,"",K20/MBunk_act!K8*100)</f>
        <v/>
      </c>
      <c r="L26" s="30" t="str">
        <f>IF(L20=0,"",L20/MBunk_act!L8*100)</f>
        <v/>
      </c>
      <c r="M26" s="30" t="str">
        <f>IF(M20=0,"",M20/MBunk_act!M8*100)</f>
        <v/>
      </c>
      <c r="N26" s="30" t="str">
        <f>IF(N20=0,"",N20/MBunk_act!N8*100)</f>
        <v/>
      </c>
      <c r="O26" s="30" t="str">
        <f>IF(O20=0,"",O20/MBunk_act!O8*100)</f>
        <v/>
      </c>
      <c r="P26" s="30" t="str">
        <f>IF(P20=0,"",P20/MBunk_act!P8*100)</f>
        <v/>
      </c>
      <c r="Q26" s="30" t="str">
        <f>IF(Q20=0,"",Q20/MBunk_act!Q8*100)</f>
        <v/>
      </c>
    </row>
    <row r="27" spans="1:17" ht="11.45" customHeight="1" x14ac:dyDescent="0.25">
      <c r="A27" s="39" t="s">
        <v>39</v>
      </c>
      <c r="B27" s="29" t="str">
        <f>IF(B21=0,"",B21/MBunk_act!B9*100)</f>
        <v/>
      </c>
      <c r="C27" s="29" t="str">
        <f>IF(C21=0,"",C21/MBunk_act!C9*100)</f>
        <v/>
      </c>
      <c r="D27" s="29" t="str">
        <f>IF(D21=0,"",D21/MBunk_act!D9*100)</f>
        <v/>
      </c>
      <c r="E27" s="29" t="str">
        <f>IF(E21=0,"",E21/MBunk_act!E9*100)</f>
        <v/>
      </c>
      <c r="F27" s="29" t="str">
        <f>IF(F21=0,"",F21/MBunk_act!F9*100)</f>
        <v/>
      </c>
      <c r="G27" s="29" t="str">
        <f>IF(G21=0,"",G21/MBunk_act!G9*100)</f>
        <v/>
      </c>
      <c r="H27" s="29" t="str">
        <f>IF(H21=0,"",H21/MBunk_act!H9*100)</f>
        <v/>
      </c>
      <c r="I27" s="29" t="str">
        <f>IF(I21=0,"",I21/MBunk_act!I9*100)</f>
        <v/>
      </c>
      <c r="J27" s="29" t="str">
        <f>IF(J21=0,"",J21/MBunk_act!J9*100)</f>
        <v/>
      </c>
      <c r="K27" s="29" t="str">
        <f>IF(K21=0,"",K21/MBunk_act!K9*100)</f>
        <v/>
      </c>
      <c r="L27" s="29" t="str">
        <f>IF(L21=0,"",L21/MBunk_act!L9*100)</f>
        <v/>
      </c>
      <c r="M27" s="29" t="str">
        <f>IF(M21=0,"",M21/MBunk_act!M9*100)</f>
        <v/>
      </c>
      <c r="N27" s="29" t="str">
        <f>IF(N21=0,"",N21/MBunk_act!N9*100)</f>
        <v/>
      </c>
      <c r="O27" s="29" t="str">
        <f>IF(O21=0,"",O21/MBunk_act!O9*100)</f>
        <v/>
      </c>
      <c r="P27" s="29" t="str">
        <f>IF(P21=0,"",P21/MBunk_act!P9*100)</f>
        <v/>
      </c>
      <c r="Q27" s="29" t="str">
        <f>IF(Q21=0,"",Q21/MBunk_act!Q9*100)</f>
        <v/>
      </c>
    </row>
    <row r="29" spans="1:17" ht="11.45" customHeight="1" x14ac:dyDescent="0.25">
      <c r="A29" s="17" t="s">
        <v>34</v>
      </c>
      <c r="B29" s="25" t="str">
        <f>IF(B19=0,"",B19/MBunk_act!B3*1000)</f>
        <v/>
      </c>
      <c r="C29" s="25" t="str">
        <f>IF(C19=0,"",C19/MBunk_act!C3*1000)</f>
        <v/>
      </c>
      <c r="D29" s="25" t="str">
        <f>IF(D19=0,"",D19/MBunk_act!D3*1000)</f>
        <v/>
      </c>
      <c r="E29" s="25" t="str">
        <f>IF(E19=0,"",E19/MBunk_act!E3*1000)</f>
        <v/>
      </c>
      <c r="F29" s="25" t="str">
        <f>IF(F19=0,"",F19/MBunk_act!F3*1000)</f>
        <v/>
      </c>
      <c r="G29" s="25" t="str">
        <f>IF(G19=0,"",G19/MBunk_act!G3*1000)</f>
        <v/>
      </c>
      <c r="H29" s="25" t="str">
        <f>IF(H19=0,"",H19/MBunk_act!H3*1000)</f>
        <v/>
      </c>
      <c r="I29" s="25" t="str">
        <f>IF(I19=0,"",I19/MBunk_act!I3*1000)</f>
        <v/>
      </c>
      <c r="J29" s="25" t="str">
        <f>IF(J19=0,"",J19/MBunk_act!J3*1000)</f>
        <v/>
      </c>
      <c r="K29" s="25" t="str">
        <f>IF(K19=0,"",K19/MBunk_act!K3*1000)</f>
        <v/>
      </c>
      <c r="L29" s="25" t="str">
        <f>IF(L19=0,"",L19/MBunk_act!L3*1000)</f>
        <v/>
      </c>
      <c r="M29" s="25" t="str">
        <f>IF(M19=0,"",M19/MBunk_act!M3*1000)</f>
        <v/>
      </c>
      <c r="N29" s="25" t="str">
        <f>IF(N19=0,"",N19/MBunk_act!N3*1000)</f>
        <v/>
      </c>
      <c r="O29" s="25" t="str">
        <f>IF(O19=0,"",O19/MBunk_act!O3*1000)</f>
        <v/>
      </c>
      <c r="P29" s="25" t="str">
        <f>IF(P19=0,"",P19/MBunk_act!P3*1000)</f>
        <v/>
      </c>
      <c r="Q29" s="25" t="str">
        <f>IF(Q19=0,"",Q19/MBunk_act!Q3*1000)</f>
        <v/>
      </c>
    </row>
    <row r="30" spans="1:17" ht="11.45" customHeight="1" x14ac:dyDescent="0.25">
      <c r="A30" s="40" t="s">
        <v>40</v>
      </c>
      <c r="B30" s="30" t="str">
        <f>IF(B20=0,"",B20/MBunk_act!B4*1000)</f>
        <v/>
      </c>
      <c r="C30" s="30" t="str">
        <f>IF(C20=0,"",C20/MBunk_act!C4*1000)</f>
        <v/>
      </c>
      <c r="D30" s="30" t="str">
        <f>IF(D20=0,"",D20/MBunk_act!D4*1000)</f>
        <v/>
      </c>
      <c r="E30" s="30" t="str">
        <f>IF(E20=0,"",E20/MBunk_act!E4*1000)</f>
        <v/>
      </c>
      <c r="F30" s="30" t="str">
        <f>IF(F20=0,"",F20/MBunk_act!F4*1000)</f>
        <v/>
      </c>
      <c r="G30" s="30" t="str">
        <f>IF(G20=0,"",G20/MBunk_act!G4*1000)</f>
        <v/>
      </c>
      <c r="H30" s="30" t="str">
        <f>IF(H20=0,"",H20/MBunk_act!H4*1000)</f>
        <v/>
      </c>
      <c r="I30" s="30" t="str">
        <f>IF(I20=0,"",I20/MBunk_act!I4*1000)</f>
        <v/>
      </c>
      <c r="J30" s="30" t="str">
        <f>IF(J20=0,"",J20/MBunk_act!J4*1000)</f>
        <v/>
      </c>
      <c r="K30" s="30" t="str">
        <f>IF(K20=0,"",K20/MBunk_act!K4*1000)</f>
        <v/>
      </c>
      <c r="L30" s="30" t="str">
        <f>IF(L20=0,"",L20/MBunk_act!L4*1000)</f>
        <v/>
      </c>
      <c r="M30" s="30" t="str">
        <f>IF(M20=0,"",M20/MBunk_act!M4*1000)</f>
        <v/>
      </c>
      <c r="N30" s="30" t="str">
        <f>IF(N20=0,"",N20/MBunk_act!N4*1000)</f>
        <v/>
      </c>
      <c r="O30" s="30" t="str">
        <f>IF(O20=0,"",O20/MBunk_act!O4*1000)</f>
        <v/>
      </c>
      <c r="P30" s="30" t="str">
        <f>IF(P20=0,"",P20/MBunk_act!P4*1000)</f>
        <v/>
      </c>
      <c r="Q30" s="30" t="str">
        <f>IF(Q20=0,"",Q20/MBunk_act!Q4*1000)</f>
        <v/>
      </c>
    </row>
    <row r="31" spans="1:17" ht="11.45" customHeight="1" x14ac:dyDescent="0.25">
      <c r="A31" s="39" t="s">
        <v>39</v>
      </c>
      <c r="B31" s="29" t="str">
        <f>IF(B21=0,"",B21/MBunk_act!B5*1000)</f>
        <v/>
      </c>
      <c r="C31" s="29" t="str">
        <f>IF(C21=0,"",C21/MBunk_act!C5*1000)</f>
        <v/>
      </c>
      <c r="D31" s="29" t="str">
        <f>IF(D21=0,"",D21/MBunk_act!D5*1000)</f>
        <v/>
      </c>
      <c r="E31" s="29" t="str">
        <f>IF(E21=0,"",E21/MBunk_act!E5*1000)</f>
        <v/>
      </c>
      <c r="F31" s="29" t="str">
        <f>IF(F21=0,"",F21/MBunk_act!F5*1000)</f>
        <v/>
      </c>
      <c r="G31" s="29" t="str">
        <f>IF(G21=0,"",G21/MBunk_act!G5*1000)</f>
        <v/>
      </c>
      <c r="H31" s="29" t="str">
        <f>IF(H21=0,"",H21/MBunk_act!H5*1000)</f>
        <v/>
      </c>
      <c r="I31" s="29" t="str">
        <f>IF(I21=0,"",I21/MBunk_act!I5*1000)</f>
        <v/>
      </c>
      <c r="J31" s="29" t="str">
        <f>IF(J21=0,"",J21/MBunk_act!J5*1000)</f>
        <v/>
      </c>
      <c r="K31" s="29" t="str">
        <f>IF(K21=0,"",K21/MBunk_act!K5*1000)</f>
        <v/>
      </c>
      <c r="L31" s="29" t="str">
        <f>IF(L21=0,"",L21/MBunk_act!L5*1000)</f>
        <v/>
      </c>
      <c r="M31" s="29" t="str">
        <f>IF(M21=0,"",M21/MBunk_act!M5*1000)</f>
        <v/>
      </c>
      <c r="N31" s="29" t="str">
        <f>IF(N21=0,"",N21/MBunk_act!N5*1000)</f>
        <v/>
      </c>
      <c r="O31" s="29" t="str">
        <f>IF(O21=0,"",O21/MBunk_act!O5*1000)</f>
        <v/>
      </c>
      <c r="P31" s="29" t="str">
        <f>IF(P21=0,"",P21/MBunk_act!P5*1000)</f>
        <v/>
      </c>
      <c r="Q31" s="29" t="str">
        <f>IF(Q21=0,"",Q21/MBunk_act!Q5*1000)</f>
        <v/>
      </c>
    </row>
    <row r="33" spans="1:17" ht="11.45" customHeight="1" x14ac:dyDescent="0.25">
      <c r="A33" s="17" t="s">
        <v>8</v>
      </c>
      <c r="B33" s="24">
        <f t="shared" ref="B33:Q33" si="1">IF(B19=0,0,B19/B$19)</f>
        <v>0</v>
      </c>
      <c r="C33" s="24">
        <f t="shared" si="1"/>
        <v>0</v>
      </c>
      <c r="D33" s="24">
        <f t="shared" si="1"/>
        <v>0</v>
      </c>
      <c r="E33" s="24">
        <f t="shared" si="1"/>
        <v>0</v>
      </c>
      <c r="F33" s="24">
        <f t="shared" si="1"/>
        <v>0</v>
      </c>
      <c r="G33" s="24">
        <f t="shared" si="1"/>
        <v>0</v>
      </c>
      <c r="H33" s="24">
        <f t="shared" si="1"/>
        <v>0</v>
      </c>
      <c r="I33" s="24">
        <f t="shared" si="1"/>
        <v>0</v>
      </c>
      <c r="J33" s="24">
        <f t="shared" si="1"/>
        <v>0</v>
      </c>
      <c r="K33" s="24">
        <f t="shared" si="1"/>
        <v>0</v>
      </c>
      <c r="L33" s="24">
        <f t="shared" si="1"/>
        <v>0</v>
      </c>
      <c r="M33" s="24">
        <f t="shared" si="1"/>
        <v>0</v>
      </c>
      <c r="N33" s="24">
        <f t="shared" si="1"/>
        <v>0</v>
      </c>
      <c r="O33" s="24">
        <f t="shared" si="1"/>
        <v>0</v>
      </c>
      <c r="P33" s="24">
        <f t="shared" si="1"/>
        <v>0</v>
      </c>
      <c r="Q33" s="24">
        <f t="shared" si="1"/>
        <v>0</v>
      </c>
    </row>
    <row r="34" spans="1:17" ht="11.45" customHeight="1" x14ac:dyDescent="0.25">
      <c r="A34" s="40" t="s">
        <v>40</v>
      </c>
      <c r="B34" s="23">
        <f t="shared" ref="B34:Q34" si="2">IF(B20=0,0,B20/B$19)</f>
        <v>0</v>
      </c>
      <c r="C34" s="23">
        <f t="shared" si="2"/>
        <v>0</v>
      </c>
      <c r="D34" s="23">
        <f t="shared" si="2"/>
        <v>0</v>
      </c>
      <c r="E34" s="23">
        <f t="shared" si="2"/>
        <v>0</v>
      </c>
      <c r="F34" s="23">
        <f t="shared" si="2"/>
        <v>0</v>
      </c>
      <c r="G34" s="23">
        <f t="shared" si="2"/>
        <v>0</v>
      </c>
      <c r="H34" s="23">
        <f t="shared" si="2"/>
        <v>0</v>
      </c>
      <c r="I34" s="23">
        <f t="shared" si="2"/>
        <v>0</v>
      </c>
      <c r="J34" s="23">
        <f t="shared" si="2"/>
        <v>0</v>
      </c>
      <c r="K34" s="23">
        <f t="shared" si="2"/>
        <v>0</v>
      </c>
      <c r="L34" s="23">
        <f t="shared" si="2"/>
        <v>0</v>
      </c>
      <c r="M34" s="23">
        <f t="shared" si="2"/>
        <v>0</v>
      </c>
      <c r="N34" s="23">
        <f t="shared" si="2"/>
        <v>0</v>
      </c>
      <c r="O34" s="23">
        <f t="shared" si="2"/>
        <v>0</v>
      </c>
      <c r="P34" s="23">
        <f t="shared" si="2"/>
        <v>0</v>
      </c>
      <c r="Q34" s="23">
        <f t="shared" si="2"/>
        <v>0</v>
      </c>
    </row>
    <row r="35" spans="1:17" ht="11.45" customHeight="1" x14ac:dyDescent="0.25">
      <c r="A35" s="39" t="s">
        <v>39</v>
      </c>
      <c r="B35" s="22">
        <f t="shared" ref="B35:Q35" si="3">IF(B21=0,0,B21/B$19)</f>
        <v>0</v>
      </c>
      <c r="C35" s="22">
        <f t="shared" si="3"/>
        <v>0</v>
      </c>
      <c r="D35" s="22">
        <f t="shared" si="3"/>
        <v>0</v>
      </c>
      <c r="E35" s="22">
        <f t="shared" si="3"/>
        <v>0</v>
      </c>
      <c r="F35" s="22">
        <f t="shared" si="3"/>
        <v>0</v>
      </c>
      <c r="G35" s="22">
        <f t="shared" si="3"/>
        <v>0</v>
      </c>
      <c r="H35" s="22">
        <f t="shared" si="3"/>
        <v>0</v>
      </c>
      <c r="I35" s="22">
        <f t="shared" si="3"/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  <c r="P35" s="22">
        <f t="shared" si="3"/>
        <v>0</v>
      </c>
      <c r="Q35" s="22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</row>
    <row r="5" spans="1:17" ht="11.45" customHeight="1" x14ac:dyDescent="0.25">
      <c r="A5" s="38" t="s">
        <v>21</v>
      </c>
      <c r="B5" s="37">
        <f t="shared" ref="B5:Q5" si="0">B4</f>
        <v>0</v>
      </c>
      <c r="C5" s="37">
        <f t="shared" si="0"/>
        <v>0</v>
      </c>
      <c r="D5" s="37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</row>
    <row r="7" spans="1:17" ht="11.45" customHeight="1" x14ac:dyDescent="0.25">
      <c r="A7" s="17" t="s">
        <v>25</v>
      </c>
      <c r="B7" s="28">
        <f t="shared" ref="B7:Q7" si="1">SUM(B8:B9)</f>
        <v>0</v>
      </c>
      <c r="C7" s="28">
        <f t="shared" si="1"/>
        <v>0</v>
      </c>
      <c r="D7" s="28">
        <f t="shared" si="1"/>
        <v>0</v>
      </c>
      <c r="E7" s="28">
        <f t="shared" si="1"/>
        <v>0</v>
      </c>
      <c r="F7" s="28">
        <f t="shared" si="1"/>
        <v>0</v>
      </c>
      <c r="G7" s="28">
        <f t="shared" si="1"/>
        <v>0</v>
      </c>
      <c r="H7" s="28">
        <f t="shared" si="1"/>
        <v>0</v>
      </c>
      <c r="I7" s="28">
        <f t="shared" si="1"/>
        <v>0</v>
      </c>
      <c r="J7" s="28">
        <f t="shared" si="1"/>
        <v>0</v>
      </c>
      <c r="K7" s="28">
        <f t="shared" si="1"/>
        <v>0</v>
      </c>
      <c r="L7" s="28">
        <f t="shared" si="1"/>
        <v>0</v>
      </c>
      <c r="M7" s="28">
        <f t="shared" si="1"/>
        <v>0</v>
      </c>
      <c r="N7" s="28">
        <f t="shared" si="1"/>
        <v>0</v>
      </c>
      <c r="O7" s="28">
        <f t="shared" si="1"/>
        <v>0</v>
      </c>
      <c r="P7" s="28">
        <f t="shared" si="1"/>
        <v>0</v>
      </c>
      <c r="Q7" s="28">
        <f t="shared" si="1"/>
        <v>0</v>
      </c>
    </row>
    <row r="8" spans="1:17" ht="11.45" customHeight="1" x14ac:dyDescent="0.25">
      <c r="A8" s="40" t="s">
        <v>40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</row>
    <row r="9" spans="1:17" ht="11.45" customHeight="1" x14ac:dyDescent="0.25">
      <c r="A9" s="39" t="s">
        <v>39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0</v>
      </c>
      <c r="C14" s="33">
        <f>IF(C4=0,0,C4/MBunk_ene!C4)</f>
        <v>0</v>
      </c>
      <c r="D14" s="33">
        <f>IF(D4=0,0,D4/MBunk_ene!D4)</f>
        <v>0</v>
      </c>
      <c r="E14" s="33">
        <f>IF(E4=0,0,E4/MBunk_ene!E4)</f>
        <v>0</v>
      </c>
      <c r="F14" s="33">
        <f>IF(F4=0,0,F4/MBunk_ene!F4)</f>
        <v>0</v>
      </c>
      <c r="G14" s="33">
        <f>IF(G4=0,0,G4/MBunk_ene!G4)</f>
        <v>0</v>
      </c>
      <c r="H14" s="33">
        <f>IF(H4=0,0,H4/MBunk_ene!H4)</f>
        <v>0</v>
      </c>
      <c r="I14" s="33">
        <f>IF(I4=0,0,I4/MBunk_ene!I4)</f>
        <v>0</v>
      </c>
      <c r="J14" s="33">
        <f>IF(J4=0,0,J4/MBunk_ene!J4)</f>
        <v>0</v>
      </c>
      <c r="K14" s="33">
        <f>IF(K4=0,0,K4/MBunk_ene!K4)</f>
        <v>0</v>
      </c>
      <c r="L14" s="33">
        <f>IF(L4=0,0,L4/MBunk_ene!L4)</f>
        <v>0</v>
      </c>
      <c r="M14" s="33">
        <f>IF(M4=0,0,M4/MBunk_ene!M4)</f>
        <v>0</v>
      </c>
      <c r="N14" s="33">
        <f>IF(N4=0,0,N4/MBunk_ene!N4)</f>
        <v>0</v>
      </c>
      <c r="O14" s="33">
        <f>IF(O4=0,0,O4/MBunk_ene!O4)</f>
        <v>0</v>
      </c>
      <c r="P14" s="33">
        <f>IF(P4=0,0,P4/MBunk_ene!P4)</f>
        <v>0</v>
      </c>
      <c r="Q14" s="33">
        <f>IF(Q4=0,0,Q4/MBunk_ene!Q4)</f>
        <v>0</v>
      </c>
    </row>
    <row r="15" spans="1:17" ht="11.45" customHeight="1" x14ac:dyDescent="0.25">
      <c r="A15" s="38" t="s">
        <v>21</v>
      </c>
      <c r="B15" s="37">
        <f t="shared" ref="B15:Q15" si="2">B14</f>
        <v>0</v>
      </c>
      <c r="C15" s="37">
        <f t="shared" si="2"/>
        <v>0</v>
      </c>
      <c r="D15" s="37">
        <f t="shared" si="2"/>
        <v>0</v>
      </c>
      <c r="E15" s="37">
        <f t="shared" si="2"/>
        <v>0</v>
      </c>
      <c r="F15" s="37">
        <f t="shared" si="2"/>
        <v>0</v>
      </c>
      <c r="G15" s="37">
        <f t="shared" si="2"/>
        <v>0</v>
      </c>
      <c r="H15" s="37">
        <f t="shared" si="2"/>
        <v>0</v>
      </c>
      <c r="I15" s="37">
        <f t="shared" si="2"/>
        <v>0</v>
      </c>
      <c r="J15" s="37">
        <f t="shared" si="2"/>
        <v>0</v>
      </c>
      <c r="K15" s="37">
        <f t="shared" si="2"/>
        <v>0</v>
      </c>
      <c r="L15" s="37">
        <f t="shared" si="2"/>
        <v>0</v>
      </c>
      <c r="M15" s="37">
        <f t="shared" si="2"/>
        <v>0</v>
      </c>
      <c r="N15" s="37">
        <f t="shared" si="2"/>
        <v>0</v>
      </c>
      <c r="O15" s="37">
        <f t="shared" si="2"/>
        <v>0</v>
      </c>
      <c r="P15" s="37">
        <f t="shared" si="2"/>
        <v>0</v>
      </c>
      <c r="Q15" s="37">
        <f t="shared" si="2"/>
        <v>0</v>
      </c>
    </row>
    <row r="17" spans="1:17" ht="11.45" customHeight="1" x14ac:dyDescent="0.25">
      <c r="A17" s="17" t="s">
        <v>30</v>
      </c>
      <c r="B17" s="25" t="str">
        <f>IF(B7=0,"",B7/MBunk_act!B7*100)</f>
        <v/>
      </c>
      <c r="C17" s="25" t="str">
        <f>IF(C7=0,"",C7/MBunk_act!C7*100)</f>
        <v/>
      </c>
      <c r="D17" s="25" t="str">
        <f>IF(D7=0,"",D7/MBunk_act!D7*100)</f>
        <v/>
      </c>
      <c r="E17" s="25" t="str">
        <f>IF(E7=0,"",E7/MBunk_act!E7*100)</f>
        <v/>
      </c>
      <c r="F17" s="25" t="str">
        <f>IF(F7=0,"",F7/MBunk_act!F7*100)</f>
        <v/>
      </c>
      <c r="G17" s="25" t="str">
        <f>IF(G7=0,"",G7/MBunk_act!G7*100)</f>
        <v/>
      </c>
      <c r="H17" s="25" t="str">
        <f>IF(H7=0,"",H7/MBunk_act!H7*100)</f>
        <v/>
      </c>
      <c r="I17" s="25" t="str">
        <f>IF(I7=0,"",I7/MBunk_act!I7*100)</f>
        <v/>
      </c>
      <c r="J17" s="25" t="str">
        <f>IF(J7=0,"",J7/MBunk_act!J7*100)</f>
        <v/>
      </c>
      <c r="K17" s="25" t="str">
        <f>IF(K7=0,"",K7/MBunk_act!K7*100)</f>
        <v/>
      </c>
      <c r="L17" s="25" t="str">
        <f>IF(L7=0,"",L7/MBunk_act!L7*100)</f>
        <v/>
      </c>
      <c r="M17" s="25" t="str">
        <f>IF(M7=0,"",M7/MBunk_act!M7*100)</f>
        <v/>
      </c>
      <c r="N17" s="25" t="str">
        <f>IF(N7=0,"",N7/MBunk_act!N7*100)</f>
        <v/>
      </c>
      <c r="O17" s="25" t="str">
        <f>IF(O7=0,"",O7/MBunk_act!O7*100)</f>
        <v/>
      </c>
      <c r="P17" s="25" t="str">
        <f>IF(P7=0,"",P7/MBunk_act!P7*100)</f>
        <v/>
      </c>
      <c r="Q17" s="25" t="str">
        <f>IF(Q7=0,"",Q7/MBunk_act!Q7*100)</f>
        <v/>
      </c>
    </row>
    <row r="18" spans="1:17" ht="11.45" customHeight="1" x14ac:dyDescent="0.25">
      <c r="A18" s="40" t="s">
        <v>40</v>
      </c>
      <c r="B18" s="30" t="str">
        <f>IF(B8=0,"",B8/MBunk_act!B8*100)</f>
        <v/>
      </c>
      <c r="C18" s="30" t="str">
        <f>IF(C8=0,"",C8/MBunk_act!C8*100)</f>
        <v/>
      </c>
      <c r="D18" s="30" t="str">
        <f>IF(D8=0,"",D8/MBunk_act!D8*100)</f>
        <v/>
      </c>
      <c r="E18" s="30" t="str">
        <f>IF(E8=0,"",E8/MBunk_act!E8*100)</f>
        <v/>
      </c>
      <c r="F18" s="30" t="str">
        <f>IF(F8=0,"",F8/MBunk_act!F8*100)</f>
        <v/>
      </c>
      <c r="G18" s="30" t="str">
        <f>IF(G8=0,"",G8/MBunk_act!G8*100)</f>
        <v/>
      </c>
      <c r="H18" s="30" t="str">
        <f>IF(H8=0,"",H8/MBunk_act!H8*100)</f>
        <v/>
      </c>
      <c r="I18" s="30" t="str">
        <f>IF(I8=0,"",I8/MBunk_act!I8*100)</f>
        <v/>
      </c>
      <c r="J18" s="30" t="str">
        <f>IF(J8=0,"",J8/MBunk_act!J8*100)</f>
        <v/>
      </c>
      <c r="K18" s="30" t="str">
        <f>IF(K8=0,"",K8/MBunk_act!K8*100)</f>
        <v/>
      </c>
      <c r="L18" s="30" t="str">
        <f>IF(L8=0,"",L8/MBunk_act!L8*100)</f>
        <v/>
      </c>
      <c r="M18" s="30" t="str">
        <f>IF(M8=0,"",M8/MBunk_act!M8*100)</f>
        <v/>
      </c>
      <c r="N18" s="30" t="str">
        <f>IF(N8=0,"",N8/MBunk_act!N8*100)</f>
        <v/>
      </c>
      <c r="O18" s="30" t="str">
        <f>IF(O8=0,"",O8/MBunk_act!O8*100)</f>
        <v/>
      </c>
      <c r="P18" s="30" t="str">
        <f>IF(P8=0,"",P8/MBunk_act!P8*100)</f>
        <v/>
      </c>
      <c r="Q18" s="30" t="str">
        <f>IF(Q8=0,"",Q8/MBunk_act!Q8*100)</f>
        <v/>
      </c>
    </row>
    <row r="19" spans="1:17" ht="11.45" customHeight="1" x14ac:dyDescent="0.25">
      <c r="A19" s="39" t="s">
        <v>39</v>
      </c>
      <c r="B19" s="29" t="str">
        <f>IF(B9=0,"",B9/MBunk_act!B9*100)</f>
        <v/>
      </c>
      <c r="C19" s="29" t="str">
        <f>IF(C9=0,"",C9/MBunk_act!C9*100)</f>
        <v/>
      </c>
      <c r="D19" s="29" t="str">
        <f>IF(D9=0,"",D9/MBunk_act!D9*100)</f>
        <v/>
      </c>
      <c r="E19" s="29" t="str">
        <f>IF(E9=0,"",E9/MBunk_act!E9*100)</f>
        <v/>
      </c>
      <c r="F19" s="29" t="str">
        <f>IF(F9=0,"",F9/MBunk_act!F9*100)</f>
        <v/>
      </c>
      <c r="G19" s="29" t="str">
        <f>IF(G9=0,"",G9/MBunk_act!G9*100)</f>
        <v/>
      </c>
      <c r="H19" s="29" t="str">
        <f>IF(H9=0,"",H9/MBunk_act!H9*100)</f>
        <v/>
      </c>
      <c r="I19" s="29" t="str">
        <f>IF(I9=0,"",I9/MBunk_act!I9*100)</f>
        <v/>
      </c>
      <c r="J19" s="29" t="str">
        <f>IF(J9=0,"",J9/MBunk_act!J9*100)</f>
        <v/>
      </c>
      <c r="K19" s="29" t="str">
        <f>IF(K9=0,"",K9/MBunk_act!K9*100)</f>
        <v/>
      </c>
      <c r="L19" s="29" t="str">
        <f>IF(L9=0,"",L9/MBunk_act!L9*100)</f>
        <v/>
      </c>
      <c r="M19" s="29" t="str">
        <f>IF(M9=0,"",M9/MBunk_act!M9*100)</f>
        <v/>
      </c>
      <c r="N19" s="29" t="str">
        <f>IF(N9=0,"",N9/MBunk_act!N9*100)</f>
        <v/>
      </c>
      <c r="O19" s="29" t="str">
        <f>IF(O9=0,"",O9/MBunk_act!O9*100)</f>
        <v/>
      </c>
      <c r="P19" s="29" t="str">
        <f>IF(P9=0,"",P9/MBunk_act!P9*100)</f>
        <v/>
      </c>
      <c r="Q19" s="29" t="str">
        <f>IF(Q9=0,"",Q9/MBunk_act!Q9*100)</f>
        <v/>
      </c>
    </row>
    <row r="21" spans="1:17" ht="11.45" customHeight="1" x14ac:dyDescent="0.25">
      <c r="A21" s="17" t="s">
        <v>38</v>
      </c>
      <c r="B21" s="25" t="str">
        <f>IF(B7=0,"",B7/MBunk_act!B3*1000)</f>
        <v/>
      </c>
      <c r="C21" s="25" t="str">
        <f>IF(C7=0,"",C7/MBunk_act!C3*1000)</f>
        <v/>
      </c>
      <c r="D21" s="25" t="str">
        <f>IF(D7=0,"",D7/MBunk_act!D3*1000)</f>
        <v/>
      </c>
      <c r="E21" s="25" t="str">
        <f>IF(E7=0,"",E7/MBunk_act!E3*1000)</f>
        <v/>
      </c>
      <c r="F21" s="25" t="str">
        <f>IF(F7=0,"",F7/MBunk_act!F3*1000)</f>
        <v/>
      </c>
      <c r="G21" s="25" t="str">
        <f>IF(G7=0,"",G7/MBunk_act!G3*1000)</f>
        <v/>
      </c>
      <c r="H21" s="25" t="str">
        <f>IF(H7=0,"",H7/MBunk_act!H3*1000)</f>
        <v/>
      </c>
      <c r="I21" s="25" t="str">
        <f>IF(I7=0,"",I7/MBunk_act!I3*1000)</f>
        <v/>
      </c>
      <c r="J21" s="25" t="str">
        <f>IF(J7=0,"",J7/MBunk_act!J3*1000)</f>
        <v/>
      </c>
      <c r="K21" s="25" t="str">
        <f>IF(K7=0,"",K7/MBunk_act!K3*1000)</f>
        <v/>
      </c>
      <c r="L21" s="25" t="str">
        <f>IF(L7=0,"",L7/MBunk_act!L3*1000)</f>
        <v/>
      </c>
      <c r="M21" s="25" t="str">
        <f>IF(M7=0,"",M7/MBunk_act!M3*1000)</f>
        <v/>
      </c>
      <c r="N21" s="25" t="str">
        <f>IF(N7=0,"",N7/MBunk_act!N3*1000)</f>
        <v/>
      </c>
      <c r="O21" s="25" t="str">
        <f>IF(O7=0,"",O7/MBunk_act!O3*1000)</f>
        <v/>
      </c>
      <c r="P21" s="25" t="str">
        <f>IF(P7=0,"",P7/MBunk_act!P3*1000)</f>
        <v/>
      </c>
      <c r="Q21" s="25" t="str">
        <f>IF(Q7=0,"",Q7/MBunk_act!Q3*1000)</f>
        <v/>
      </c>
    </row>
    <row r="22" spans="1:17" ht="11.45" customHeight="1" x14ac:dyDescent="0.25">
      <c r="A22" s="40" t="s">
        <v>40</v>
      </c>
      <c r="B22" s="30" t="str">
        <f>IF(B8=0,"",B8/MBunk_act!B4*1000)</f>
        <v/>
      </c>
      <c r="C22" s="30" t="str">
        <f>IF(C8=0,"",C8/MBunk_act!C4*1000)</f>
        <v/>
      </c>
      <c r="D22" s="30" t="str">
        <f>IF(D8=0,"",D8/MBunk_act!D4*1000)</f>
        <v/>
      </c>
      <c r="E22" s="30" t="str">
        <f>IF(E8=0,"",E8/MBunk_act!E4*1000)</f>
        <v/>
      </c>
      <c r="F22" s="30" t="str">
        <f>IF(F8=0,"",F8/MBunk_act!F4*1000)</f>
        <v/>
      </c>
      <c r="G22" s="30" t="str">
        <f>IF(G8=0,"",G8/MBunk_act!G4*1000)</f>
        <v/>
      </c>
      <c r="H22" s="30" t="str">
        <f>IF(H8=0,"",H8/MBunk_act!H4*1000)</f>
        <v/>
      </c>
      <c r="I22" s="30" t="str">
        <f>IF(I8=0,"",I8/MBunk_act!I4*1000)</f>
        <v/>
      </c>
      <c r="J22" s="30" t="str">
        <f>IF(J8=0,"",J8/MBunk_act!J4*1000)</f>
        <v/>
      </c>
      <c r="K22" s="30" t="str">
        <f>IF(K8=0,"",K8/MBunk_act!K4*1000)</f>
        <v/>
      </c>
      <c r="L22" s="30" t="str">
        <f>IF(L8=0,"",L8/MBunk_act!L4*1000)</f>
        <v/>
      </c>
      <c r="M22" s="30" t="str">
        <f>IF(M8=0,"",M8/MBunk_act!M4*1000)</f>
        <v/>
      </c>
      <c r="N22" s="30" t="str">
        <f>IF(N8=0,"",N8/MBunk_act!N4*1000)</f>
        <v/>
      </c>
      <c r="O22" s="30" t="str">
        <f>IF(O8=0,"",O8/MBunk_act!O4*1000)</f>
        <v/>
      </c>
      <c r="P22" s="30" t="str">
        <f>IF(P8=0,"",P8/MBunk_act!P4*1000)</f>
        <v/>
      </c>
      <c r="Q22" s="30" t="str">
        <f>IF(Q8=0,"",Q8/MBunk_act!Q4*1000)</f>
        <v/>
      </c>
    </row>
    <row r="23" spans="1:17" ht="11.45" customHeight="1" x14ac:dyDescent="0.25">
      <c r="A23" s="39" t="s">
        <v>39</v>
      </c>
      <c r="B23" s="29" t="str">
        <f>IF(B9=0,"",B9/MBunk_act!B5*1000)</f>
        <v/>
      </c>
      <c r="C23" s="29" t="str">
        <f>IF(C9=0,"",C9/MBunk_act!C5*1000)</f>
        <v/>
      </c>
      <c r="D23" s="29" t="str">
        <f>IF(D9=0,"",D9/MBunk_act!D5*1000)</f>
        <v/>
      </c>
      <c r="E23" s="29" t="str">
        <f>IF(E9=0,"",E9/MBunk_act!E5*1000)</f>
        <v/>
      </c>
      <c r="F23" s="29" t="str">
        <f>IF(F9=0,"",F9/MBunk_act!F5*1000)</f>
        <v/>
      </c>
      <c r="G23" s="29" t="str">
        <f>IF(G9=0,"",G9/MBunk_act!G5*1000)</f>
        <v/>
      </c>
      <c r="H23" s="29" t="str">
        <f>IF(H9=0,"",H9/MBunk_act!H5*1000)</f>
        <v/>
      </c>
      <c r="I23" s="29" t="str">
        <f>IF(I9=0,"",I9/MBunk_act!I5*1000)</f>
        <v/>
      </c>
      <c r="J23" s="29" t="str">
        <f>IF(J9=0,"",J9/MBunk_act!J5*1000)</f>
        <v/>
      </c>
      <c r="K23" s="29" t="str">
        <f>IF(K9=0,"",K9/MBunk_act!K5*1000)</f>
        <v/>
      </c>
      <c r="L23" s="29" t="str">
        <f>IF(L9=0,"",L9/MBunk_act!L5*1000)</f>
        <v/>
      </c>
      <c r="M23" s="29" t="str">
        <f>IF(M9=0,"",M9/MBunk_act!M5*1000)</f>
        <v/>
      </c>
      <c r="N23" s="29" t="str">
        <f>IF(N9=0,"",N9/MBunk_act!N5*1000)</f>
        <v/>
      </c>
      <c r="O23" s="29" t="str">
        <f>IF(O9=0,"",O9/MBunk_act!O5*1000)</f>
        <v/>
      </c>
      <c r="P23" s="29" t="str">
        <f>IF(P9=0,"",P9/MBunk_act!P5*1000)</f>
        <v/>
      </c>
      <c r="Q23" s="29" t="str">
        <f>IF(Q9=0,"",Q9/MBunk_act!Q5*1000)</f>
        <v/>
      </c>
    </row>
    <row r="25" spans="1:17" ht="11.45" customHeight="1" x14ac:dyDescent="0.25">
      <c r="A25" s="17" t="s">
        <v>7</v>
      </c>
      <c r="B25" s="24">
        <f t="shared" ref="B25:Q25" si="3">IF(B7=0,0,B7/B$7)</f>
        <v>0</v>
      </c>
      <c r="C25" s="24">
        <f t="shared" si="3"/>
        <v>0</v>
      </c>
      <c r="D25" s="24">
        <f t="shared" si="3"/>
        <v>0</v>
      </c>
      <c r="E25" s="24">
        <f t="shared" si="3"/>
        <v>0</v>
      </c>
      <c r="F25" s="24">
        <f t="shared" si="3"/>
        <v>0</v>
      </c>
      <c r="G25" s="24">
        <f t="shared" si="3"/>
        <v>0</v>
      </c>
      <c r="H25" s="24">
        <f t="shared" si="3"/>
        <v>0</v>
      </c>
      <c r="I25" s="24">
        <f t="shared" si="3"/>
        <v>0</v>
      </c>
      <c r="J25" s="24">
        <f t="shared" si="3"/>
        <v>0</v>
      </c>
      <c r="K25" s="24">
        <f t="shared" si="3"/>
        <v>0</v>
      </c>
      <c r="L25" s="24">
        <f t="shared" si="3"/>
        <v>0</v>
      </c>
      <c r="M25" s="24">
        <f t="shared" si="3"/>
        <v>0</v>
      </c>
      <c r="N25" s="24">
        <f t="shared" si="3"/>
        <v>0</v>
      </c>
      <c r="O25" s="24">
        <f t="shared" si="3"/>
        <v>0</v>
      </c>
      <c r="P25" s="24">
        <f t="shared" si="3"/>
        <v>0</v>
      </c>
      <c r="Q25" s="24">
        <f t="shared" si="3"/>
        <v>0</v>
      </c>
    </row>
    <row r="26" spans="1:17" ht="11.45" customHeight="1" x14ac:dyDescent="0.25">
      <c r="A26" s="40" t="s">
        <v>40</v>
      </c>
      <c r="B26" s="23">
        <f t="shared" ref="B26:Q26" si="4">IF(B8=0,0,B8/B$7)</f>
        <v>0</v>
      </c>
      <c r="C26" s="23">
        <f t="shared" si="4"/>
        <v>0</v>
      </c>
      <c r="D26" s="23">
        <f t="shared" si="4"/>
        <v>0</v>
      </c>
      <c r="E26" s="23">
        <f t="shared" si="4"/>
        <v>0</v>
      </c>
      <c r="F26" s="23">
        <f t="shared" si="4"/>
        <v>0</v>
      </c>
      <c r="G26" s="23">
        <f t="shared" si="4"/>
        <v>0</v>
      </c>
      <c r="H26" s="23">
        <f t="shared" si="4"/>
        <v>0</v>
      </c>
      <c r="I26" s="23">
        <f t="shared" si="4"/>
        <v>0</v>
      </c>
      <c r="J26" s="23">
        <f t="shared" si="4"/>
        <v>0</v>
      </c>
      <c r="K26" s="23">
        <f t="shared" si="4"/>
        <v>0</v>
      </c>
      <c r="L26" s="23">
        <f t="shared" si="4"/>
        <v>0</v>
      </c>
      <c r="M26" s="23">
        <f t="shared" si="4"/>
        <v>0</v>
      </c>
      <c r="N26" s="23">
        <f t="shared" si="4"/>
        <v>0</v>
      </c>
      <c r="O26" s="23">
        <f t="shared" si="4"/>
        <v>0</v>
      </c>
      <c r="P26" s="23">
        <f t="shared" si="4"/>
        <v>0</v>
      </c>
      <c r="Q26" s="23">
        <f t="shared" si="4"/>
        <v>0</v>
      </c>
    </row>
    <row r="27" spans="1:17" ht="11.45" customHeight="1" x14ac:dyDescent="0.25">
      <c r="A27" s="39" t="s">
        <v>39</v>
      </c>
      <c r="B27" s="22">
        <f t="shared" ref="B27:Q27" si="5">IF(B9=0,0,B9/B$7)</f>
        <v>0</v>
      </c>
      <c r="C27" s="22">
        <f t="shared" si="5"/>
        <v>0</v>
      </c>
      <c r="D27" s="22">
        <f t="shared" si="5"/>
        <v>0</v>
      </c>
      <c r="E27" s="22">
        <f t="shared" si="5"/>
        <v>0</v>
      </c>
      <c r="F27" s="22">
        <f t="shared" si="5"/>
        <v>0</v>
      </c>
      <c r="G27" s="22">
        <f t="shared" si="5"/>
        <v>0</v>
      </c>
      <c r="H27" s="22">
        <f t="shared" si="5"/>
        <v>0</v>
      </c>
      <c r="I27" s="22">
        <f t="shared" si="5"/>
        <v>0</v>
      </c>
      <c r="J27" s="22">
        <f t="shared" si="5"/>
        <v>0</v>
      </c>
      <c r="K27" s="22">
        <f t="shared" si="5"/>
        <v>0</v>
      </c>
      <c r="L27" s="22">
        <f t="shared" si="5"/>
        <v>0</v>
      </c>
      <c r="M27" s="22">
        <f t="shared" si="5"/>
        <v>0</v>
      </c>
      <c r="N27" s="22">
        <f t="shared" si="5"/>
        <v>0</v>
      </c>
      <c r="O27" s="22">
        <f t="shared" si="5"/>
        <v>0</v>
      </c>
      <c r="P27" s="22">
        <f t="shared" si="5"/>
        <v>0</v>
      </c>
      <c r="Q27" s="22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2018-07-16T15:36:53Z</dcterms:created>
  <dcterms:modified xsi:type="dcterms:W3CDTF">2018-07-16T15:36:53Z</dcterms:modified>
</cp:coreProperties>
</file>