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900" windowWidth="20490" windowHeight="7890" activeTab="1"/>
  </bookViews>
  <sheets>
    <sheet name="Podstawowy" sheetId="1" r:id="rId1"/>
    <sheet name="Skalowalny" sheetId="2" r:id="rId2"/>
  </sheets>
  <calcPr calcId="125725"/>
</workbook>
</file>

<file path=xl/calcChain.xml><?xml version="1.0" encoding="utf-8"?>
<calcChain xmlns="http://schemas.openxmlformats.org/spreadsheetml/2006/main">
  <c r="E32" i="2"/>
  <c r="F32" s="1"/>
  <c r="G31"/>
  <c r="E31"/>
  <c r="F31" s="1"/>
  <c r="E30"/>
  <c r="G30" s="1"/>
  <c r="E29"/>
  <c r="G29" s="1"/>
  <c r="E28"/>
  <c r="F28" s="1"/>
  <c r="E27"/>
  <c r="G27" s="1"/>
  <c r="E26"/>
  <c r="F26" s="1"/>
  <c r="F32" i="1"/>
  <c r="E28"/>
  <c r="G28" s="1"/>
  <c r="E29"/>
  <c r="F29" s="1"/>
  <c r="E30"/>
  <c r="F30" s="1"/>
  <c r="E31"/>
  <c r="F31" s="1"/>
  <c r="E32"/>
  <c r="G32" s="1"/>
  <c r="E27"/>
  <c r="G27" s="1"/>
  <c r="E26"/>
  <c r="F26" s="1"/>
  <c r="E18"/>
  <c r="F18" s="1"/>
  <c r="E24" i="2"/>
  <c r="G24" s="1"/>
  <c r="E23"/>
  <c r="F23" s="1"/>
  <c r="E22"/>
  <c r="G22" s="1"/>
  <c r="E21"/>
  <c r="G21" s="1"/>
  <c r="E20"/>
  <c r="G20" s="1"/>
  <c r="E19"/>
  <c r="F19" s="1"/>
  <c r="E18"/>
  <c r="F18" s="1"/>
  <c r="E16"/>
  <c r="G16" s="1"/>
  <c r="E15"/>
  <c r="F15" s="1"/>
  <c r="E14"/>
  <c r="F14" s="1"/>
  <c r="E13"/>
  <c r="G13" s="1"/>
  <c r="E12"/>
  <c r="G12" s="1"/>
  <c r="E11"/>
  <c r="F11" s="1"/>
  <c r="E10"/>
  <c r="F10" s="1"/>
  <c r="E8"/>
  <c r="G8" s="1"/>
  <c r="E7"/>
  <c r="F7" s="1"/>
  <c r="E6"/>
  <c r="F6" s="1"/>
  <c r="E5"/>
  <c r="G5" s="1"/>
  <c r="E4"/>
  <c r="G4" s="1"/>
  <c r="E3"/>
  <c r="F3" s="1"/>
  <c r="E2"/>
  <c r="F2" s="1"/>
  <c r="E24" i="1"/>
  <c r="G24" s="1"/>
  <c r="E23"/>
  <c r="F23" s="1"/>
  <c r="G22"/>
  <c r="E22"/>
  <c r="F22" s="1"/>
  <c r="E21"/>
  <c r="G21" s="1"/>
  <c r="E20"/>
  <c r="G20" s="1"/>
  <c r="E19"/>
  <c r="F19" s="1"/>
  <c r="E16"/>
  <c r="G16" s="1"/>
  <c r="E15"/>
  <c r="F15" s="1"/>
  <c r="E14"/>
  <c r="G14" s="1"/>
  <c r="E13"/>
  <c r="G13" s="1"/>
  <c r="E12"/>
  <c r="G12" s="1"/>
  <c r="E11"/>
  <c r="F11" s="1"/>
  <c r="E10"/>
  <c r="F10" s="1"/>
  <c r="E8"/>
  <c r="G8" s="1"/>
  <c r="E7"/>
  <c r="F7" s="1"/>
  <c r="E6"/>
  <c r="F6" s="1"/>
  <c r="E5"/>
  <c r="G5" s="1"/>
  <c r="E4"/>
  <c r="G4" s="1"/>
  <c r="E3"/>
  <c r="F3" s="1"/>
  <c r="E2"/>
  <c r="F2" s="1"/>
  <c r="F28" l="1"/>
  <c r="G14" i="2"/>
  <c r="G6"/>
  <c r="G31" i="1"/>
  <c r="G28" i="2"/>
  <c r="G3"/>
  <c r="F27"/>
  <c r="G32"/>
  <c r="G23"/>
  <c r="G19"/>
  <c r="F22"/>
  <c r="G15"/>
  <c r="G11"/>
  <c r="G7"/>
  <c r="F30"/>
  <c r="F29"/>
  <c r="F27" i="1"/>
  <c r="G30"/>
  <c r="G29"/>
  <c r="G19"/>
  <c r="G23"/>
  <c r="G15"/>
  <c r="G11"/>
  <c r="F14"/>
  <c r="G6"/>
  <c r="G7"/>
  <c r="G3"/>
  <c r="F5"/>
  <c r="F13"/>
  <c r="F21"/>
  <c r="F5" i="2"/>
  <c r="F13"/>
  <c r="F21"/>
  <c r="F4" i="1"/>
  <c r="F8"/>
  <c r="F12"/>
  <c r="F16"/>
  <c r="F20"/>
  <c r="F24"/>
  <c r="F4" i="2"/>
  <c r="F8"/>
  <c r="F12"/>
  <c r="F16"/>
  <c r="F20"/>
  <c r="F24"/>
</calcChain>
</file>

<file path=xl/sharedStrings.xml><?xml version="1.0" encoding="utf-8"?>
<sst xmlns="http://schemas.openxmlformats.org/spreadsheetml/2006/main" count="17" uniqueCount="11">
  <si>
    <t>L. procesorów</t>
  </si>
  <si>
    <t>Rozmiar problemu</t>
  </si>
  <si>
    <t>Czas</t>
  </si>
  <si>
    <t>Przyspieszenie</t>
  </si>
  <si>
    <t>Efektywność</t>
  </si>
  <si>
    <t>Część sekwencyjna</t>
  </si>
  <si>
    <t>Procesory</t>
  </si>
  <si>
    <t>10^6</t>
  </si>
  <si>
    <t>10^7</t>
  </si>
  <si>
    <t>10^8</t>
  </si>
  <si>
    <t>10^9</t>
  </si>
</sst>
</file>

<file path=xl/styles.xml><?xml version="1.0" encoding="utf-8"?>
<styleSheet xmlns="http://schemas.openxmlformats.org/spreadsheetml/2006/main">
  <numFmts count="1">
    <numFmt numFmtId="164" formatCode="#,##0.00&quot; &quot;[$zł-415];[Red]&quot;-&quot;#,##0.00&quot; &quot;[$zł-415]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Podstawowy!$E$2:$E$8</c:f>
              <c:numCache>
                <c:formatCode>General</c:formatCode>
                <c:ptCount val="7"/>
                <c:pt idx="0">
                  <c:v>1</c:v>
                </c:pt>
                <c:pt idx="1">
                  <c:v>1.9572463615048268</c:v>
                </c:pt>
                <c:pt idx="2">
                  <c:v>3.9902674303432244</c:v>
                </c:pt>
                <c:pt idx="3">
                  <c:v>5.8808073115003818</c:v>
                </c:pt>
                <c:pt idx="4">
                  <c:v>7.9671539122957871</c:v>
                </c:pt>
                <c:pt idx="5">
                  <c:v>9.5150955021565</c:v>
                </c:pt>
                <c:pt idx="6">
                  <c:v>11.229911525875652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Podstawowy!$E$10:$E$16</c:f>
              <c:numCache>
                <c:formatCode>General</c:formatCode>
                <c:ptCount val="7"/>
                <c:pt idx="0">
                  <c:v>1</c:v>
                </c:pt>
                <c:pt idx="1">
                  <c:v>1.7077556591172887</c:v>
                </c:pt>
                <c:pt idx="2">
                  <c:v>3.0333699390825082</c:v>
                </c:pt>
                <c:pt idx="3">
                  <c:v>4.1103273038668604</c:v>
                </c:pt>
                <c:pt idx="4">
                  <c:v>5.5977478467847552</c:v>
                </c:pt>
                <c:pt idx="5">
                  <c:v>7.4925277649828548</c:v>
                </c:pt>
                <c:pt idx="6">
                  <c:v>9.4318525915665372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Podstawowy!$E$18:$E$24</c:f>
              <c:numCache>
                <c:formatCode>General</c:formatCode>
                <c:ptCount val="7"/>
                <c:pt idx="0">
                  <c:v>1</c:v>
                </c:pt>
                <c:pt idx="1">
                  <c:v>1.946784056902459</c:v>
                </c:pt>
                <c:pt idx="2">
                  <c:v>3.745228758260073</c:v>
                </c:pt>
                <c:pt idx="3">
                  <c:v>5.883624770616362</c:v>
                </c:pt>
                <c:pt idx="4">
                  <c:v>7.3812955017714854</c:v>
                </c:pt>
                <c:pt idx="5">
                  <c:v>8.8603987999784657</c:v>
                </c:pt>
                <c:pt idx="6">
                  <c:v>10.464601488577488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Podstawowy!$E$26:$E$32</c:f>
              <c:numCache>
                <c:formatCode>General</c:formatCode>
                <c:ptCount val="7"/>
                <c:pt idx="0">
                  <c:v>1</c:v>
                </c:pt>
                <c:pt idx="1">
                  <c:v>1.9685223808325729</c:v>
                </c:pt>
                <c:pt idx="2">
                  <c:v>3.8935811332448851</c:v>
                </c:pt>
                <c:pt idx="3">
                  <c:v>5.9849875214691872</c:v>
                </c:pt>
                <c:pt idx="4">
                  <c:v>7.8287841328182557</c:v>
                </c:pt>
                <c:pt idx="5">
                  <c:v>9.5021305713828337</c:v>
                </c:pt>
                <c:pt idx="6">
                  <c:v>10.718543170294486</c:v>
                </c:pt>
              </c:numCache>
            </c:numRef>
          </c:yVal>
        </c:ser>
        <c:dLbls/>
        <c:axId val="74680960"/>
        <c:axId val="74679040"/>
      </c:scatterChart>
      <c:valAx>
        <c:axId val="746790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4680960"/>
        <c:crossesAt val="0"/>
        <c:crossBetween val="midCat"/>
      </c:valAx>
      <c:valAx>
        <c:axId val="7468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46790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Podstawowy!$F$2:$F$8</c:f>
              <c:numCache>
                <c:formatCode>General</c:formatCode>
                <c:ptCount val="7"/>
                <c:pt idx="0">
                  <c:v>1</c:v>
                </c:pt>
                <c:pt idx="1">
                  <c:v>0.97862318075241339</c:v>
                </c:pt>
                <c:pt idx="2">
                  <c:v>0.9975668575858061</c:v>
                </c:pt>
                <c:pt idx="3">
                  <c:v>0.98013455191673027</c:v>
                </c:pt>
                <c:pt idx="4">
                  <c:v>0.99589423903697338</c:v>
                </c:pt>
                <c:pt idx="5">
                  <c:v>0.95150955021564998</c:v>
                </c:pt>
                <c:pt idx="6">
                  <c:v>0.93582596048963762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Podstawowy!$F$10:$F$16</c:f>
              <c:numCache>
                <c:formatCode>General</c:formatCode>
                <c:ptCount val="7"/>
                <c:pt idx="0">
                  <c:v>1</c:v>
                </c:pt>
                <c:pt idx="1">
                  <c:v>0.85387782955864433</c:v>
                </c:pt>
                <c:pt idx="2">
                  <c:v>0.75834248477062705</c:v>
                </c:pt>
                <c:pt idx="3">
                  <c:v>0.68505455064447673</c:v>
                </c:pt>
                <c:pt idx="4">
                  <c:v>0.6997184808480944</c:v>
                </c:pt>
                <c:pt idx="5">
                  <c:v>0.74925277649828548</c:v>
                </c:pt>
                <c:pt idx="6">
                  <c:v>0.78598771596387806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0.97339202845122952</c:v>
                </c:pt>
                <c:pt idx="2">
                  <c:v>0.93630718956501824</c:v>
                </c:pt>
                <c:pt idx="3">
                  <c:v>0.98060412843606037</c:v>
                </c:pt>
                <c:pt idx="4">
                  <c:v>0.92266193772143568</c:v>
                </c:pt>
                <c:pt idx="5">
                  <c:v>0.88603987999784661</c:v>
                </c:pt>
                <c:pt idx="6">
                  <c:v>0.87205012404812399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Podstawowy!$F$26:$F$32</c:f>
              <c:numCache>
                <c:formatCode>General</c:formatCode>
                <c:ptCount val="7"/>
                <c:pt idx="0">
                  <c:v>1</c:v>
                </c:pt>
                <c:pt idx="1">
                  <c:v>0.98426119041628646</c:v>
                </c:pt>
                <c:pt idx="2">
                  <c:v>0.97339528331122127</c:v>
                </c:pt>
                <c:pt idx="3">
                  <c:v>0.9974979202448645</c:v>
                </c:pt>
                <c:pt idx="4">
                  <c:v>0.97859801660228196</c:v>
                </c:pt>
                <c:pt idx="5">
                  <c:v>0.95021305713828341</c:v>
                </c:pt>
                <c:pt idx="6">
                  <c:v>0.89321193085787387</c:v>
                </c:pt>
              </c:numCache>
            </c:numRef>
          </c:yVal>
        </c:ser>
        <c:dLbls/>
        <c:axId val="47686400"/>
        <c:axId val="47667840"/>
      </c:scatterChart>
      <c:valAx>
        <c:axId val="476678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686400"/>
        <c:crossesAt val="0"/>
        <c:crossBetween val="midCat"/>
      </c:valAx>
      <c:valAx>
        <c:axId val="476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6678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Podstawowy!$G$2:$G$8</c:f>
              <c:numCache>
                <c:formatCode>General</c:formatCode>
                <c:ptCount val="7"/>
                <c:pt idx="1">
                  <c:v>2.1843769561181947E-2</c:v>
                </c:pt>
                <c:pt idx="2">
                  <c:v>8.1302567866055797E-4</c:v>
                </c:pt>
                <c:pt idx="3">
                  <c:v>4.0536165252865299E-3</c:v>
                </c:pt>
                <c:pt idx="4">
                  <c:v>5.8895539048358411E-4</c:v>
                </c:pt>
                <c:pt idx="5">
                  <c:v>5.6624000805830738E-3</c:v>
                </c:pt>
                <c:pt idx="6">
                  <c:v>6.23406898094459E-3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Podstawowy!$G$10:$G$16</c:f>
              <c:numCache>
                <c:formatCode>General</c:formatCode>
                <c:ptCount val="7"/>
                <c:pt idx="1">
                  <c:v>0.17112772504807139</c:v>
                </c:pt>
                <c:pt idx="2">
                  <c:v>0.10622180175072489</c:v>
                </c:pt>
                <c:pt idx="3">
                  <c:v>9.1947553390962236E-2</c:v>
                </c:pt>
                <c:pt idx="4">
                  <c:v>6.1306598372033658E-2</c:v>
                </c:pt>
                <c:pt idx="5">
                  <c:v>3.7184783941024702E-2</c:v>
                </c:pt>
                <c:pt idx="6">
                  <c:v>2.4753137727150088E-2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Podstawowy!$G$18:$G$24</c:f>
              <c:numCache>
                <c:formatCode>General</c:formatCode>
                <c:ptCount val="7"/>
                <c:pt idx="1">
                  <c:v>2.7335308663978486E-2</c:v>
                </c:pt>
                <c:pt idx="2">
                  <c:v>2.2675182940252652E-2</c:v>
                </c:pt>
                <c:pt idx="3">
                  <c:v>3.9559024893916495E-3</c:v>
                </c:pt>
                <c:pt idx="4">
                  <c:v>1.1974369115634971E-2</c:v>
                </c:pt>
                <c:pt idx="5">
                  <c:v>1.4290819004473697E-2</c:v>
                </c:pt>
                <c:pt idx="6">
                  <c:v>1.3338461384215228E-2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Podstawowy!$G$27:$G$32</c:f>
              <c:numCache>
                <c:formatCode>General</c:formatCode>
                <c:ptCount val="6"/>
                <c:pt idx="0">
                  <c:v>1.599048071483633E-2</c:v>
                </c:pt>
                <c:pt idx="1">
                  <c:v>9.11062447939163E-3</c:v>
                </c:pt>
                <c:pt idx="2">
                  <c:v>5.0167117231107998E-4</c:v>
                </c:pt>
                <c:pt idx="3">
                  <c:v>3.1242922505498871E-3</c:v>
                </c:pt>
                <c:pt idx="4">
                  <c:v>5.8217286098455334E-3</c:v>
                </c:pt>
                <c:pt idx="5">
                  <c:v>1.0868648246025892E-2</c:v>
                </c:pt>
              </c:numCache>
            </c:numRef>
          </c:yVal>
        </c:ser>
        <c:dLbls/>
        <c:axId val="47733376"/>
        <c:axId val="47731456"/>
      </c:scatterChart>
      <c:valAx>
        <c:axId val="477314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733376"/>
        <c:crossesAt val="0"/>
        <c:crossBetween val="midCat"/>
      </c:valAx>
      <c:valAx>
        <c:axId val="4773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7314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Skalowalny!$E$2:$E$8</c:f>
              <c:numCache>
                <c:formatCode>General</c:formatCode>
                <c:ptCount val="7"/>
                <c:pt idx="0">
                  <c:v>1</c:v>
                </c:pt>
                <c:pt idx="1">
                  <c:v>1.4132121129882174</c:v>
                </c:pt>
                <c:pt idx="2">
                  <c:v>2.7965092861937793</c:v>
                </c:pt>
                <c:pt idx="3">
                  <c:v>3.9579427413225234</c:v>
                </c:pt>
                <c:pt idx="4">
                  <c:v>5.5887666577229229</c:v>
                </c:pt>
                <c:pt idx="5">
                  <c:v>7.0536177898182633</c:v>
                </c:pt>
                <c:pt idx="6">
                  <c:v>8.7788704692329311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Skalowalny!$E$10:$E$16</c:f>
              <c:numCache>
                <c:formatCode>General</c:formatCode>
                <c:ptCount val="7"/>
                <c:pt idx="0">
                  <c:v>1</c:v>
                </c:pt>
                <c:pt idx="1">
                  <c:v>1.9688506878432406</c:v>
                </c:pt>
                <c:pt idx="2">
                  <c:v>3.744964478458396</c:v>
                </c:pt>
                <c:pt idx="3">
                  <c:v>5.7247075273828951</c:v>
                </c:pt>
                <c:pt idx="4">
                  <c:v>7.4283675246758287</c:v>
                </c:pt>
                <c:pt idx="5">
                  <c:v>9.0828390989898384</c:v>
                </c:pt>
                <c:pt idx="6">
                  <c:v>11.040125121346133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Skalowalny!$E$18:$E$24</c:f>
              <c:numCache>
                <c:formatCode>General</c:formatCode>
                <c:ptCount val="7"/>
                <c:pt idx="0">
                  <c:v>1</c:v>
                </c:pt>
                <c:pt idx="1">
                  <c:v>1.9896807984807359</c:v>
                </c:pt>
                <c:pt idx="2">
                  <c:v>3.9497660660580967</c:v>
                </c:pt>
                <c:pt idx="3">
                  <c:v>5.9810427055037412</c:v>
                </c:pt>
                <c:pt idx="4">
                  <c:v>7.8871486823843835</c:v>
                </c:pt>
                <c:pt idx="5">
                  <c:v>9.721995261483487</c:v>
                </c:pt>
                <c:pt idx="6">
                  <c:v>11.123785206537613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Skalowalny!$E$26:$E$32</c:f>
              <c:numCache>
                <c:formatCode>General</c:formatCode>
                <c:ptCount val="7"/>
                <c:pt idx="0">
                  <c:v>1</c:v>
                </c:pt>
                <c:pt idx="1">
                  <c:v>1.9711609469552709</c:v>
                </c:pt>
                <c:pt idx="2">
                  <c:v>3.9154032920954407</c:v>
                </c:pt>
                <c:pt idx="3">
                  <c:v>5.9828960353634537</c:v>
                </c:pt>
                <c:pt idx="4">
                  <c:v>7.9137731399786357</c:v>
                </c:pt>
                <c:pt idx="5">
                  <c:v>9.4056391424887735</c:v>
                </c:pt>
                <c:pt idx="6">
                  <c:v>10.813860700954082</c:v>
                </c:pt>
              </c:numCache>
            </c:numRef>
          </c:yVal>
        </c:ser>
        <c:dLbls/>
        <c:axId val="47928448"/>
        <c:axId val="47836160"/>
      </c:scatterChart>
      <c:valAx>
        <c:axId val="478361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928448"/>
        <c:crossesAt val="0"/>
        <c:crossBetween val="midCat"/>
      </c:valAx>
      <c:valAx>
        <c:axId val="4792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8361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Skalowalny!$F$2:$F$8</c:f>
              <c:numCache>
                <c:formatCode>General</c:formatCode>
                <c:ptCount val="7"/>
                <c:pt idx="0">
                  <c:v>1</c:v>
                </c:pt>
                <c:pt idx="1">
                  <c:v>0.70660605649410868</c:v>
                </c:pt>
                <c:pt idx="2">
                  <c:v>0.69912732154844481</c:v>
                </c:pt>
                <c:pt idx="3">
                  <c:v>0.65965712355375394</c:v>
                </c:pt>
                <c:pt idx="4">
                  <c:v>0.69859583221536536</c:v>
                </c:pt>
                <c:pt idx="5">
                  <c:v>0.70536177898182628</c:v>
                </c:pt>
                <c:pt idx="6">
                  <c:v>0.73157253910274422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Skalowalny!$F$10:$F$16</c:f>
              <c:numCache>
                <c:formatCode>General</c:formatCode>
                <c:ptCount val="7"/>
                <c:pt idx="0">
                  <c:v>1</c:v>
                </c:pt>
                <c:pt idx="1">
                  <c:v>0.98442534392162029</c:v>
                </c:pt>
                <c:pt idx="2">
                  <c:v>0.93624111961459899</c:v>
                </c:pt>
                <c:pt idx="3">
                  <c:v>0.95411792123048256</c:v>
                </c:pt>
                <c:pt idx="4">
                  <c:v>0.92854594058447859</c:v>
                </c:pt>
                <c:pt idx="5">
                  <c:v>0.90828390989898389</c:v>
                </c:pt>
                <c:pt idx="6">
                  <c:v>0.92001042677884437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0.99484039924036793</c:v>
                </c:pt>
                <c:pt idx="2">
                  <c:v>0.98744151651452416</c:v>
                </c:pt>
                <c:pt idx="3">
                  <c:v>0.99684045091729023</c:v>
                </c:pt>
                <c:pt idx="4">
                  <c:v>0.98589358529804794</c:v>
                </c:pt>
                <c:pt idx="5">
                  <c:v>0.9721995261483487</c:v>
                </c:pt>
                <c:pt idx="6">
                  <c:v>0.92698210054480112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Skalowalny!$F$26:$F$32</c:f>
              <c:numCache>
                <c:formatCode>General</c:formatCode>
                <c:ptCount val="7"/>
                <c:pt idx="0">
                  <c:v>1</c:v>
                </c:pt>
                <c:pt idx="1">
                  <c:v>0.98558047347763544</c:v>
                </c:pt>
                <c:pt idx="2">
                  <c:v>0.97885082302386017</c:v>
                </c:pt>
                <c:pt idx="3">
                  <c:v>0.99714933922724225</c:v>
                </c:pt>
                <c:pt idx="4">
                  <c:v>0.98922164249732947</c:v>
                </c:pt>
                <c:pt idx="5">
                  <c:v>0.94056391424887731</c:v>
                </c:pt>
                <c:pt idx="6">
                  <c:v>0.90115505841284016</c:v>
                </c:pt>
              </c:numCache>
            </c:numRef>
          </c:yVal>
        </c:ser>
        <c:dLbls/>
        <c:axId val="47963136"/>
        <c:axId val="47961216"/>
      </c:scatterChart>
      <c:valAx>
        <c:axId val="479612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963136"/>
        <c:crossesAt val="0"/>
        <c:crossBetween val="midCat"/>
      </c:valAx>
      <c:valAx>
        <c:axId val="4796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9612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Skalowalny!$G$2:$G$8</c:f>
              <c:numCache>
                <c:formatCode>General</c:formatCode>
                <c:ptCount val="7"/>
                <c:pt idx="1">
                  <c:v>0.41521572141851215</c:v>
                </c:pt>
                <c:pt idx="2">
                  <c:v>0.14345154269619767</c:v>
                </c:pt>
                <c:pt idx="3">
                  <c:v>0.10318781205991548</c:v>
                </c:pt>
                <c:pt idx="4">
                  <c:v>6.1634691003529821E-2</c:v>
                </c:pt>
                <c:pt idx="5">
                  <c:v>4.6412466749171405E-2</c:v>
                </c:pt>
                <c:pt idx="6">
                  <c:v>3.3356222576552887E-2</c:v>
                </c:pt>
              </c:numCache>
            </c:numRef>
          </c:yVal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Skalowalny!$G$10:$G$16</c:f>
              <c:numCache>
                <c:formatCode>General</c:formatCode>
                <c:ptCount val="7"/>
                <c:pt idx="1">
                  <c:v>1.582106370436942E-2</c:v>
                </c:pt>
                <c:pt idx="2">
                  <c:v>2.2700306238648976E-2</c:v>
                </c:pt>
                <c:pt idx="3">
                  <c:v>9.6176956220140105E-3</c:v>
                </c:pt>
                <c:pt idx="4">
                  <c:v>1.0993233966669022E-2</c:v>
                </c:pt>
                <c:pt idx="5">
                  <c:v>1.1219704067007039E-2</c:v>
                </c:pt>
                <c:pt idx="6">
                  <c:v>7.9040184459664136E-3</c:v>
                </c:pt>
              </c:numCache>
            </c:numRef>
          </c:yVal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Skalowalny!$G$18:$G$24</c:f>
              <c:numCache>
                <c:formatCode>General</c:formatCode>
                <c:ptCount val="7"/>
                <c:pt idx="1">
                  <c:v>5.1863603082180632E-3</c:v>
                </c:pt>
                <c:pt idx="2">
                  <c:v>4.2394016170209286E-3</c:v>
                </c:pt>
                <c:pt idx="3">
                  <c:v>6.3391269481540837E-4</c:v>
                </c:pt>
                <c:pt idx="4">
                  <c:v>2.0440361214741592E-3</c:v>
                </c:pt>
                <c:pt idx="5">
                  <c:v>3.1772711835296851E-3</c:v>
                </c:pt>
                <c:pt idx="6">
                  <c:v>7.1608619580273382E-3</c:v>
                </c:pt>
              </c:numCache>
            </c:numRef>
          </c:yVal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Skalowalny!$G$27:$G$32</c:f>
              <c:numCache>
                <c:formatCode>General</c:formatCode>
                <c:ptCount val="6"/>
                <c:pt idx="0">
                  <c:v>1.4630491279403079E-2</c:v>
                </c:pt>
                <c:pt idx="1">
                  <c:v>7.2020429394290542E-3</c:v>
                </c:pt>
                <c:pt idx="2">
                  <c:v>5.7176205421084476E-4</c:v>
                </c:pt>
                <c:pt idx="3">
                  <c:v>1.5565423271949161E-3</c:v>
                </c:pt>
                <c:pt idx="4">
                  <c:v>7.0213298935419919E-3</c:v>
                </c:pt>
                <c:pt idx="5">
                  <c:v>9.9715400771065148E-3</c:v>
                </c:pt>
              </c:numCache>
            </c:numRef>
          </c:yVal>
        </c:ser>
        <c:dLbls/>
        <c:axId val="48116864"/>
        <c:axId val="48110592"/>
      </c:scatterChart>
      <c:valAx>
        <c:axId val="481105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116864"/>
        <c:crossesAt val="0"/>
        <c:crossBetween val="midCat"/>
      </c:valAx>
      <c:valAx>
        <c:axId val="4811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1105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7920</xdr:colOff>
      <xdr:row>1</xdr:row>
      <xdr:rowOff>19080</xdr:rowOff>
    </xdr:from>
    <xdr:ext cx="6450030" cy="37337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713380" cy="34099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1440</xdr:rowOff>
    </xdr:from>
    <xdr:ext cx="5400720" cy="323856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801720</xdr:colOff>
      <xdr:row>1</xdr:row>
      <xdr:rowOff>1800</xdr:rowOff>
    </xdr:from>
    <xdr:ext cx="5400720" cy="323856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1440</xdr:rowOff>
    </xdr:from>
    <xdr:ext cx="5400720" cy="323856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25" sqref="E25"/>
    </sheetView>
  </sheetViews>
  <sheetFormatPr defaultRowHeight="14.25"/>
  <cols>
    <col min="1" max="1" width="10.5" customWidth="1"/>
    <col min="2" max="2" width="13.25" customWidth="1"/>
    <col min="3" max="3" width="10.5" customWidth="1"/>
    <col min="4" max="9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9.2658000000000004E-2</v>
      </c>
      <c r="D2" t="s">
        <v>7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4.7341000000000001E-2</v>
      </c>
      <c r="E3">
        <f>C2/C3</f>
        <v>1.9572463615048268</v>
      </c>
      <c r="F3">
        <f t="shared" si="0"/>
        <v>0.97862318075241339</v>
      </c>
      <c r="G3">
        <f t="shared" ref="G3:G8" si="1">(1/E3-1/A3)/(1-1/A3)</f>
        <v>2.1843769561181947E-2</v>
      </c>
    </row>
    <row r="4" spans="1:7">
      <c r="A4">
        <v>4</v>
      </c>
      <c r="B4">
        <v>1000000</v>
      </c>
      <c r="C4">
        <v>2.3220999999999999E-2</v>
      </c>
      <c r="E4">
        <f>C2/C4</f>
        <v>3.9902674303432244</v>
      </c>
      <c r="F4">
        <f t="shared" si="0"/>
        <v>0.9975668575858061</v>
      </c>
      <c r="G4">
        <f t="shared" si="1"/>
        <v>8.1302567866055797E-4</v>
      </c>
    </row>
    <row r="5" spans="1:7">
      <c r="A5">
        <v>6</v>
      </c>
      <c r="B5">
        <v>1000000</v>
      </c>
      <c r="C5">
        <v>1.5755999999999999E-2</v>
      </c>
      <c r="E5">
        <f>C2/C5</f>
        <v>5.8808073115003818</v>
      </c>
      <c r="F5">
        <f t="shared" si="0"/>
        <v>0.98013455191673027</v>
      </c>
      <c r="G5">
        <f t="shared" si="1"/>
        <v>4.0536165252865299E-3</v>
      </c>
    </row>
    <row r="6" spans="1:7">
      <c r="A6">
        <v>8</v>
      </c>
      <c r="B6">
        <v>1000000</v>
      </c>
      <c r="C6">
        <v>1.163E-2</v>
      </c>
      <c r="E6">
        <f>C2/C6</f>
        <v>7.9671539122957871</v>
      </c>
      <c r="F6">
        <f t="shared" si="0"/>
        <v>0.99589423903697338</v>
      </c>
      <c r="G6">
        <f t="shared" si="1"/>
        <v>5.8895539048358411E-4</v>
      </c>
    </row>
    <row r="7" spans="1:7">
      <c r="A7">
        <v>10</v>
      </c>
      <c r="B7">
        <v>1000000</v>
      </c>
      <c r="C7">
        <v>9.7380000000000001E-3</v>
      </c>
      <c r="E7">
        <f>C2/C7</f>
        <v>9.5150955021565</v>
      </c>
      <c r="F7">
        <f t="shared" si="0"/>
        <v>0.95150955021564998</v>
      </c>
      <c r="G7">
        <f t="shared" si="1"/>
        <v>5.6624000805830738E-3</v>
      </c>
    </row>
    <row r="8" spans="1:7">
      <c r="A8">
        <v>12</v>
      </c>
      <c r="B8">
        <v>1000000</v>
      </c>
      <c r="C8">
        <v>8.2509999999999997E-3</v>
      </c>
      <c r="E8">
        <f>C2/C8</f>
        <v>11.229911525875652</v>
      </c>
      <c r="F8">
        <f t="shared" si="0"/>
        <v>0.93582596048963762</v>
      </c>
      <c r="G8">
        <f t="shared" si="1"/>
        <v>6.23406898094459E-3</v>
      </c>
    </row>
    <row r="10" spans="1:7">
      <c r="A10">
        <v>1</v>
      </c>
      <c r="B10">
        <v>10000000</v>
      </c>
      <c r="C10">
        <v>0.58558600000000005</v>
      </c>
      <c r="D10" t="s">
        <v>8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0.34289799999999998</v>
      </c>
      <c r="E11">
        <f>C10/C11</f>
        <v>1.7077556591172887</v>
      </c>
      <c r="F11">
        <f t="shared" si="2"/>
        <v>0.85387782955864433</v>
      </c>
      <c r="G11">
        <f t="shared" ref="G11:G16" si="3">(1/E11-1/A11)/(1-1/A11)</f>
        <v>0.17112772504807139</v>
      </c>
    </row>
    <row r="12" spans="1:7">
      <c r="A12">
        <v>4</v>
      </c>
      <c r="B12">
        <v>10000000</v>
      </c>
      <c r="C12">
        <v>0.193048</v>
      </c>
      <c r="E12">
        <f>C10/C12</f>
        <v>3.0333699390825082</v>
      </c>
      <c r="F12">
        <f t="shared" si="2"/>
        <v>0.75834248477062705</v>
      </c>
      <c r="G12">
        <f t="shared" si="3"/>
        <v>0.10622180175072489</v>
      </c>
    </row>
    <row r="13" spans="1:7">
      <c r="A13">
        <v>6</v>
      </c>
      <c r="B13">
        <v>10000000</v>
      </c>
      <c r="C13">
        <v>0.14246700000000001</v>
      </c>
      <c r="E13">
        <f>C10/C13</f>
        <v>4.1103273038668604</v>
      </c>
      <c r="F13">
        <f t="shared" si="2"/>
        <v>0.68505455064447673</v>
      </c>
      <c r="G13">
        <f t="shared" si="3"/>
        <v>9.1947553390962236E-2</v>
      </c>
    </row>
    <row r="14" spans="1:7">
      <c r="A14">
        <v>8</v>
      </c>
      <c r="B14">
        <v>10000000</v>
      </c>
      <c r="C14">
        <v>0.104611</v>
      </c>
      <c r="E14">
        <f>C10/C14</f>
        <v>5.5977478467847552</v>
      </c>
      <c r="F14">
        <f t="shared" si="2"/>
        <v>0.6997184808480944</v>
      </c>
      <c r="G14">
        <f t="shared" si="3"/>
        <v>6.1306598372033658E-2</v>
      </c>
    </row>
    <row r="15" spans="1:7">
      <c r="A15">
        <v>10</v>
      </c>
      <c r="B15">
        <v>10000000</v>
      </c>
      <c r="C15">
        <v>7.8156000000000003E-2</v>
      </c>
      <c r="E15">
        <f>C10/C15</f>
        <v>7.4925277649828548</v>
      </c>
      <c r="F15">
        <f t="shared" si="2"/>
        <v>0.74925277649828548</v>
      </c>
      <c r="G15">
        <f t="shared" si="3"/>
        <v>3.7184783941024702E-2</v>
      </c>
    </row>
    <row r="16" spans="1:7">
      <c r="A16">
        <v>12</v>
      </c>
      <c r="B16">
        <v>10000000</v>
      </c>
      <c r="C16">
        <v>6.2086000000000002E-2</v>
      </c>
      <c r="E16">
        <f>C10/C16</f>
        <v>9.4318525915665372</v>
      </c>
      <c r="F16">
        <f t="shared" si="2"/>
        <v>0.78598771596387806</v>
      </c>
      <c r="G16">
        <f t="shared" si="3"/>
        <v>2.4753137727150088E-2</v>
      </c>
    </row>
    <row r="18" spans="1:7">
      <c r="A18">
        <v>1</v>
      </c>
      <c r="B18">
        <v>100000000</v>
      </c>
      <c r="C18">
        <v>5.4313269999999996</v>
      </c>
      <c r="D18" t="s">
        <v>9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2.7898969999999998</v>
      </c>
      <c r="E19">
        <f>C18/C19</f>
        <v>1.946784056902459</v>
      </c>
      <c r="F19">
        <f t="shared" si="4"/>
        <v>0.97339202845122952</v>
      </c>
      <c r="G19">
        <f>(1/E19-1/A19)/(1-1/A19)</f>
        <v>2.7335308663978486E-2</v>
      </c>
    </row>
    <row r="20" spans="1:7">
      <c r="A20">
        <v>4</v>
      </c>
      <c r="B20">
        <v>100000000</v>
      </c>
      <c r="C20">
        <v>1.450199</v>
      </c>
      <c r="E20">
        <f>C18/C20</f>
        <v>3.745228758260073</v>
      </c>
      <c r="F20">
        <f t="shared" si="4"/>
        <v>0.93630718956501824</v>
      </c>
      <c r="G20">
        <f t="shared" ref="G20:G24" si="5">(1/E20-1/A20)/(1-1/A20)</f>
        <v>2.2675182940252652E-2</v>
      </c>
    </row>
    <row r="21" spans="1:7">
      <c r="A21">
        <v>6</v>
      </c>
      <c r="B21">
        <v>100000000</v>
      </c>
      <c r="C21">
        <v>0.923126</v>
      </c>
      <c r="E21">
        <f>C18/C21</f>
        <v>5.883624770616362</v>
      </c>
      <c r="F21">
        <f t="shared" si="4"/>
        <v>0.98060412843606037</v>
      </c>
      <c r="G21">
        <f t="shared" si="5"/>
        <v>3.9559024893916495E-3</v>
      </c>
    </row>
    <row r="22" spans="1:7">
      <c r="A22">
        <v>8</v>
      </c>
      <c r="B22">
        <v>100000000</v>
      </c>
      <c r="C22">
        <v>0.735823</v>
      </c>
      <c r="E22">
        <f>C18/C22</f>
        <v>7.3812955017714854</v>
      </c>
      <c r="F22">
        <f t="shared" si="4"/>
        <v>0.92266193772143568</v>
      </c>
      <c r="G22">
        <f t="shared" si="5"/>
        <v>1.1974369115634971E-2</v>
      </c>
    </row>
    <row r="23" spans="1:7">
      <c r="A23">
        <v>10</v>
      </c>
      <c r="B23">
        <v>100000000</v>
      </c>
      <c r="C23">
        <v>0.61298900000000001</v>
      </c>
      <c r="E23">
        <f>C18/C23</f>
        <v>8.8603987999784657</v>
      </c>
      <c r="F23">
        <f t="shared" si="4"/>
        <v>0.88603987999784661</v>
      </c>
      <c r="G23">
        <f t="shared" si="5"/>
        <v>1.4290819004473697E-2</v>
      </c>
    </row>
    <row r="24" spans="1:7">
      <c r="A24">
        <v>12</v>
      </c>
      <c r="B24">
        <v>100000000</v>
      </c>
      <c r="C24">
        <v>0.51901900000000001</v>
      </c>
      <c r="E24">
        <f>C18/C24</f>
        <v>10.464601488577488</v>
      </c>
      <c r="F24">
        <f t="shared" si="4"/>
        <v>0.87205012404812399</v>
      </c>
      <c r="G24">
        <f t="shared" si="5"/>
        <v>1.3338461384215228E-2</v>
      </c>
    </row>
    <row r="26" spans="1:7">
      <c r="A26">
        <v>1</v>
      </c>
      <c r="B26">
        <v>1000000000</v>
      </c>
      <c r="C26">
        <v>53.837656000000003</v>
      </c>
      <c r="D26" t="s">
        <v>10</v>
      </c>
      <c r="E26">
        <f>C26/C26</f>
        <v>1</v>
      </c>
      <c r="F26">
        <f>E26/A26</f>
        <v>1</v>
      </c>
    </row>
    <row r="27" spans="1:7">
      <c r="A27">
        <v>2</v>
      </c>
      <c r="B27">
        <v>1000000000</v>
      </c>
      <c r="C27">
        <v>27.349273</v>
      </c>
      <c r="E27">
        <f>C26/C27</f>
        <v>1.9685223808325729</v>
      </c>
      <c r="F27">
        <f t="shared" ref="F27:F32" si="6">E27/A27</f>
        <v>0.98426119041628646</v>
      </c>
      <c r="G27">
        <f>(1/E27-1/A27)/(1-1/A27)</f>
        <v>1.599048071483633E-2</v>
      </c>
    </row>
    <row r="28" spans="1:7">
      <c r="A28">
        <v>4</v>
      </c>
      <c r="B28">
        <v>1000000000</v>
      </c>
      <c r="C28">
        <v>13.827285</v>
      </c>
      <c r="E28">
        <f>C26/C28</f>
        <v>3.8935811332448851</v>
      </c>
      <c r="F28">
        <f t="shared" si="6"/>
        <v>0.97339528331122127</v>
      </c>
      <c r="G28">
        <f t="shared" ref="G28:G32" si="7">(1/E28-1/A28)/(1-1/A28)</f>
        <v>9.11062447939163E-3</v>
      </c>
    </row>
    <row r="29" spans="1:7">
      <c r="A29">
        <v>6</v>
      </c>
      <c r="B29">
        <v>1000000000</v>
      </c>
      <c r="C29">
        <v>8.9954499999999999</v>
      </c>
      <c r="E29">
        <f>C26/C29</f>
        <v>5.9849875214691872</v>
      </c>
      <c r="F29">
        <f t="shared" si="6"/>
        <v>0.9974979202448645</v>
      </c>
      <c r="G29">
        <f t="shared" si="7"/>
        <v>5.0167117231107998E-4</v>
      </c>
    </row>
    <row r="30" spans="1:7">
      <c r="A30">
        <v>8</v>
      </c>
      <c r="B30">
        <v>1000000000</v>
      </c>
      <c r="C30">
        <v>6.8768859999999998</v>
      </c>
      <c r="E30">
        <f>C26/C30</f>
        <v>7.8287841328182557</v>
      </c>
      <c r="F30">
        <f t="shared" si="6"/>
        <v>0.97859801660228196</v>
      </c>
      <c r="G30">
        <f t="shared" si="7"/>
        <v>3.1242922505498871E-3</v>
      </c>
    </row>
    <row r="31" spans="1:7">
      <c r="A31">
        <v>10</v>
      </c>
      <c r="B31">
        <v>1000000000</v>
      </c>
      <c r="C31">
        <v>5.665851</v>
      </c>
      <c r="E31">
        <f>C26/C31</f>
        <v>9.5021305713828337</v>
      </c>
      <c r="F31">
        <f t="shared" si="6"/>
        <v>0.95021305713828341</v>
      </c>
      <c r="G31">
        <f t="shared" si="7"/>
        <v>5.8217286098455334E-3</v>
      </c>
    </row>
    <row r="32" spans="1:7">
      <c r="A32">
        <v>12</v>
      </c>
      <c r="B32">
        <v>1000000000</v>
      </c>
      <c r="C32">
        <v>5.0228520000000003</v>
      </c>
      <c r="E32">
        <f>C26/C32</f>
        <v>10.718543170294486</v>
      </c>
      <c r="F32">
        <f t="shared" si="6"/>
        <v>0.89321193085787387</v>
      </c>
      <c r="G32">
        <f t="shared" si="7"/>
        <v>1.0868648246025892E-2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B1" sqref="B1"/>
    </sheetView>
  </sheetViews>
  <sheetFormatPr defaultRowHeight="14.25"/>
  <cols>
    <col min="1" max="1" width="10.5" customWidth="1"/>
    <col min="2" max="2" width="15.5" customWidth="1"/>
    <col min="3" max="3" width="10.5" customWidth="1"/>
    <col min="4" max="8" width="10.625" customWidth="1"/>
  </cols>
  <sheetData>
    <row r="1" spans="1:7">
      <c r="A1" t="s">
        <v>6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6.2488000000000002E-2</v>
      </c>
      <c r="D2" t="s">
        <v>7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4.4216999999999999E-2</v>
      </c>
      <c r="E3">
        <f>C2/C3</f>
        <v>1.4132121129882174</v>
      </c>
      <c r="F3">
        <f t="shared" si="0"/>
        <v>0.70660605649410868</v>
      </c>
      <c r="G3">
        <f t="shared" ref="G3:G8" si="1">(1/E3-1/A3)/(1-1/A3)</f>
        <v>0.41521572141851215</v>
      </c>
    </row>
    <row r="4" spans="1:7">
      <c r="A4">
        <v>4</v>
      </c>
      <c r="B4">
        <v>1000000</v>
      </c>
      <c r="C4">
        <v>2.2345E-2</v>
      </c>
      <c r="E4">
        <f>C2/C4</f>
        <v>2.7965092861937793</v>
      </c>
      <c r="F4">
        <f t="shared" si="0"/>
        <v>0.69912732154844481</v>
      </c>
      <c r="G4">
        <f t="shared" si="1"/>
        <v>0.14345154269619767</v>
      </c>
    </row>
    <row r="5" spans="1:7">
      <c r="A5">
        <v>6</v>
      </c>
      <c r="B5">
        <v>1000000</v>
      </c>
      <c r="C5">
        <v>1.5788E-2</v>
      </c>
      <c r="E5">
        <f>C2/C5</f>
        <v>3.9579427413225234</v>
      </c>
      <c r="F5">
        <f t="shared" si="0"/>
        <v>0.65965712355375394</v>
      </c>
      <c r="G5">
        <f t="shared" si="1"/>
        <v>0.10318781205991548</v>
      </c>
    </row>
    <row r="6" spans="1:7">
      <c r="A6">
        <v>8</v>
      </c>
      <c r="B6">
        <v>1000000</v>
      </c>
      <c r="C6">
        <v>1.1181E-2</v>
      </c>
      <c r="E6">
        <f>C2/C6</f>
        <v>5.5887666577229229</v>
      </c>
      <c r="F6">
        <f t="shared" si="0"/>
        <v>0.69859583221536536</v>
      </c>
      <c r="G6">
        <f t="shared" si="1"/>
        <v>6.1634691003529821E-2</v>
      </c>
    </row>
    <row r="7" spans="1:7">
      <c r="A7">
        <v>10</v>
      </c>
      <c r="B7">
        <v>1000000</v>
      </c>
      <c r="C7">
        <v>8.8590000000000006E-3</v>
      </c>
      <c r="E7">
        <f>C2/C7</f>
        <v>7.0536177898182633</v>
      </c>
      <c r="F7">
        <f t="shared" si="0"/>
        <v>0.70536177898182628</v>
      </c>
      <c r="G7">
        <f t="shared" si="1"/>
        <v>4.6412466749171405E-2</v>
      </c>
    </row>
    <row r="8" spans="1:7">
      <c r="A8">
        <v>12</v>
      </c>
      <c r="B8">
        <v>1000000</v>
      </c>
      <c r="C8">
        <v>7.1180000000000002E-3</v>
      </c>
      <c r="E8">
        <f>C2/C8</f>
        <v>8.7788704692329311</v>
      </c>
      <c r="F8">
        <f t="shared" si="0"/>
        <v>0.73157253910274422</v>
      </c>
      <c r="G8">
        <f t="shared" si="1"/>
        <v>3.3356222576552887E-2</v>
      </c>
    </row>
    <row r="10" spans="1:7">
      <c r="A10">
        <v>1</v>
      </c>
      <c r="B10">
        <v>10000000</v>
      </c>
      <c r="C10">
        <v>0.61411800000000005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0.311917</v>
      </c>
      <c r="E11">
        <f>C10/C11</f>
        <v>1.9688506878432406</v>
      </c>
      <c r="F11">
        <f t="shared" si="2"/>
        <v>0.98442534392162029</v>
      </c>
      <c r="G11">
        <f t="shared" ref="G11:G16" si="3">(1/E11-1/A11)/(1-1/A11)</f>
        <v>1.582106370436942E-2</v>
      </c>
    </row>
    <row r="12" spans="1:7">
      <c r="A12">
        <v>4</v>
      </c>
      <c r="B12">
        <v>10000000</v>
      </c>
      <c r="C12">
        <v>0.16398499999999999</v>
      </c>
      <c r="E12">
        <f>C10/C12</f>
        <v>3.744964478458396</v>
      </c>
      <c r="F12">
        <f t="shared" si="2"/>
        <v>0.93624111961459899</v>
      </c>
      <c r="G12">
        <f t="shared" si="3"/>
        <v>2.2700306238648976E-2</v>
      </c>
    </row>
    <row r="13" spans="1:7">
      <c r="A13">
        <v>6</v>
      </c>
      <c r="B13">
        <v>10000000</v>
      </c>
      <c r="C13">
        <v>0.107275</v>
      </c>
      <c r="E13">
        <f>C10/C13</f>
        <v>5.7247075273828951</v>
      </c>
      <c r="F13">
        <f t="shared" si="2"/>
        <v>0.95411792123048256</v>
      </c>
      <c r="G13">
        <f t="shared" si="3"/>
        <v>9.6176956220140105E-3</v>
      </c>
    </row>
    <row r="14" spans="1:7">
      <c r="A14">
        <v>8</v>
      </c>
      <c r="B14">
        <v>10000000</v>
      </c>
      <c r="C14">
        <v>8.2671999999999995E-2</v>
      </c>
      <c r="E14">
        <f>C10/C14</f>
        <v>7.4283675246758287</v>
      </c>
      <c r="F14">
        <f t="shared" si="2"/>
        <v>0.92854594058447859</v>
      </c>
      <c r="G14">
        <f t="shared" si="3"/>
        <v>1.0993233966669022E-2</v>
      </c>
    </row>
    <row r="15" spans="1:7">
      <c r="A15">
        <v>10</v>
      </c>
      <c r="B15">
        <v>10000000</v>
      </c>
      <c r="C15">
        <v>6.7613000000000006E-2</v>
      </c>
      <c r="E15">
        <f>C10/C15</f>
        <v>9.0828390989898384</v>
      </c>
      <c r="F15">
        <f t="shared" si="2"/>
        <v>0.90828390989898389</v>
      </c>
      <c r="G15">
        <f t="shared" si="3"/>
        <v>1.1219704067007039E-2</v>
      </c>
    </row>
    <row r="16" spans="1:7">
      <c r="A16">
        <v>12</v>
      </c>
      <c r="B16">
        <v>10000000</v>
      </c>
      <c r="C16">
        <v>5.5626000000000002E-2</v>
      </c>
      <c r="E16">
        <f>C10/C16</f>
        <v>11.040125121346133</v>
      </c>
      <c r="F16">
        <f t="shared" si="2"/>
        <v>0.92001042677884437</v>
      </c>
      <c r="G16">
        <f t="shared" si="3"/>
        <v>7.9040184459664136E-3</v>
      </c>
    </row>
    <row r="18" spans="1:7">
      <c r="A18">
        <v>1</v>
      </c>
      <c r="B18">
        <v>100000000</v>
      </c>
      <c r="C18">
        <v>5.5067519999999996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2.7676560000000001</v>
      </c>
      <c r="E19">
        <f>C18/C19</f>
        <v>1.9896807984807359</v>
      </c>
      <c r="F19">
        <f t="shared" si="4"/>
        <v>0.99484039924036793</v>
      </c>
      <c r="G19">
        <f t="shared" ref="G19:G24" si="5">(1/E19-1/A19)/(1-1/A19)</f>
        <v>5.1863603082180632E-3</v>
      </c>
    </row>
    <row r="20" spans="1:7">
      <c r="A20">
        <v>4</v>
      </c>
      <c r="B20">
        <v>100000000</v>
      </c>
      <c r="C20">
        <v>1.3941969999999999</v>
      </c>
      <c r="E20">
        <f>C18/C20</f>
        <v>3.9497660660580967</v>
      </c>
      <c r="F20">
        <f t="shared" si="4"/>
        <v>0.98744151651452416</v>
      </c>
      <c r="G20">
        <f t="shared" si="5"/>
        <v>4.2394016170209286E-3</v>
      </c>
    </row>
    <row r="21" spans="1:7">
      <c r="A21">
        <v>6</v>
      </c>
      <c r="B21">
        <v>100000000</v>
      </c>
      <c r="C21">
        <v>0.92070099999999999</v>
      </c>
      <c r="E21">
        <f>C18/C21</f>
        <v>5.9810427055037412</v>
      </c>
      <c r="F21">
        <f t="shared" si="4"/>
        <v>0.99684045091729023</v>
      </c>
      <c r="G21">
        <f t="shared" si="5"/>
        <v>6.3391269481540837E-4</v>
      </c>
    </row>
    <row r="22" spans="1:7">
      <c r="A22">
        <v>8</v>
      </c>
      <c r="B22">
        <v>100000000</v>
      </c>
      <c r="C22">
        <v>0.69819299999999995</v>
      </c>
      <c r="E22">
        <f>C18/C22</f>
        <v>7.8871486823843835</v>
      </c>
      <c r="F22">
        <f t="shared" si="4"/>
        <v>0.98589358529804794</v>
      </c>
      <c r="G22">
        <f t="shared" si="5"/>
        <v>2.0440361214741592E-3</v>
      </c>
    </row>
    <row r="23" spans="1:7">
      <c r="A23">
        <v>10</v>
      </c>
      <c r="B23">
        <v>100000000</v>
      </c>
      <c r="C23">
        <v>0.56642199999999998</v>
      </c>
      <c r="E23">
        <f>C18/C23</f>
        <v>9.721995261483487</v>
      </c>
      <c r="F23">
        <f t="shared" si="4"/>
        <v>0.9721995261483487</v>
      </c>
      <c r="G23">
        <f t="shared" si="5"/>
        <v>3.1772711835296851E-3</v>
      </c>
    </row>
    <row r="24" spans="1:7">
      <c r="A24">
        <v>12</v>
      </c>
      <c r="B24">
        <v>100000000</v>
      </c>
      <c r="C24">
        <v>0.49504300000000001</v>
      </c>
      <c r="E24">
        <f>C18/C24</f>
        <v>11.123785206537613</v>
      </c>
      <c r="F24">
        <f t="shared" si="4"/>
        <v>0.92698210054480112</v>
      </c>
      <c r="G24">
        <f t="shared" si="5"/>
        <v>7.1608619580273382E-3</v>
      </c>
    </row>
    <row r="26" spans="1:7">
      <c r="A26">
        <v>1</v>
      </c>
      <c r="B26">
        <v>1000000000</v>
      </c>
      <c r="C26">
        <v>53.816443</v>
      </c>
      <c r="E26">
        <f>C26/C26</f>
        <v>1</v>
      </c>
      <c r="F26">
        <f>E26/A26</f>
        <v>1</v>
      </c>
    </row>
    <row r="27" spans="1:7">
      <c r="A27">
        <v>2</v>
      </c>
      <c r="B27">
        <v>2000000000</v>
      </c>
      <c r="C27">
        <v>27.301901999999998</v>
      </c>
      <c r="E27">
        <f>C26/C27</f>
        <v>1.9711609469552709</v>
      </c>
      <c r="F27">
        <f t="shared" ref="F27:F32" si="6">E27/A27</f>
        <v>0.98558047347763544</v>
      </c>
      <c r="G27">
        <f>(1/E27-1/A27)/(1-1/A27)</f>
        <v>1.4630491279403079E-2</v>
      </c>
    </row>
    <row r="28" spans="1:7">
      <c r="A28">
        <v>4</v>
      </c>
      <c r="B28">
        <v>4000000000</v>
      </c>
      <c r="C28">
        <v>13.744802</v>
      </c>
      <c r="E28">
        <f>C26/C28</f>
        <v>3.9154032920954407</v>
      </c>
      <c r="F28">
        <f t="shared" si="6"/>
        <v>0.97885082302386017</v>
      </c>
      <c r="G28">
        <f t="shared" ref="G28:G32" si="7">(1/E28-1/A28)/(1-1/A28)</f>
        <v>7.2020429394290542E-3</v>
      </c>
    </row>
    <row r="29" spans="1:7">
      <c r="A29">
        <v>6</v>
      </c>
      <c r="B29">
        <v>6000000000</v>
      </c>
      <c r="C29">
        <v>8.9950489999999999</v>
      </c>
      <c r="E29">
        <f>C26/C29</f>
        <v>5.9828960353634537</v>
      </c>
      <c r="F29">
        <f t="shared" si="6"/>
        <v>0.99714933922724225</v>
      </c>
      <c r="G29">
        <f t="shared" si="7"/>
        <v>5.7176205421084476E-4</v>
      </c>
    </row>
    <row r="30" spans="1:7">
      <c r="A30">
        <v>8</v>
      </c>
      <c r="B30">
        <v>8000000000</v>
      </c>
      <c r="C30">
        <v>6.8003520000000002</v>
      </c>
      <c r="E30">
        <f>C26/C30</f>
        <v>7.9137731399786357</v>
      </c>
      <c r="F30">
        <f t="shared" si="6"/>
        <v>0.98922164249732947</v>
      </c>
      <c r="G30">
        <f t="shared" si="7"/>
        <v>1.5565423271949161E-3</v>
      </c>
    </row>
    <row r="31" spans="1:7">
      <c r="A31">
        <v>10</v>
      </c>
      <c r="B31">
        <v>10000000000</v>
      </c>
      <c r="C31">
        <v>5.7217209999999996</v>
      </c>
      <c r="E31">
        <f>C26/C31</f>
        <v>9.4056391424887735</v>
      </c>
      <c r="F31">
        <f t="shared" si="6"/>
        <v>0.94056391424887731</v>
      </c>
      <c r="G31">
        <f t="shared" si="7"/>
        <v>7.0213298935419919E-3</v>
      </c>
    </row>
    <row r="32" spans="1:7">
      <c r="A32">
        <v>12</v>
      </c>
      <c r="B32">
        <v>12000000000</v>
      </c>
      <c r="C32">
        <v>4.9766170000000001</v>
      </c>
      <c r="E32">
        <f>C26/C32</f>
        <v>10.813860700954082</v>
      </c>
      <c r="F32">
        <f t="shared" si="6"/>
        <v>0.90115505841284016</v>
      </c>
      <c r="G32">
        <f t="shared" si="7"/>
        <v>9.9715400771065148E-3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Podstawowy</vt:lpstr>
      <vt:lpstr>Skalowalny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Kumor</dc:creator>
  <cp:lastModifiedBy>bkumor</cp:lastModifiedBy>
  <cp:revision>9</cp:revision>
  <dcterms:created xsi:type="dcterms:W3CDTF">2015-04-12T18:39:35Z</dcterms:created>
  <dcterms:modified xsi:type="dcterms:W3CDTF">2015-04-13T07:22:42Z</dcterms:modified>
</cp:coreProperties>
</file>