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IVE\GIT\TPRLab3\henrar\"/>
    </mc:Choice>
  </mc:AlternateContent>
  <bookViews>
    <workbookView xWindow="0" yWindow="450" windowWidth="20490" windowHeight="7890" activeTab="1"/>
  </bookViews>
  <sheets>
    <sheet name="Podstawowy" sheetId="1" r:id="rId1"/>
    <sheet name="Skalowalny" sheetId="2" r:id="rId2"/>
  </sheets>
  <calcPr calcId="152511" fullCalcOnLoad="1"/>
</workbook>
</file>

<file path=xl/calcChain.xml><?xml version="1.0" encoding="utf-8"?>
<calcChain xmlns="http://schemas.openxmlformats.org/spreadsheetml/2006/main">
  <c r="E32" i="2" l="1"/>
  <c r="F32" i="2" s="1"/>
  <c r="G31" i="2"/>
  <c r="F31" i="2"/>
  <c r="E31" i="2"/>
  <c r="E30" i="2"/>
  <c r="G30" i="2" s="1"/>
  <c r="E29" i="2"/>
  <c r="G29" i="2" s="1"/>
  <c r="G28" i="2"/>
  <c r="E28" i="2"/>
  <c r="F28" i="2" s="1"/>
  <c r="E27" i="2"/>
  <c r="G27" i="2" s="1"/>
  <c r="E26" i="2"/>
  <c r="F26" i="2" s="1"/>
  <c r="G31" i="1"/>
  <c r="F28" i="1"/>
  <c r="F31" i="1"/>
  <c r="F32" i="1"/>
  <c r="E28" i="1"/>
  <c r="G28" i="1" s="1"/>
  <c r="E29" i="1"/>
  <c r="F29" i="1" s="1"/>
  <c r="E30" i="1"/>
  <c r="F30" i="1" s="1"/>
  <c r="E31" i="1"/>
  <c r="E32" i="1"/>
  <c r="G32" i="1" s="1"/>
  <c r="E27" i="1"/>
  <c r="G27" i="1" s="1"/>
  <c r="E26" i="1"/>
  <c r="F26" i="1" s="1"/>
  <c r="E18" i="1"/>
  <c r="F18" i="1" s="1"/>
  <c r="E24" i="2"/>
  <c r="G24" i="2" s="1"/>
  <c r="E23" i="2"/>
  <c r="F23" i="2" s="1"/>
  <c r="E22" i="2"/>
  <c r="G22" i="2" s="1"/>
  <c r="E21" i="2"/>
  <c r="G21" i="2" s="1"/>
  <c r="E20" i="2"/>
  <c r="G20" i="2" s="1"/>
  <c r="E19" i="2"/>
  <c r="F19" i="2" s="1"/>
  <c r="E18" i="2"/>
  <c r="F18" i="2" s="1"/>
  <c r="E16" i="2"/>
  <c r="G16" i="2" s="1"/>
  <c r="E15" i="2"/>
  <c r="F15" i="2" s="1"/>
  <c r="G14" i="2"/>
  <c r="E14" i="2"/>
  <c r="F14" i="2" s="1"/>
  <c r="E13" i="2"/>
  <c r="G13" i="2" s="1"/>
  <c r="E12" i="2"/>
  <c r="G12" i="2" s="1"/>
  <c r="E11" i="2"/>
  <c r="F11" i="2" s="1"/>
  <c r="E10" i="2"/>
  <c r="F10" i="2" s="1"/>
  <c r="E8" i="2"/>
  <c r="G8" i="2" s="1"/>
  <c r="E7" i="2"/>
  <c r="F7" i="2" s="1"/>
  <c r="G6" i="2"/>
  <c r="F6" i="2"/>
  <c r="E6" i="2"/>
  <c r="E5" i="2"/>
  <c r="G5" i="2" s="1"/>
  <c r="E4" i="2"/>
  <c r="G4" i="2" s="1"/>
  <c r="G3" i="2"/>
  <c r="E3" i="2"/>
  <c r="F3" i="2" s="1"/>
  <c r="E2" i="2"/>
  <c r="F2" i="2" s="1"/>
  <c r="E24" i="1"/>
  <c r="G24" i="1" s="1"/>
  <c r="E23" i="1"/>
  <c r="F23" i="1" s="1"/>
  <c r="G22" i="1"/>
  <c r="F22" i="1"/>
  <c r="E22" i="1"/>
  <c r="E21" i="1"/>
  <c r="G21" i="1" s="1"/>
  <c r="E20" i="1"/>
  <c r="G20" i="1" s="1"/>
  <c r="E19" i="1"/>
  <c r="F19" i="1" s="1"/>
  <c r="E16" i="1"/>
  <c r="G16" i="1" s="1"/>
  <c r="E15" i="1"/>
  <c r="F15" i="1" s="1"/>
  <c r="E14" i="1"/>
  <c r="G14" i="1" s="1"/>
  <c r="E13" i="1"/>
  <c r="G13" i="1" s="1"/>
  <c r="E12" i="1"/>
  <c r="G12" i="1" s="1"/>
  <c r="E11" i="1"/>
  <c r="F11" i="1" s="1"/>
  <c r="E10" i="1"/>
  <c r="F10" i="1" s="1"/>
  <c r="E8" i="1"/>
  <c r="G8" i="1" s="1"/>
  <c r="E7" i="1"/>
  <c r="F7" i="1" s="1"/>
  <c r="E6" i="1"/>
  <c r="F6" i="1" s="1"/>
  <c r="E5" i="1"/>
  <c r="G5" i="1" s="1"/>
  <c r="E4" i="1"/>
  <c r="G4" i="1" s="1"/>
  <c r="E3" i="1"/>
  <c r="F3" i="1" s="1"/>
  <c r="E2" i="1"/>
  <c r="F2" i="1" s="1"/>
  <c r="F27" i="2" l="1"/>
  <c r="G32" i="2"/>
  <c r="G23" i="2"/>
  <c r="G19" i="2"/>
  <c r="F22" i="2"/>
  <c r="G15" i="2"/>
  <c r="G11" i="2"/>
  <c r="G7" i="2"/>
  <c r="F30" i="2"/>
  <c r="F29" i="2"/>
  <c r="F27" i="1"/>
  <c r="G30" i="1"/>
  <c r="G29" i="1"/>
  <c r="G19" i="1"/>
  <c r="G23" i="1"/>
  <c r="G15" i="1"/>
  <c r="G11" i="1"/>
  <c r="F14" i="1"/>
  <c r="G6" i="1"/>
  <c r="G7" i="1"/>
  <c r="G3" i="1"/>
  <c r="F5" i="1"/>
  <c r="F13" i="1"/>
  <c r="F21" i="1"/>
  <c r="F5" i="2"/>
  <c r="F13" i="2"/>
  <c r="F21" i="2"/>
  <c r="F4" i="1"/>
  <c r="F8" i="1"/>
  <c r="F12" i="1"/>
  <c r="F16" i="1"/>
  <c r="F20" i="1"/>
  <c r="F24" i="1"/>
  <c r="F4" i="2"/>
  <c r="F8" i="2"/>
  <c r="F12" i="2"/>
  <c r="F16" i="2"/>
  <c r="F20" i="2"/>
  <c r="F24" i="2"/>
</calcChain>
</file>

<file path=xl/sharedStrings.xml><?xml version="1.0" encoding="utf-8"?>
<sst xmlns="http://schemas.openxmlformats.org/spreadsheetml/2006/main" count="12" uniqueCount="7">
  <si>
    <t>L. procesorów</t>
  </si>
  <si>
    <t>Rozmiar problemu</t>
  </si>
  <si>
    <t>Czas</t>
  </si>
  <si>
    <t>Przyspieszenie</t>
  </si>
  <si>
    <t>Efektywność</t>
  </si>
  <si>
    <t>Część sekwencyjna</t>
  </si>
  <si>
    <t>Procesory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</si>
</sst>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zł-415];[Red]&quot;-&quot;#,##0.00&quot; &quot;[$zł-415]"/>
  </numFmts>
  <fonts count="3">
    <font>
      <sz val="11"/>
      <color theme="1"/>
      <name val="Liberation Sans"/>
      <charset val="238"/>
    </font>
    <font>
      <b/>
      <i/>
      <sz val="16"/>
      <color theme="1"/>
      <name val="Liberation Sans"/>
      <charset val="238"/>
    </font>
    <font>
      <b/>
      <i/>
      <u/>
      <sz val="11"/>
      <color theme="1"/>
      <name val="Liberation Sans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pl-PL"/>
              <a:t>Przyspieszenie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1000000</c:v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Podstawowy!$A$2:$A$8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Podstawowy!$E$2:$E$8</c:f>
              <c:numCache>
                <c:formatCode>General</c:formatCode>
                <c:ptCount val="7"/>
                <c:pt idx="0">
                  <c:v>1</c:v>
                </c:pt>
                <c:pt idx="1">
                  <c:v>2.0435808650007719</c:v>
                </c:pt>
                <c:pt idx="2">
                  <c:v>4.1698393411637635</c:v>
                </c:pt>
                <c:pt idx="3">
                  <c:v>6.0735448348190877</c:v>
                </c:pt>
                <c:pt idx="4">
                  <c:v>7.9671539122957871</c:v>
                </c:pt>
                <c:pt idx="5">
                  <c:v>9.5150955021565</c:v>
                </c:pt>
                <c:pt idx="6">
                  <c:v>11.229911525875652</c:v>
                </c:pt>
              </c:numCache>
            </c:numRef>
          </c:yVal>
          <c:smooth val="0"/>
        </c:ser>
        <c:ser>
          <c:idx val="1"/>
          <c:order val="1"/>
          <c:tx>
            <c:v>10000000</c:v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Podstawowy!$A$10:$A$16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Podstawowy!$E$10:$E$16</c:f>
              <c:numCache>
                <c:formatCode>General</c:formatCode>
                <c:ptCount val="7"/>
                <c:pt idx="0">
                  <c:v>1</c:v>
                </c:pt>
                <c:pt idx="1">
                  <c:v>1.7077556591172887</c:v>
                </c:pt>
                <c:pt idx="2">
                  <c:v>3.0333699390825082</c:v>
                </c:pt>
                <c:pt idx="3">
                  <c:v>4.1103273038668604</c:v>
                </c:pt>
                <c:pt idx="4">
                  <c:v>5.5977478467847552</c:v>
                </c:pt>
                <c:pt idx="5">
                  <c:v>6.6426108262625352</c:v>
                </c:pt>
                <c:pt idx="6">
                  <c:v>9.4318525915665372</c:v>
                </c:pt>
              </c:numCache>
            </c:numRef>
          </c:yVal>
          <c:smooth val="0"/>
        </c:ser>
        <c:ser>
          <c:idx val="2"/>
          <c:order val="2"/>
          <c:tx>
            <c:v>100000000</c:v>
          </c:tx>
          <c:spPr>
            <a:ln w="28800">
              <a:solidFill>
                <a:srgbClr val="FFD320"/>
              </a:solidFill>
            </a:ln>
          </c:spPr>
          <c:marker>
            <c:symbol val="triangle"/>
            <c:size val="7"/>
          </c:marker>
          <c:xVal>
            <c:numRef>
              <c:f>Podstawowy!$A$18:$A$24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Podstawowy!$E$18:$E$24</c:f>
              <c:numCache>
                <c:formatCode>General</c:formatCode>
                <c:ptCount val="7"/>
                <c:pt idx="0">
                  <c:v>1</c:v>
                </c:pt>
                <c:pt idx="1">
                  <c:v>1.946784056902459</c:v>
                </c:pt>
                <c:pt idx="2">
                  <c:v>3.745228758260073</c:v>
                </c:pt>
                <c:pt idx="3">
                  <c:v>5.883624770616362</c:v>
                </c:pt>
                <c:pt idx="4">
                  <c:v>7.3812955017714854</c:v>
                </c:pt>
                <c:pt idx="5">
                  <c:v>8.8603987999784657</c:v>
                </c:pt>
                <c:pt idx="6">
                  <c:v>10.464601488577488</c:v>
                </c:pt>
              </c:numCache>
            </c:numRef>
          </c:yVal>
          <c:smooth val="0"/>
        </c:ser>
        <c:ser>
          <c:idx val="3"/>
          <c:order val="3"/>
          <c:tx>
            <c:v>1000000000</c:v>
          </c:tx>
          <c:xVal>
            <c:numRef>
              <c:f>Podstawowy!$A$26:$A$32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Podstawowy!$E$26:$E$32</c:f>
              <c:numCache>
                <c:formatCode>General</c:formatCode>
                <c:ptCount val="7"/>
                <c:pt idx="0">
                  <c:v>1</c:v>
                </c:pt>
                <c:pt idx="1">
                  <c:v>1.9685223808325729</c:v>
                </c:pt>
                <c:pt idx="2">
                  <c:v>4.2300974638345883</c:v>
                </c:pt>
                <c:pt idx="3">
                  <c:v>6.0319262334112009</c:v>
                </c:pt>
                <c:pt idx="4">
                  <c:v>7.8287841328182557</c:v>
                </c:pt>
                <c:pt idx="5">
                  <c:v>9.5021305713828337</c:v>
                </c:pt>
                <c:pt idx="6">
                  <c:v>10.718543170294486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2802608"/>
        <c:axId val="-252815120"/>
      </c:scatterChart>
      <c:valAx>
        <c:axId val="-2528151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l-PL"/>
                  <a:t>Przyspieszenie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-252802608"/>
        <c:crossesAt val="0"/>
        <c:crossBetween val="midCat"/>
      </c:valAx>
      <c:valAx>
        <c:axId val="-25280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l-PL"/>
                  <a:t>L. procesorów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-25281512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pl-PL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pl-PL"/>
              <a:t>Efektywność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1000000</c:v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Podstawowy!$A$2:$A$8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Podstawowy!$F$2:$F$8</c:f>
              <c:numCache>
                <c:formatCode>General</c:formatCode>
                <c:ptCount val="7"/>
                <c:pt idx="0">
                  <c:v>1</c:v>
                </c:pt>
                <c:pt idx="1">
                  <c:v>1.0217904325003859</c:v>
                </c:pt>
                <c:pt idx="2">
                  <c:v>1.0424598352909409</c:v>
                </c:pt>
                <c:pt idx="3">
                  <c:v>1.0122574724698479</c:v>
                </c:pt>
                <c:pt idx="4">
                  <c:v>0.99589423903697338</c:v>
                </c:pt>
                <c:pt idx="5">
                  <c:v>0.95150955021564998</c:v>
                </c:pt>
                <c:pt idx="6">
                  <c:v>0.93582596048963762</c:v>
                </c:pt>
              </c:numCache>
            </c:numRef>
          </c:yVal>
          <c:smooth val="0"/>
        </c:ser>
        <c:ser>
          <c:idx val="1"/>
          <c:order val="1"/>
          <c:tx>
            <c:v>10000000</c:v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Podstawowy!$A$10:$A$16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Podstawowy!$F$10:$F$16</c:f>
              <c:numCache>
                <c:formatCode>General</c:formatCode>
                <c:ptCount val="7"/>
                <c:pt idx="0">
                  <c:v>1</c:v>
                </c:pt>
                <c:pt idx="1">
                  <c:v>0.85387782955864433</c:v>
                </c:pt>
                <c:pt idx="2">
                  <c:v>0.75834248477062705</c:v>
                </c:pt>
                <c:pt idx="3">
                  <c:v>0.68505455064447673</c:v>
                </c:pt>
                <c:pt idx="4">
                  <c:v>0.6997184808480944</c:v>
                </c:pt>
                <c:pt idx="5">
                  <c:v>0.6642610826262535</c:v>
                </c:pt>
                <c:pt idx="6">
                  <c:v>0.78598771596387806</c:v>
                </c:pt>
              </c:numCache>
            </c:numRef>
          </c:yVal>
          <c:smooth val="0"/>
        </c:ser>
        <c:ser>
          <c:idx val="2"/>
          <c:order val="2"/>
          <c:tx>
            <c:v>100000000</c:v>
          </c:tx>
          <c:spPr>
            <a:ln w="28800">
              <a:solidFill>
                <a:srgbClr val="FFD320"/>
              </a:solidFill>
            </a:ln>
          </c:spPr>
          <c:marker>
            <c:symbol val="triangle"/>
            <c:size val="7"/>
          </c:marker>
          <c:xVal>
            <c:numRef>
              <c:f>Podstawowy!$A$18:$A$24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Podstawowy!$F$18:$F$24</c:f>
              <c:numCache>
                <c:formatCode>General</c:formatCode>
                <c:ptCount val="7"/>
                <c:pt idx="0">
                  <c:v>1</c:v>
                </c:pt>
                <c:pt idx="1">
                  <c:v>0.97339202845122952</c:v>
                </c:pt>
                <c:pt idx="2">
                  <c:v>0.93630718956501824</c:v>
                </c:pt>
                <c:pt idx="3">
                  <c:v>0.98060412843606037</c:v>
                </c:pt>
                <c:pt idx="4">
                  <c:v>0.92266193772143568</c:v>
                </c:pt>
                <c:pt idx="5">
                  <c:v>0.88603987999784661</c:v>
                </c:pt>
                <c:pt idx="6">
                  <c:v>0.87205012404812399</c:v>
                </c:pt>
              </c:numCache>
            </c:numRef>
          </c:yVal>
          <c:smooth val="0"/>
        </c:ser>
        <c:ser>
          <c:idx val="3"/>
          <c:order val="3"/>
          <c:tx>
            <c:v>1000000000</c:v>
          </c:tx>
          <c:xVal>
            <c:numRef>
              <c:f>Podstawowy!$A$26:$A$32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Podstawowy!$F$26:$F$32</c:f>
              <c:numCache>
                <c:formatCode>General</c:formatCode>
                <c:ptCount val="7"/>
                <c:pt idx="0">
                  <c:v>1</c:v>
                </c:pt>
                <c:pt idx="1">
                  <c:v>0.98426119041628646</c:v>
                </c:pt>
                <c:pt idx="2">
                  <c:v>1.0575243659586471</c:v>
                </c:pt>
                <c:pt idx="3">
                  <c:v>1.0053210389018667</c:v>
                </c:pt>
                <c:pt idx="4">
                  <c:v>0.97859801660228196</c:v>
                </c:pt>
                <c:pt idx="5">
                  <c:v>0.95021305713828341</c:v>
                </c:pt>
                <c:pt idx="6">
                  <c:v>0.89321193085787387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2817296"/>
        <c:axId val="-252812400"/>
      </c:scatterChart>
      <c:valAx>
        <c:axId val="-2528124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l-PL"/>
                  <a:t>Efektywność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-252817296"/>
        <c:crossesAt val="0"/>
        <c:crossBetween val="midCat"/>
      </c:valAx>
      <c:valAx>
        <c:axId val="-25281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l-PL"/>
                  <a:t>L. procesorów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-25281240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pl-PL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pl-PL"/>
              <a:t>Część sekwencyjna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1000000</c:v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Podstawowy!$A$2:$A$8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Podstawowy!$G$2:$G$8</c:f>
              <c:numCache>
                <c:formatCode>General</c:formatCode>
                <c:ptCount val="7"/>
                <c:pt idx="1">
                  <c:v>-2.1325735500442478E-2</c:v>
                </c:pt>
                <c:pt idx="2">
                  <c:v>-1.3576809341880844E-2</c:v>
                </c:pt>
                <c:pt idx="3">
                  <c:v>-2.4218092339571172E-3</c:v>
                </c:pt>
                <c:pt idx="4">
                  <c:v>5.8895539048358411E-4</c:v>
                </c:pt>
                <c:pt idx="5">
                  <c:v>5.6624000805830738E-3</c:v>
                </c:pt>
                <c:pt idx="6">
                  <c:v>6.23406898094459E-3</c:v>
                </c:pt>
              </c:numCache>
            </c:numRef>
          </c:yVal>
          <c:smooth val="0"/>
        </c:ser>
        <c:ser>
          <c:idx val="1"/>
          <c:order val="1"/>
          <c:tx>
            <c:v>10000000</c:v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Podstawowy!$A$10:$A$16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Podstawowy!$G$10:$G$16</c:f>
              <c:numCache>
                <c:formatCode>General</c:formatCode>
                <c:ptCount val="7"/>
                <c:pt idx="1">
                  <c:v>0.17112772504807139</c:v>
                </c:pt>
                <c:pt idx="2">
                  <c:v>0.10622180175072489</c:v>
                </c:pt>
                <c:pt idx="3">
                  <c:v>9.1947553390962236E-2</c:v>
                </c:pt>
                <c:pt idx="4">
                  <c:v>6.1306598372033658E-2</c:v>
                </c:pt>
                <c:pt idx="5">
                  <c:v>5.6159129487385266E-2</c:v>
                </c:pt>
                <c:pt idx="6">
                  <c:v>2.4753137727150088E-2</c:v>
                </c:pt>
              </c:numCache>
            </c:numRef>
          </c:yVal>
          <c:smooth val="0"/>
        </c:ser>
        <c:ser>
          <c:idx val="2"/>
          <c:order val="2"/>
          <c:tx>
            <c:v>100000000</c:v>
          </c:tx>
          <c:spPr>
            <a:ln w="28800">
              <a:solidFill>
                <a:srgbClr val="FFD320"/>
              </a:solidFill>
            </a:ln>
          </c:spPr>
          <c:marker>
            <c:symbol val="triangle"/>
            <c:size val="7"/>
          </c:marker>
          <c:xVal>
            <c:numRef>
              <c:f>Podstawowy!$A$18:$A$24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Podstawowy!$G$18:$G$24</c:f>
              <c:numCache>
                <c:formatCode>General</c:formatCode>
                <c:ptCount val="7"/>
                <c:pt idx="1">
                  <c:v>2.7335308663978486E-2</c:v>
                </c:pt>
                <c:pt idx="2">
                  <c:v>2.2675182940252652E-2</c:v>
                </c:pt>
                <c:pt idx="3">
                  <c:v>3.9559024893916495E-3</c:v>
                </c:pt>
                <c:pt idx="4">
                  <c:v>1.1974369115634971E-2</c:v>
                </c:pt>
                <c:pt idx="5">
                  <c:v>1.4290819004473697E-2</c:v>
                </c:pt>
                <c:pt idx="6">
                  <c:v>1.3338461384215228E-2</c:v>
                </c:pt>
              </c:numCache>
            </c:numRef>
          </c:yVal>
          <c:smooth val="0"/>
        </c:ser>
        <c:ser>
          <c:idx val="3"/>
          <c:order val="3"/>
          <c:tx>
            <c:v>1000000000</c:v>
          </c:tx>
          <c:xVal>
            <c:numRef>
              <c:f>Podstawowy!$A$26:$A$32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Podstawowy!$G$27:$G$32</c:f>
              <c:numCache>
                <c:formatCode>General</c:formatCode>
                <c:ptCount val="6"/>
                <c:pt idx="0">
                  <c:v>1.599048071483633E-2</c:v>
                </c:pt>
                <c:pt idx="1">
                  <c:v>-1.8131770075576831E-2</c:v>
                </c:pt>
                <c:pt idx="2">
                  <c:v>-1.0585750612916889E-3</c:v>
                </c:pt>
                <c:pt idx="3">
                  <c:v>3.1242922505498871E-3</c:v>
                </c:pt>
                <c:pt idx="4">
                  <c:v>5.8217286098455334E-3</c:v>
                </c:pt>
                <c:pt idx="5">
                  <c:v>1.0868648246025892E-2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2815664"/>
        <c:axId val="-252809680"/>
      </c:scatterChart>
      <c:valAx>
        <c:axId val="-2528096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l-PL"/>
                  <a:t>Część sekwencyjna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-252815664"/>
        <c:crossesAt val="0"/>
        <c:crossBetween val="midCat"/>
      </c:valAx>
      <c:valAx>
        <c:axId val="-25281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l-PL"/>
                  <a:t>L. procesorów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-25280968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pl-PL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pl-PL"/>
              <a:t>Przyspieszenie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1000000</c:v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Skalowalny!$A$2:$A$8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Skalowalny!$E$2:$E$8</c:f>
              <c:numCache>
                <c:formatCode>General</c:formatCode>
                <c:ptCount val="7"/>
                <c:pt idx="0">
                  <c:v>1</c:v>
                </c:pt>
                <c:pt idx="1">
                  <c:v>1.4132121129882174</c:v>
                </c:pt>
                <c:pt idx="2">
                  <c:v>2.7965092861937793</c:v>
                </c:pt>
                <c:pt idx="3">
                  <c:v>3.9579427413225234</c:v>
                </c:pt>
                <c:pt idx="4">
                  <c:v>5.5887666577229229</c:v>
                </c:pt>
                <c:pt idx="5">
                  <c:v>7.0536177898182633</c:v>
                </c:pt>
                <c:pt idx="6">
                  <c:v>8.7788704692329311</c:v>
                </c:pt>
              </c:numCache>
            </c:numRef>
          </c:yVal>
          <c:smooth val="0"/>
        </c:ser>
        <c:ser>
          <c:idx val="1"/>
          <c:order val="1"/>
          <c:tx>
            <c:v>10000000</c:v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Skalowalny!$A$10:$A$16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Skalowalny!$E$10:$E$16</c:f>
              <c:numCache>
                <c:formatCode>General</c:formatCode>
                <c:ptCount val="7"/>
                <c:pt idx="0">
                  <c:v>1</c:v>
                </c:pt>
                <c:pt idx="1">
                  <c:v>2.1783645541063508</c:v>
                </c:pt>
                <c:pt idx="2">
                  <c:v>4.2651526200645904</c:v>
                </c:pt>
                <c:pt idx="3">
                  <c:v>6.3132151117964534</c:v>
                </c:pt>
                <c:pt idx="4">
                  <c:v>8.4505449141347437</c:v>
                </c:pt>
                <c:pt idx="5">
                  <c:v>9.6997141187433886</c:v>
                </c:pt>
                <c:pt idx="6">
                  <c:v>11.669478964770267</c:v>
                </c:pt>
              </c:numCache>
            </c:numRef>
          </c:yVal>
          <c:smooth val="0"/>
        </c:ser>
        <c:ser>
          <c:idx val="2"/>
          <c:order val="2"/>
          <c:tx>
            <c:v>100000000</c:v>
          </c:tx>
          <c:spPr>
            <a:ln w="28800">
              <a:solidFill>
                <a:srgbClr val="FFD320"/>
              </a:solidFill>
            </a:ln>
          </c:spPr>
          <c:marker>
            <c:symbol val="triangle"/>
            <c:size val="7"/>
          </c:marker>
          <c:xVal>
            <c:numRef>
              <c:f>Skalowalny!$A$18:$A$24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Skalowalny!$E$18:$E$24</c:f>
              <c:numCache>
                <c:formatCode>General</c:formatCode>
                <c:ptCount val="7"/>
                <c:pt idx="0">
                  <c:v>1</c:v>
                </c:pt>
                <c:pt idx="1">
                  <c:v>1.9896807984807359</c:v>
                </c:pt>
                <c:pt idx="2">
                  <c:v>4.3217430271771162</c:v>
                </c:pt>
                <c:pt idx="3">
                  <c:v>6.1138513224699427</c:v>
                </c:pt>
                <c:pt idx="4">
                  <c:v>8.1302913128789775</c:v>
                </c:pt>
                <c:pt idx="5">
                  <c:v>9.721995261483487</c:v>
                </c:pt>
                <c:pt idx="6">
                  <c:v>11.123785206537613</c:v>
                </c:pt>
              </c:numCache>
            </c:numRef>
          </c:yVal>
          <c:smooth val="0"/>
        </c:ser>
        <c:ser>
          <c:idx val="3"/>
          <c:order val="3"/>
          <c:tx>
            <c:v>1000000000</c:v>
          </c:tx>
          <c:xVal>
            <c:numRef>
              <c:f>Skalowalny!$A$26:$A$32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Skalowalny!$E$26:$E$32</c:f>
              <c:numCache>
                <c:formatCode>General</c:formatCode>
                <c:ptCount val="7"/>
                <c:pt idx="0">
                  <c:v>1</c:v>
                </c:pt>
                <c:pt idx="1">
                  <c:v>1.9711609469552709</c:v>
                </c:pt>
                <c:pt idx="2">
                  <c:v>4.2560131032498569</c:v>
                </c:pt>
                <c:pt idx="3">
                  <c:v>6.0365840950509639</c:v>
                </c:pt>
                <c:pt idx="4">
                  <c:v>7.9137731399786357</c:v>
                </c:pt>
                <c:pt idx="5">
                  <c:v>9.4056391424887735</c:v>
                </c:pt>
                <c:pt idx="6">
                  <c:v>10.813860700954082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2808592"/>
        <c:axId val="-252814032"/>
      </c:scatterChart>
      <c:valAx>
        <c:axId val="-2528140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l-PL"/>
                  <a:t>Przyspieszenie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-252808592"/>
        <c:crossesAt val="0"/>
        <c:crossBetween val="midCat"/>
      </c:valAx>
      <c:valAx>
        <c:axId val="-252808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l-PL"/>
                  <a:t>L. procesorów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-25281403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pl-PL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pl-PL"/>
              <a:t>Efektywność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1000000</c:v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Skalowalny!$A$2:$A$8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Skalowalny!$F$2:$F$8</c:f>
              <c:numCache>
                <c:formatCode>General</c:formatCode>
                <c:ptCount val="7"/>
                <c:pt idx="0">
                  <c:v>1</c:v>
                </c:pt>
                <c:pt idx="1">
                  <c:v>0.70660605649410868</c:v>
                </c:pt>
                <c:pt idx="2">
                  <c:v>0.69912732154844481</c:v>
                </c:pt>
                <c:pt idx="3">
                  <c:v>0.65965712355375394</c:v>
                </c:pt>
                <c:pt idx="4">
                  <c:v>0.69859583221536536</c:v>
                </c:pt>
                <c:pt idx="5">
                  <c:v>0.70536177898182628</c:v>
                </c:pt>
                <c:pt idx="6">
                  <c:v>0.73157253910274422</c:v>
                </c:pt>
              </c:numCache>
            </c:numRef>
          </c:yVal>
          <c:smooth val="0"/>
        </c:ser>
        <c:ser>
          <c:idx val="1"/>
          <c:order val="1"/>
          <c:tx>
            <c:v>10000000</c:v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Skalowalny!$A$10:$A$15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Skalowalny!$F$10:$F$16</c:f>
              <c:numCache>
                <c:formatCode>General</c:formatCode>
                <c:ptCount val="7"/>
                <c:pt idx="0">
                  <c:v>1</c:v>
                </c:pt>
                <c:pt idx="1">
                  <c:v>1.0891822770531754</c:v>
                </c:pt>
                <c:pt idx="2">
                  <c:v>1.0662881550161476</c:v>
                </c:pt>
                <c:pt idx="3">
                  <c:v>1.0522025186327422</c:v>
                </c:pt>
                <c:pt idx="4">
                  <c:v>1.056318114266843</c:v>
                </c:pt>
                <c:pt idx="5">
                  <c:v>0.96997141187433888</c:v>
                </c:pt>
                <c:pt idx="6">
                  <c:v>0.97245658039752225</c:v>
                </c:pt>
              </c:numCache>
            </c:numRef>
          </c:yVal>
          <c:smooth val="0"/>
        </c:ser>
        <c:ser>
          <c:idx val="2"/>
          <c:order val="2"/>
          <c:tx>
            <c:v>100000000</c:v>
          </c:tx>
          <c:spPr>
            <a:ln w="28800">
              <a:solidFill>
                <a:srgbClr val="FFD320"/>
              </a:solidFill>
            </a:ln>
          </c:spPr>
          <c:marker>
            <c:symbol val="triangle"/>
            <c:size val="7"/>
          </c:marker>
          <c:xVal>
            <c:numRef>
              <c:f>Skalowalny!$A$18:$A$24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Skalowalny!$F$18:$F$24</c:f>
              <c:numCache>
                <c:formatCode>General</c:formatCode>
                <c:ptCount val="7"/>
                <c:pt idx="0">
                  <c:v>1</c:v>
                </c:pt>
                <c:pt idx="1">
                  <c:v>0.99484039924036793</c:v>
                </c:pt>
                <c:pt idx="2">
                  <c:v>1.0804357567942791</c:v>
                </c:pt>
                <c:pt idx="3">
                  <c:v>1.0189752204116571</c:v>
                </c:pt>
                <c:pt idx="4">
                  <c:v>1.0162864141098722</c:v>
                </c:pt>
                <c:pt idx="5">
                  <c:v>0.9721995261483487</c:v>
                </c:pt>
                <c:pt idx="6">
                  <c:v>0.92698210054480112</c:v>
                </c:pt>
              </c:numCache>
            </c:numRef>
          </c:yVal>
          <c:smooth val="0"/>
        </c:ser>
        <c:ser>
          <c:idx val="3"/>
          <c:order val="3"/>
          <c:tx>
            <c:v>1000000000</c:v>
          </c:tx>
          <c:xVal>
            <c:numRef>
              <c:f>Skalowalny!$A$26:$A$32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Skalowalny!$F$26:$F$32</c:f>
              <c:numCache>
                <c:formatCode>General</c:formatCode>
                <c:ptCount val="7"/>
                <c:pt idx="0">
                  <c:v>1</c:v>
                </c:pt>
                <c:pt idx="1">
                  <c:v>0.98558047347763544</c:v>
                </c:pt>
                <c:pt idx="2">
                  <c:v>1.0640032758124642</c:v>
                </c:pt>
                <c:pt idx="3">
                  <c:v>1.0060973491751606</c:v>
                </c:pt>
                <c:pt idx="4">
                  <c:v>0.98922164249732947</c:v>
                </c:pt>
                <c:pt idx="5">
                  <c:v>0.94056391424887731</c:v>
                </c:pt>
                <c:pt idx="6">
                  <c:v>0.90115505841284016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2807504"/>
        <c:axId val="-252808048"/>
      </c:scatterChart>
      <c:valAx>
        <c:axId val="-2528080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l-PL"/>
                  <a:t>Efektywność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-252807504"/>
        <c:crossesAt val="0"/>
        <c:crossBetween val="midCat"/>
      </c:valAx>
      <c:valAx>
        <c:axId val="-252807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l-PL"/>
                  <a:t>L. procesorów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-25280804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pl-PL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pl-PL"/>
              <a:t>Część sekwencyjna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1000000</c:v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Skalowalny!$A$2:$A$8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Skalowalny!$G$2:$G$8</c:f>
              <c:numCache>
                <c:formatCode>General</c:formatCode>
                <c:ptCount val="7"/>
                <c:pt idx="1">
                  <c:v>0.41521572141851215</c:v>
                </c:pt>
                <c:pt idx="2">
                  <c:v>0.14345154269619767</c:v>
                </c:pt>
                <c:pt idx="3">
                  <c:v>0.10318781205991548</c:v>
                </c:pt>
                <c:pt idx="4">
                  <c:v>6.1634691003529821E-2</c:v>
                </c:pt>
                <c:pt idx="5">
                  <c:v>4.6412466749171405E-2</c:v>
                </c:pt>
                <c:pt idx="6">
                  <c:v>3.3356222576552887E-2</c:v>
                </c:pt>
              </c:numCache>
            </c:numRef>
          </c:yVal>
          <c:smooth val="0"/>
        </c:ser>
        <c:ser>
          <c:idx val="1"/>
          <c:order val="1"/>
          <c:tx>
            <c:v>10000000</c:v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Skalowalny!$A$10:$A$16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Skalowalny!$G$10:$G$16</c:f>
              <c:numCache>
                <c:formatCode>General</c:formatCode>
                <c:ptCount val="7"/>
                <c:pt idx="1">
                  <c:v>-8.1880029570864377E-2</c:v>
                </c:pt>
                <c:pt idx="2">
                  <c:v>-2.0722401883677095E-2</c:v>
                </c:pt>
                <c:pt idx="3">
                  <c:v>-9.9225230330327371E-3</c:v>
                </c:pt>
                <c:pt idx="4">
                  <c:v>-7.6164980857564525E-3</c:v>
                </c:pt>
                <c:pt idx="5">
                  <c:v>3.4398021950902352E-3</c:v>
                </c:pt>
                <c:pt idx="6">
                  <c:v>2.5748679036809241E-3</c:v>
                </c:pt>
              </c:numCache>
            </c:numRef>
          </c:yVal>
          <c:smooth val="0"/>
        </c:ser>
        <c:ser>
          <c:idx val="2"/>
          <c:order val="2"/>
          <c:tx>
            <c:v>100000000</c:v>
          </c:tx>
          <c:spPr>
            <a:ln w="28800">
              <a:solidFill>
                <a:srgbClr val="FFD320"/>
              </a:solidFill>
            </a:ln>
          </c:spPr>
          <c:marker>
            <c:symbol val="triangle"/>
            <c:size val="7"/>
          </c:marker>
          <c:xVal>
            <c:numRef>
              <c:f>Skalowalny!$A$18:$A$24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Skalowalny!$G$18:$G$24</c:f>
              <c:numCache>
                <c:formatCode>General</c:formatCode>
                <c:ptCount val="7"/>
                <c:pt idx="1">
                  <c:v>5.1863603082180632E-3</c:v>
                </c:pt>
                <c:pt idx="2">
                  <c:v>-2.4815838204928536E-2</c:v>
                </c:pt>
                <c:pt idx="3">
                  <c:v>-3.724373278477011E-3</c:v>
                </c:pt>
                <c:pt idx="4">
                  <c:v>-2.2893453605422926E-3</c:v>
                </c:pt>
                <c:pt idx="5">
                  <c:v>3.1772711835296851E-3</c:v>
                </c:pt>
                <c:pt idx="6">
                  <c:v>7.1608619580273382E-3</c:v>
                </c:pt>
              </c:numCache>
            </c:numRef>
          </c:yVal>
          <c:smooth val="0"/>
        </c:ser>
        <c:ser>
          <c:idx val="3"/>
          <c:order val="3"/>
          <c:tx>
            <c:v>1000000000</c:v>
          </c:tx>
          <c:xVal>
            <c:numRef>
              <c:f>Skalowalny!$A$26:$A$32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Skalowalny!$G$27:$G$32</c:f>
              <c:numCache>
                <c:formatCode>General</c:formatCode>
                <c:ptCount val="6"/>
                <c:pt idx="0">
                  <c:v>1.4630491279403079E-2</c:v>
                </c:pt>
                <c:pt idx="1">
                  <c:v>-2.0051089837604692E-2</c:v>
                </c:pt>
                <c:pt idx="2">
                  <c:v>-1.2120793639222804E-3</c:v>
                </c:pt>
                <c:pt idx="3">
                  <c:v>1.5565423271949161E-3</c:v>
                </c:pt>
                <c:pt idx="4">
                  <c:v>7.0213298935419919E-3</c:v>
                </c:pt>
                <c:pt idx="5">
                  <c:v>9.9715400771065148E-3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2804784"/>
        <c:axId val="-252811312"/>
      </c:scatterChart>
      <c:valAx>
        <c:axId val="-2528113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l-PL"/>
                  <a:t>Część sekwencyjna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-252804784"/>
        <c:crossesAt val="0"/>
        <c:crossBetween val="midCat"/>
      </c:valAx>
      <c:valAx>
        <c:axId val="-252804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pl-PL"/>
                  <a:t>L. procesorów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pl-PL"/>
          </a:p>
        </c:txPr>
        <c:crossAx val="-25281131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pl-PL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7920</xdr:colOff>
      <xdr:row>1</xdr:row>
      <xdr:rowOff>19080</xdr:rowOff>
    </xdr:from>
    <xdr:ext cx="6450030" cy="373377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7</xdr:col>
      <xdr:colOff>801720</xdr:colOff>
      <xdr:row>22</xdr:row>
      <xdr:rowOff>0</xdr:rowOff>
    </xdr:from>
    <xdr:ext cx="5400720" cy="3240720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7</xdr:col>
      <xdr:colOff>801720</xdr:colOff>
      <xdr:row>43</xdr:row>
      <xdr:rowOff>1440</xdr:rowOff>
    </xdr:from>
    <xdr:ext cx="5400720" cy="3238560"/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801720</xdr:colOff>
      <xdr:row>1</xdr:row>
      <xdr:rowOff>1800</xdr:rowOff>
    </xdr:from>
    <xdr:ext cx="5400720" cy="323856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7</xdr:col>
      <xdr:colOff>801720</xdr:colOff>
      <xdr:row>22</xdr:row>
      <xdr:rowOff>0</xdr:rowOff>
    </xdr:from>
    <xdr:ext cx="5400720" cy="3240720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7</xdr:col>
      <xdr:colOff>801720</xdr:colOff>
      <xdr:row>43</xdr:row>
      <xdr:rowOff>1440</xdr:rowOff>
    </xdr:from>
    <xdr:ext cx="5400720" cy="3238560"/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1" workbookViewId="0">
      <selection activeCell="A26" sqref="A26:G32"/>
    </sheetView>
  </sheetViews>
  <sheetFormatPr defaultRowHeight="14.25"/>
  <cols>
    <col min="1" max="1" width="10.5" customWidth="1"/>
    <col min="2" max="2" width="13.25" customWidth="1"/>
    <col min="3" max="3" width="10.5" customWidth="1"/>
    <col min="4" max="9" width="10.625" customWidth="1"/>
  </cols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1000000</v>
      </c>
      <c r="C2">
        <v>9.2658000000000004E-2</v>
      </c>
      <c r="E2">
        <f>C2/C2</f>
        <v>1</v>
      </c>
      <c r="F2">
        <f t="shared" ref="F2:F8" si="0">E2/A2</f>
        <v>1</v>
      </c>
    </row>
    <row r="3" spans="1:7">
      <c r="A3">
        <v>2</v>
      </c>
      <c r="B3">
        <v>1000000</v>
      </c>
      <c r="C3">
        <v>4.5340999999999999E-2</v>
      </c>
      <c r="E3">
        <f>C2/C3</f>
        <v>2.0435808650007719</v>
      </c>
      <c r="F3">
        <f t="shared" si="0"/>
        <v>1.0217904325003859</v>
      </c>
      <c r="G3">
        <f t="shared" ref="G3:G8" si="1">(1/E3-1/A3)/(1-1/A3)</f>
        <v>-2.1325735500442478E-2</v>
      </c>
    </row>
    <row r="4" spans="1:7">
      <c r="A4">
        <v>4</v>
      </c>
      <c r="B4">
        <v>1000000</v>
      </c>
      <c r="C4">
        <v>2.2221000000000001E-2</v>
      </c>
      <c r="E4">
        <f>C2/C4</f>
        <v>4.1698393411637635</v>
      </c>
      <c r="F4">
        <f t="shared" si="0"/>
        <v>1.0424598352909409</v>
      </c>
      <c r="G4">
        <f t="shared" si="1"/>
        <v>-1.3576809341880844E-2</v>
      </c>
    </row>
    <row r="5" spans="1:7">
      <c r="A5">
        <v>6</v>
      </c>
      <c r="B5">
        <v>1000000</v>
      </c>
      <c r="C5">
        <v>1.5256E-2</v>
      </c>
      <c r="E5">
        <f>C2/C5</f>
        <v>6.0735448348190877</v>
      </c>
      <c r="F5">
        <f t="shared" si="0"/>
        <v>1.0122574724698479</v>
      </c>
      <c r="G5">
        <f t="shared" si="1"/>
        <v>-2.4218092339571172E-3</v>
      </c>
    </row>
    <row r="6" spans="1:7">
      <c r="A6">
        <v>8</v>
      </c>
      <c r="B6">
        <v>1000000</v>
      </c>
      <c r="C6">
        <v>1.163E-2</v>
      </c>
      <c r="E6">
        <f>C2/C6</f>
        <v>7.9671539122957871</v>
      </c>
      <c r="F6">
        <f t="shared" si="0"/>
        <v>0.99589423903697338</v>
      </c>
      <c r="G6">
        <f t="shared" si="1"/>
        <v>5.8895539048358411E-4</v>
      </c>
    </row>
    <row r="7" spans="1:7">
      <c r="A7">
        <v>10</v>
      </c>
      <c r="B7">
        <v>1000000</v>
      </c>
      <c r="C7">
        <v>9.7380000000000001E-3</v>
      </c>
      <c r="E7">
        <f>C2/C7</f>
        <v>9.5150955021565</v>
      </c>
      <c r="F7">
        <f t="shared" si="0"/>
        <v>0.95150955021564998</v>
      </c>
      <c r="G7">
        <f t="shared" si="1"/>
        <v>5.6624000805830738E-3</v>
      </c>
    </row>
    <row r="8" spans="1:7">
      <c r="A8">
        <v>12</v>
      </c>
      <c r="B8">
        <v>1000000</v>
      </c>
      <c r="C8">
        <v>8.2509999999999997E-3</v>
      </c>
      <c r="E8">
        <f>C2/C8</f>
        <v>11.229911525875652</v>
      </c>
      <c r="F8">
        <f t="shared" si="0"/>
        <v>0.93582596048963762</v>
      </c>
      <c r="G8">
        <f t="shared" si="1"/>
        <v>6.23406898094459E-3</v>
      </c>
    </row>
    <row r="10" spans="1:7">
      <c r="A10">
        <v>1</v>
      </c>
      <c r="B10">
        <v>10000000</v>
      </c>
      <c r="C10">
        <v>0.58558600000000005</v>
      </c>
      <c r="E10">
        <f>C10/C10</f>
        <v>1</v>
      </c>
      <c r="F10">
        <f t="shared" ref="F10:F16" si="2">E10/A10</f>
        <v>1</v>
      </c>
    </row>
    <row r="11" spans="1:7">
      <c r="A11">
        <v>2</v>
      </c>
      <c r="B11">
        <v>10000000</v>
      </c>
      <c r="C11">
        <v>0.34289799999999998</v>
      </c>
      <c r="E11">
        <f>C10/C11</f>
        <v>1.7077556591172887</v>
      </c>
      <c r="F11">
        <f t="shared" si="2"/>
        <v>0.85387782955864433</v>
      </c>
      <c r="G11">
        <f t="shared" ref="G11:G16" si="3">(1/E11-1/A11)/(1-1/A11)</f>
        <v>0.17112772504807139</v>
      </c>
    </row>
    <row r="12" spans="1:7">
      <c r="A12">
        <v>4</v>
      </c>
      <c r="B12">
        <v>10000000</v>
      </c>
      <c r="C12">
        <v>0.193048</v>
      </c>
      <c r="E12">
        <f>C10/C12</f>
        <v>3.0333699390825082</v>
      </c>
      <c r="F12">
        <f t="shared" si="2"/>
        <v>0.75834248477062705</v>
      </c>
      <c r="G12">
        <f t="shared" si="3"/>
        <v>0.10622180175072489</v>
      </c>
    </row>
    <row r="13" spans="1:7">
      <c r="A13">
        <v>6</v>
      </c>
      <c r="B13">
        <v>10000000</v>
      </c>
      <c r="C13">
        <v>0.14246700000000001</v>
      </c>
      <c r="E13">
        <f>C10/C13</f>
        <v>4.1103273038668604</v>
      </c>
      <c r="F13">
        <f t="shared" si="2"/>
        <v>0.68505455064447673</v>
      </c>
      <c r="G13">
        <f t="shared" si="3"/>
        <v>9.1947553390962236E-2</v>
      </c>
    </row>
    <row r="14" spans="1:7">
      <c r="A14">
        <v>8</v>
      </c>
      <c r="B14">
        <v>10000000</v>
      </c>
      <c r="C14">
        <v>0.104611</v>
      </c>
      <c r="E14">
        <f>C10/C14</f>
        <v>5.5977478467847552</v>
      </c>
      <c r="F14">
        <f t="shared" si="2"/>
        <v>0.6997184808480944</v>
      </c>
      <c r="G14">
        <f t="shared" si="3"/>
        <v>6.1306598372033658E-2</v>
      </c>
    </row>
    <row r="15" spans="1:7">
      <c r="A15">
        <v>10</v>
      </c>
      <c r="B15">
        <v>10000000</v>
      </c>
      <c r="C15">
        <v>8.8155999999999998E-2</v>
      </c>
      <c r="E15">
        <f>C10/C15</f>
        <v>6.6426108262625352</v>
      </c>
      <c r="F15">
        <f t="shared" si="2"/>
        <v>0.6642610826262535</v>
      </c>
      <c r="G15">
        <f t="shared" si="3"/>
        <v>5.6159129487385266E-2</v>
      </c>
    </row>
    <row r="16" spans="1:7">
      <c r="A16">
        <v>12</v>
      </c>
      <c r="B16">
        <v>10000000</v>
      </c>
      <c r="C16">
        <v>6.2086000000000002E-2</v>
      </c>
      <c r="E16">
        <f>C10/C16</f>
        <v>9.4318525915665372</v>
      </c>
      <c r="F16">
        <f t="shared" si="2"/>
        <v>0.78598771596387806</v>
      </c>
      <c r="G16">
        <f t="shared" si="3"/>
        <v>2.4753137727150088E-2</v>
      </c>
    </row>
    <row r="18" spans="1:7">
      <c r="A18">
        <v>1</v>
      </c>
      <c r="B18">
        <v>100000000</v>
      </c>
      <c r="C18">
        <v>5.4313269999999996</v>
      </c>
      <c r="E18">
        <f>C18/C18</f>
        <v>1</v>
      </c>
      <c r="F18">
        <f t="shared" ref="F18:F24" si="4">E18/A18</f>
        <v>1</v>
      </c>
    </row>
    <row r="19" spans="1:7">
      <c r="A19">
        <v>2</v>
      </c>
      <c r="B19">
        <v>100000000</v>
      </c>
      <c r="C19">
        <v>2.7898969999999998</v>
      </c>
      <c r="E19">
        <f>C18/C19</f>
        <v>1.946784056902459</v>
      </c>
      <c r="F19">
        <f t="shared" si="4"/>
        <v>0.97339202845122952</v>
      </c>
      <c r="G19">
        <f>(1/E19-1/A19)/(1-1/A19)</f>
        <v>2.7335308663978486E-2</v>
      </c>
    </row>
    <row r="20" spans="1:7">
      <c r="A20">
        <v>4</v>
      </c>
      <c r="B20">
        <v>100000000</v>
      </c>
      <c r="C20">
        <v>1.450199</v>
      </c>
      <c r="E20">
        <f>C18/C20</f>
        <v>3.745228758260073</v>
      </c>
      <c r="F20">
        <f t="shared" si="4"/>
        <v>0.93630718956501824</v>
      </c>
      <c r="G20">
        <f t="shared" ref="G19:G24" si="5">(1/E20-1/A20)/(1-1/A20)</f>
        <v>2.2675182940252652E-2</v>
      </c>
    </row>
    <row r="21" spans="1:7">
      <c r="A21">
        <v>6</v>
      </c>
      <c r="B21">
        <v>100000000</v>
      </c>
      <c r="C21">
        <v>0.923126</v>
      </c>
      <c r="E21">
        <f>C18/C21</f>
        <v>5.883624770616362</v>
      </c>
      <c r="F21">
        <f t="shared" si="4"/>
        <v>0.98060412843606037</v>
      </c>
      <c r="G21">
        <f t="shared" si="5"/>
        <v>3.9559024893916495E-3</v>
      </c>
    </row>
    <row r="22" spans="1:7">
      <c r="A22">
        <v>8</v>
      </c>
      <c r="B22">
        <v>100000000</v>
      </c>
      <c r="C22">
        <v>0.735823</v>
      </c>
      <c r="E22">
        <f>C18/C22</f>
        <v>7.3812955017714854</v>
      </c>
      <c r="F22">
        <f t="shared" si="4"/>
        <v>0.92266193772143568</v>
      </c>
      <c r="G22">
        <f t="shared" si="5"/>
        <v>1.1974369115634971E-2</v>
      </c>
    </row>
    <row r="23" spans="1:7">
      <c r="A23">
        <v>10</v>
      </c>
      <c r="B23">
        <v>100000000</v>
      </c>
      <c r="C23">
        <v>0.61298900000000001</v>
      </c>
      <c r="E23">
        <f>C18/C23</f>
        <v>8.8603987999784657</v>
      </c>
      <c r="F23">
        <f t="shared" si="4"/>
        <v>0.88603987999784661</v>
      </c>
      <c r="G23">
        <f t="shared" si="5"/>
        <v>1.4290819004473697E-2</v>
      </c>
    </row>
    <row r="24" spans="1:7">
      <c r="A24">
        <v>12</v>
      </c>
      <c r="B24">
        <v>100000000</v>
      </c>
      <c r="C24">
        <v>0.51901900000000001</v>
      </c>
      <c r="E24">
        <f>C18/C24</f>
        <v>10.464601488577488</v>
      </c>
      <c r="F24">
        <f t="shared" si="4"/>
        <v>0.87205012404812399</v>
      </c>
      <c r="G24">
        <f t="shared" si="5"/>
        <v>1.3338461384215228E-2</v>
      </c>
    </row>
    <row r="26" spans="1:7">
      <c r="A26">
        <v>1</v>
      </c>
      <c r="B26">
        <v>1000000000</v>
      </c>
      <c r="C26">
        <v>53.837656000000003</v>
      </c>
      <c r="E26">
        <f>C26/C26</f>
        <v>1</v>
      </c>
      <c r="F26">
        <f>E26/A26</f>
        <v>1</v>
      </c>
    </row>
    <row r="27" spans="1:7">
      <c r="A27">
        <v>2</v>
      </c>
      <c r="B27">
        <v>1000000000</v>
      </c>
      <c r="C27">
        <v>27.349273</v>
      </c>
      <c r="E27">
        <f>C26/C27</f>
        <v>1.9685223808325729</v>
      </c>
      <c r="F27">
        <f t="shared" ref="F27:F32" si="6">E27/A27</f>
        <v>0.98426119041628646</v>
      </c>
      <c r="G27">
        <f>(1/E27-1/A27)/(1-1/A27)</f>
        <v>1.599048071483633E-2</v>
      </c>
    </row>
    <row r="28" spans="1:7">
      <c r="A28">
        <v>4</v>
      </c>
      <c r="B28">
        <v>1000000000</v>
      </c>
      <c r="C28">
        <v>12.727285</v>
      </c>
      <c r="E28">
        <f>C26/C28</f>
        <v>4.2300974638345883</v>
      </c>
      <c r="F28">
        <f t="shared" si="6"/>
        <v>1.0575243659586471</v>
      </c>
      <c r="G28">
        <f t="shared" ref="G28:G32" si="7">(1/E28-1/A28)/(1-1/A28)</f>
        <v>-1.8131770075576831E-2</v>
      </c>
    </row>
    <row r="29" spans="1:7">
      <c r="A29">
        <v>6</v>
      </c>
      <c r="B29">
        <v>1000000000</v>
      </c>
      <c r="C29">
        <v>8.9254499999999997</v>
      </c>
      <c r="E29">
        <f>C26/C29</f>
        <v>6.0319262334112009</v>
      </c>
      <c r="F29">
        <f t="shared" si="6"/>
        <v>1.0053210389018667</v>
      </c>
      <c r="G29">
        <f t="shared" si="7"/>
        <v>-1.0585750612916889E-3</v>
      </c>
    </row>
    <row r="30" spans="1:7">
      <c r="A30">
        <v>8</v>
      </c>
      <c r="B30">
        <v>1000000000</v>
      </c>
      <c r="C30">
        <v>6.8768859999999998</v>
      </c>
      <c r="E30">
        <f>C26/C30</f>
        <v>7.8287841328182557</v>
      </c>
      <c r="F30">
        <f t="shared" si="6"/>
        <v>0.97859801660228196</v>
      </c>
      <c r="G30">
        <f t="shared" si="7"/>
        <v>3.1242922505498871E-3</v>
      </c>
    </row>
    <row r="31" spans="1:7">
      <c r="A31">
        <v>10</v>
      </c>
      <c r="B31">
        <v>1000000000</v>
      </c>
      <c r="C31">
        <v>5.665851</v>
      </c>
      <c r="E31">
        <f>C26/C31</f>
        <v>9.5021305713828337</v>
      </c>
      <c r="F31">
        <f t="shared" si="6"/>
        <v>0.95021305713828341</v>
      </c>
      <c r="G31">
        <f t="shared" si="7"/>
        <v>5.8217286098455334E-3</v>
      </c>
    </row>
    <row r="32" spans="1:7">
      <c r="A32">
        <v>12</v>
      </c>
      <c r="B32">
        <v>1000000000</v>
      </c>
      <c r="C32">
        <v>5.0228520000000003</v>
      </c>
      <c r="E32">
        <f>C26/C32</f>
        <v>10.718543170294486</v>
      </c>
      <c r="F32">
        <f t="shared" si="6"/>
        <v>0.89321193085787387</v>
      </c>
      <c r="G32">
        <f t="shared" si="7"/>
        <v>1.0868648246025892E-2</v>
      </c>
    </row>
  </sheetData>
  <pageMargins left="0" right="0" top="0.39370078740157483" bottom="0.39370078740157483" header="0" footer="0"/>
  <headerFooter>
    <oddHeader>&amp;C&amp;A</oddHeader>
    <oddFooter>&amp;CStrona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D8" workbookViewId="0">
      <selection activeCell="K20" sqref="K20"/>
    </sheetView>
  </sheetViews>
  <sheetFormatPr defaultRowHeight="14.25"/>
  <cols>
    <col min="1" max="1" width="10.5" customWidth="1"/>
    <col min="2" max="2" width="15.5" customWidth="1"/>
    <col min="3" max="3" width="10.5" customWidth="1"/>
    <col min="4" max="8" width="10.625" customWidth="1"/>
  </cols>
  <sheetData>
    <row r="1" spans="1:7">
      <c r="A1" t="s">
        <v>6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1000000</v>
      </c>
      <c r="C2">
        <v>6.2488000000000002E-2</v>
      </c>
      <c r="E2">
        <f>C2/C2</f>
        <v>1</v>
      </c>
      <c r="F2">
        <f t="shared" ref="F2:F8" si="0">E2/A2</f>
        <v>1</v>
      </c>
    </row>
    <row r="3" spans="1:7">
      <c r="A3">
        <v>2</v>
      </c>
      <c r="B3">
        <v>1000000</v>
      </c>
      <c r="C3">
        <v>4.4216999999999999E-2</v>
      </c>
      <c r="E3">
        <f>C2/C3</f>
        <v>1.4132121129882174</v>
      </c>
      <c r="F3">
        <f t="shared" si="0"/>
        <v>0.70660605649410868</v>
      </c>
      <c r="G3">
        <f t="shared" ref="G3:G8" si="1">(1/E3-1/A3)/(1-1/A3)</f>
        <v>0.41521572141851215</v>
      </c>
    </row>
    <row r="4" spans="1:7">
      <c r="A4">
        <v>4</v>
      </c>
      <c r="B4">
        <v>1000000</v>
      </c>
      <c r="C4">
        <v>2.2345E-2</v>
      </c>
      <c r="E4">
        <f>C2/C4</f>
        <v>2.7965092861937793</v>
      </c>
      <c r="F4">
        <f t="shared" si="0"/>
        <v>0.69912732154844481</v>
      </c>
      <c r="G4">
        <f t="shared" si="1"/>
        <v>0.14345154269619767</v>
      </c>
    </row>
    <row r="5" spans="1:7">
      <c r="A5">
        <v>6</v>
      </c>
      <c r="B5">
        <v>1000000</v>
      </c>
      <c r="C5">
        <v>1.5788E-2</v>
      </c>
      <c r="E5">
        <f>C2/C5</f>
        <v>3.9579427413225234</v>
      </c>
      <c r="F5">
        <f t="shared" si="0"/>
        <v>0.65965712355375394</v>
      </c>
      <c r="G5">
        <f t="shared" si="1"/>
        <v>0.10318781205991548</v>
      </c>
    </row>
    <row r="6" spans="1:7">
      <c r="A6">
        <v>8</v>
      </c>
      <c r="B6">
        <v>1000000</v>
      </c>
      <c r="C6">
        <v>1.1181E-2</v>
      </c>
      <c r="E6">
        <f>C2/C6</f>
        <v>5.5887666577229229</v>
      </c>
      <c r="F6">
        <f t="shared" si="0"/>
        <v>0.69859583221536536</v>
      </c>
      <c r="G6">
        <f t="shared" si="1"/>
        <v>6.1634691003529821E-2</v>
      </c>
    </row>
    <row r="7" spans="1:7">
      <c r="A7">
        <v>10</v>
      </c>
      <c r="B7">
        <v>1000000</v>
      </c>
      <c r="C7">
        <v>8.8590000000000006E-3</v>
      </c>
      <c r="E7">
        <f>C2/C7</f>
        <v>7.0536177898182633</v>
      </c>
      <c r="F7">
        <f t="shared" si="0"/>
        <v>0.70536177898182628</v>
      </c>
      <c r="G7">
        <f t="shared" si="1"/>
        <v>4.6412466749171405E-2</v>
      </c>
    </row>
    <row r="8" spans="1:7">
      <c r="A8">
        <v>12</v>
      </c>
      <c r="B8">
        <v>1000000</v>
      </c>
      <c r="C8">
        <v>7.1180000000000002E-3</v>
      </c>
      <c r="E8">
        <f>C2/C8</f>
        <v>8.7788704692329311</v>
      </c>
      <c r="F8">
        <f t="shared" si="0"/>
        <v>0.73157253910274422</v>
      </c>
      <c r="G8">
        <f t="shared" si="1"/>
        <v>3.3356222576552887E-2</v>
      </c>
    </row>
    <row r="10" spans="1:7">
      <c r="A10">
        <v>1</v>
      </c>
      <c r="B10">
        <v>10000000</v>
      </c>
      <c r="C10">
        <v>0.61411800000000005</v>
      </c>
      <c r="E10">
        <f>C10/C10</f>
        <v>1</v>
      </c>
      <c r="F10">
        <f t="shared" ref="F10:F16" si="2">E10/A10</f>
        <v>1</v>
      </c>
    </row>
    <row r="11" spans="1:7">
      <c r="A11">
        <v>2</v>
      </c>
      <c r="B11">
        <v>10000000</v>
      </c>
      <c r="C11">
        <v>0.28191699999999997</v>
      </c>
      <c r="E11">
        <f>C10/C11</f>
        <v>2.1783645541063508</v>
      </c>
      <c r="F11">
        <f t="shared" si="2"/>
        <v>1.0891822770531754</v>
      </c>
      <c r="G11">
        <f t="shared" ref="G11:G16" si="3">(1/E11-1/A11)/(1-1/A11)</f>
        <v>-8.1880029570864377E-2</v>
      </c>
    </row>
    <row r="12" spans="1:7">
      <c r="A12">
        <v>4</v>
      </c>
      <c r="B12">
        <v>10000000</v>
      </c>
      <c r="C12">
        <v>0.143985</v>
      </c>
      <c r="E12">
        <f>C10/C12</f>
        <v>4.2651526200645904</v>
      </c>
      <c r="F12">
        <f t="shared" si="2"/>
        <v>1.0662881550161476</v>
      </c>
      <c r="G12">
        <f t="shared" si="3"/>
        <v>-2.0722401883677095E-2</v>
      </c>
    </row>
    <row r="13" spans="1:7">
      <c r="A13">
        <v>6</v>
      </c>
      <c r="B13">
        <v>10000000</v>
      </c>
      <c r="C13">
        <v>9.7275E-2</v>
      </c>
      <c r="E13">
        <f>C10/C13</f>
        <v>6.3132151117964534</v>
      </c>
      <c r="F13">
        <f t="shared" si="2"/>
        <v>1.0522025186327422</v>
      </c>
      <c r="G13">
        <f t="shared" si="3"/>
        <v>-9.9225230330327371E-3</v>
      </c>
    </row>
    <row r="14" spans="1:7">
      <c r="A14">
        <v>8</v>
      </c>
      <c r="B14">
        <v>10000000</v>
      </c>
      <c r="C14">
        <v>7.2672E-2</v>
      </c>
      <c r="E14">
        <f>C10/C14</f>
        <v>8.4505449141347437</v>
      </c>
      <c r="F14">
        <f t="shared" si="2"/>
        <v>1.056318114266843</v>
      </c>
      <c r="G14">
        <f t="shared" si="3"/>
        <v>-7.6164980857564525E-3</v>
      </c>
    </row>
    <row r="15" spans="1:7">
      <c r="A15">
        <v>10</v>
      </c>
      <c r="B15">
        <v>10000000</v>
      </c>
      <c r="C15">
        <v>6.3312999999999994E-2</v>
      </c>
      <c r="E15">
        <f>C10/C15</f>
        <v>9.6997141187433886</v>
      </c>
      <c r="F15">
        <f t="shared" si="2"/>
        <v>0.96997141187433888</v>
      </c>
      <c r="G15">
        <f t="shared" si="3"/>
        <v>3.4398021950902352E-3</v>
      </c>
    </row>
    <row r="16" spans="1:7">
      <c r="A16">
        <v>12</v>
      </c>
      <c r="B16">
        <v>10000000</v>
      </c>
      <c r="C16">
        <v>5.2625999999999999E-2</v>
      </c>
      <c r="E16">
        <f>C10/C16</f>
        <v>11.669478964770267</v>
      </c>
      <c r="F16">
        <f t="shared" si="2"/>
        <v>0.97245658039752225</v>
      </c>
      <c r="G16">
        <f t="shared" si="3"/>
        <v>2.5748679036809241E-3</v>
      </c>
    </row>
    <row r="18" spans="1:7">
      <c r="A18">
        <v>1</v>
      </c>
      <c r="B18">
        <v>100000000</v>
      </c>
      <c r="C18">
        <v>5.5067519999999996</v>
      </c>
      <c r="E18">
        <f>C18/C18</f>
        <v>1</v>
      </c>
      <c r="F18">
        <f t="shared" ref="F18:F24" si="4">E18/A18</f>
        <v>1</v>
      </c>
    </row>
    <row r="19" spans="1:7">
      <c r="A19">
        <v>2</v>
      </c>
      <c r="B19">
        <v>100000000</v>
      </c>
      <c r="C19">
        <v>2.7676560000000001</v>
      </c>
      <c r="E19">
        <f>C18/C19</f>
        <v>1.9896807984807359</v>
      </c>
      <c r="F19">
        <f t="shared" si="4"/>
        <v>0.99484039924036793</v>
      </c>
      <c r="G19">
        <f t="shared" ref="G19:G24" si="5">(1/E19-1/A19)/(1-1/A19)</f>
        <v>5.1863603082180632E-3</v>
      </c>
    </row>
    <row r="20" spans="1:7">
      <c r="A20">
        <v>4</v>
      </c>
      <c r="B20">
        <v>100000000</v>
      </c>
      <c r="C20">
        <v>1.274197</v>
      </c>
      <c r="E20">
        <f>C18/C20</f>
        <v>4.3217430271771162</v>
      </c>
      <c r="F20">
        <f t="shared" si="4"/>
        <v>1.0804357567942791</v>
      </c>
      <c r="G20">
        <f t="shared" si="5"/>
        <v>-2.4815838204928536E-2</v>
      </c>
    </row>
    <row r="21" spans="1:7">
      <c r="A21">
        <v>6</v>
      </c>
      <c r="B21">
        <v>100000000</v>
      </c>
      <c r="C21">
        <v>0.90070099999999997</v>
      </c>
      <c r="E21">
        <f>C18/C21</f>
        <v>6.1138513224699427</v>
      </c>
      <c r="F21">
        <f t="shared" si="4"/>
        <v>1.0189752204116571</v>
      </c>
      <c r="G21">
        <f t="shared" si="5"/>
        <v>-3.724373278477011E-3</v>
      </c>
    </row>
    <row r="22" spans="1:7">
      <c r="A22">
        <v>8</v>
      </c>
      <c r="B22">
        <v>100000000</v>
      </c>
      <c r="C22">
        <v>0.67731300000000005</v>
      </c>
      <c r="E22">
        <f>C18/C22</f>
        <v>8.1302913128789775</v>
      </c>
      <c r="F22">
        <f t="shared" si="4"/>
        <v>1.0162864141098722</v>
      </c>
      <c r="G22">
        <f t="shared" si="5"/>
        <v>-2.2893453605422926E-3</v>
      </c>
    </row>
    <row r="23" spans="1:7">
      <c r="A23">
        <v>10</v>
      </c>
      <c r="B23">
        <v>100000000</v>
      </c>
      <c r="C23">
        <v>0.56642199999999998</v>
      </c>
      <c r="E23">
        <f>C18/C23</f>
        <v>9.721995261483487</v>
      </c>
      <c r="F23">
        <f t="shared" si="4"/>
        <v>0.9721995261483487</v>
      </c>
      <c r="G23">
        <f t="shared" si="5"/>
        <v>3.1772711835296851E-3</v>
      </c>
    </row>
    <row r="24" spans="1:7">
      <c r="A24">
        <v>12</v>
      </c>
      <c r="B24">
        <v>100000000</v>
      </c>
      <c r="C24">
        <v>0.49504300000000001</v>
      </c>
      <c r="E24">
        <f>C18/C24</f>
        <v>11.123785206537613</v>
      </c>
      <c r="F24">
        <f t="shared" si="4"/>
        <v>0.92698210054480112</v>
      </c>
      <c r="G24">
        <f t="shared" si="5"/>
        <v>7.1608619580273382E-3</v>
      </c>
    </row>
    <row r="26" spans="1:7">
      <c r="A26">
        <v>1</v>
      </c>
      <c r="B26">
        <v>1000000000</v>
      </c>
      <c r="C26">
        <v>53.816443</v>
      </c>
      <c r="E26">
        <f>C26/C26</f>
        <v>1</v>
      </c>
      <c r="F26">
        <f>E26/A26</f>
        <v>1</v>
      </c>
    </row>
    <row r="27" spans="1:7">
      <c r="A27">
        <v>2</v>
      </c>
      <c r="B27">
        <v>2000000000</v>
      </c>
      <c r="C27">
        <v>27.301901999999998</v>
      </c>
      <c r="E27">
        <f>C26/C27</f>
        <v>1.9711609469552709</v>
      </c>
      <c r="F27">
        <f t="shared" ref="F27:F32" si="6">E27/A27</f>
        <v>0.98558047347763544</v>
      </c>
      <c r="G27">
        <f>(1/E27-1/A27)/(1-1/A27)</f>
        <v>1.4630491279403079E-2</v>
      </c>
    </row>
    <row r="28" spans="1:7">
      <c r="A28">
        <v>4</v>
      </c>
      <c r="B28">
        <v>4000000000</v>
      </c>
      <c r="C28">
        <v>12.644802</v>
      </c>
      <c r="E28">
        <f>C26/C28</f>
        <v>4.2560131032498569</v>
      </c>
      <c r="F28">
        <f t="shared" si="6"/>
        <v>1.0640032758124642</v>
      </c>
      <c r="G28">
        <f t="shared" ref="G28:G32" si="7">(1/E28-1/A28)/(1-1/A28)</f>
        <v>-2.0051089837604692E-2</v>
      </c>
    </row>
    <row r="29" spans="1:7">
      <c r="A29">
        <v>6</v>
      </c>
      <c r="B29">
        <v>6000000000</v>
      </c>
      <c r="C29">
        <v>8.9150489999999998</v>
      </c>
      <c r="E29">
        <f>C26/C29</f>
        <v>6.0365840950509639</v>
      </c>
      <c r="F29">
        <f t="shared" si="6"/>
        <v>1.0060973491751606</v>
      </c>
      <c r="G29">
        <f t="shared" si="7"/>
        <v>-1.2120793639222804E-3</v>
      </c>
    </row>
    <row r="30" spans="1:7">
      <c r="A30">
        <v>8</v>
      </c>
      <c r="B30">
        <v>8000000000</v>
      </c>
      <c r="C30">
        <v>6.8003520000000002</v>
      </c>
      <c r="E30">
        <f>C26/C30</f>
        <v>7.9137731399786357</v>
      </c>
      <c r="F30">
        <f t="shared" si="6"/>
        <v>0.98922164249732947</v>
      </c>
      <c r="G30">
        <f t="shared" si="7"/>
        <v>1.5565423271949161E-3</v>
      </c>
    </row>
    <row r="31" spans="1:7">
      <c r="A31">
        <v>10</v>
      </c>
      <c r="B31">
        <v>10000000000</v>
      </c>
      <c r="C31">
        <v>5.7217209999999996</v>
      </c>
      <c r="E31">
        <f>C26/C31</f>
        <v>9.4056391424887735</v>
      </c>
      <c r="F31">
        <f t="shared" si="6"/>
        <v>0.94056391424887731</v>
      </c>
      <c r="G31">
        <f t="shared" si="7"/>
        <v>7.0213298935419919E-3</v>
      </c>
    </row>
    <row r="32" spans="1:7">
      <c r="A32">
        <v>12</v>
      </c>
      <c r="B32">
        <v>12000000000</v>
      </c>
      <c r="C32">
        <v>4.9766170000000001</v>
      </c>
      <c r="E32">
        <f>C26/C32</f>
        <v>10.813860700954082</v>
      </c>
      <c r="F32">
        <f t="shared" si="6"/>
        <v>0.90115505841284016</v>
      </c>
      <c r="G32">
        <f t="shared" si="7"/>
        <v>9.9715400771065148E-3</v>
      </c>
    </row>
  </sheetData>
  <pageMargins left="0" right="0" top="0.39370078740157483" bottom="0.39370078740157483" header="0" footer="0"/>
  <headerFooter>
    <oddHeader>&amp;C&amp;A</oddHeader>
    <oddFooter>&amp;CStrona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Podstawowy</vt:lpstr>
      <vt:lpstr>Skalowalny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Kumor</dc:creator>
  <cp:lastModifiedBy>Bartłomiej Kumor</cp:lastModifiedBy>
  <cp:revision>9</cp:revision>
  <dcterms:created xsi:type="dcterms:W3CDTF">2015-04-12T18:39:35Z</dcterms:created>
  <dcterms:modified xsi:type="dcterms:W3CDTF">2015-04-12T19:46:07Z</dcterms:modified>
</cp:coreProperties>
</file>