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calc_b_lisha_0718\2_SPEN_small_b\"/>
    </mc:Choice>
  </mc:AlternateContent>
  <xr:revisionPtr revIDLastSave="0" documentId="13_ncr:1_{2F27A359-115F-4560-9308-9FF915771D22}" xr6:coauthVersionLast="45" xr6:coauthVersionMax="45" xr10:uidLastSave="{00000000-0000-0000-0000-000000000000}"/>
  <bookViews>
    <workbookView xWindow="12690" yWindow="7545" windowWidth="14325" windowHeight="10935" xr2:uid="{00000000-000D-0000-FFFF-FFFF00000000}"/>
  </bookViews>
  <sheets>
    <sheet name="Gradient_Info" sheetId="1" r:id="rId1"/>
    <sheet name="Control_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7" i="1"/>
  <c r="E3" i="1"/>
</calcChain>
</file>

<file path=xl/sharedStrings.xml><?xml version="1.0" encoding="utf-8"?>
<sst xmlns="http://schemas.openxmlformats.org/spreadsheetml/2006/main" count="47" uniqueCount="36">
  <si>
    <t>GradientType</t>
  </si>
  <si>
    <t>Shape</t>
  </si>
  <si>
    <t>StartTime</t>
  </si>
  <si>
    <t>Ampl</t>
  </si>
  <si>
    <t>Rut</t>
  </si>
  <si>
    <t>Dur</t>
  </si>
  <si>
    <t>Rdt</t>
  </si>
  <si>
    <t>RepeatTimes</t>
  </si>
  <si>
    <t>RepeatTimeGap</t>
  </si>
  <si>
    <t>x-axis</t>
  </si>
  <si>
    <t>y-axis</t>
  </si>
  <si>
    <t>z-axis</t>
  </si>
  <si>
    <t>Trapezoid</t>
  </si>
  <si>
    <t>GPE</t>
  </si>
  <si>
    <t>Name</t>
  </si>
  <si>
    <t>Value</t>
  </si>
  <si>
    <t>Comment</t>
  </si>
  <si>
    <t>seqType</t>
  </si>
  <si>
    <t>absolution time [us]</t>
  </si>
  <si>
    <t>GPRE</t>
  </si>
  <si>
    <t>GRO_odd</t>
  </si>
  <si>
    <t>GRO_even</t>
  </si>
  <si>
    <t>GEXE</t>
  </si>
  <si>
    <t>GREF</t>
  </si>
  <si>
    <t>GDIFF_1</t>
  </si>
  <si>
    <t>G180SS</t>
  </si>
  <si>
    <t>GDIFF_2</t>
  </si>
  <si>
    <t>0: EPI/OGSE/PGSE/TGSE; 1: SPEN</t>
  </si>
  <si>
    <t>yFirstExcite</t>
  </si>
  <si>
    <t>yLastExcite</t>
  </si>
  <si>
    <t>Nspen</t>
  </si>
  <si>
    <t>resolution/matrix size along y-axis</t>
  </si>
  <si>
    <t>RF180ss</t>
  </si>
  <si>
    <r>
      <t xml:space="preserve">absolution time [us]  </t>
    </r>
    <r>
      <rPr>
        <i/>
        <sz val="12"/>
        <color theme="1"/>
        <rFont val="Times New Roman"/>
        <family val="1"/>
      </rPr>
      <t>% TE=142ms</t>
    </r>
  </si>
  <si>
    <t>yFirstRefoc</t>
  </si>
  <si>
    <t>yLastRefoc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</si>
</sst>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2" fontId="0" fillId="0" borderId="0" xfId="0" applyNumberFormat="1"/>
    <xf numFmtId="0" fontId="1" fillId="0" borderId="0" xfId="0" applyFont="1" applyAlignment="1">
      <alignment horizontal="center"/>
    </xf>
    <xf numFmtId="1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left"/>
    </xf>
    <xf numFmtId="0" fontId="6" fillId="0" borderId="0" xfId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E6" sqref="E6"/>
    </sheetView>
  </sheetViews>
  <sheetFormatPr defaultColWidth="9" defaultRowHeight="15"/>
  <cols>
    <col min="2" max="2" width="13.5703125" style="3" customWidth="1"/>
    <col min="3" max="3" width="10.85546875" style="3" customWidth="1"/>
    <col min="4" max="4" width="10.28515625" customWidth="1"/>
    <col min="5" max="5" width="8.7109375" customWidth="1"/>
    <col min="9" max="9" width="11" customWidth="1"/>
    <col min="10" max="10" width="16.5703125" customWidth="1"/>
    <col min="11" max="11" width="12.7109375" style="4" customWidth="1"/>
  </cols>
  <sheetData>
    <row r="1" spans="1:13" ht="15.75">
      <c r="A1" s="5"/>
      <c r="B1" s="2" t="s">
        <v>0</v>
      </c>
      <c r="C1" s="2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5" t="s">
        <v>10</v>
      </c>
      <c r="M1" s="5" t="s">
        <v>11</v>
      </c>
    </row>
    <row r="2" spans="1:13" ht="15.75">
      <c r="A2" s="5">
        <v>1</v>
      </c>
      <c r="B2" s="7" t="s">
        <v>22</v>
      </c>
      <c r="C2" s="2" t="s">
        <v>12</v>
      </c>
      <c r="D2" s="9">
        <v>70</v>
      </c>
      <c r="E2" s="9">
        <v>5.34</v>
      </c>
      <c r="F2" s="9">
        <v>40</v>
      </c>
      <c r="G2" s="9">
        <v>5160</v>
      </c>
      <c r="H2" s="9">
        <v>40</v>
      </c>
      <c r="I2" s="5">
        <v>1</v>
      </c>
      <c r="J2" s="5">
        <v>0</v>
      </c>
      <c r="K2" s="6">
        <v>0</v>
      </c>
      <c r="L2" s="5">
        <v>1</v>
      </c>
      <c r="M2" s="5">
        <v>0</v>
      </c>
    </row>
    <row r="3" spans="1:13" ht="15.75">
      <c r="A3" s="5">
        <v>2</v>
      </c>
      <c r="B3" s="7" t="s">
        <v>23</v>
      </c>
      <c r="C3" s="2" t="s">
        <v>12</v>
      </c>
      <c r="D3" s="9">
        <v>5270</v>
      </c>
      <c r="E3" s="8">
        <f>-(E2*H2/2)/G3</f>
        <v>-0.46434782608695652</v>
      </c>
      <c r="F3" s="9">
        <v>200</v>
      </c>
      <c r="G3" s="9">
        <v>230</v>
      </c>
      <c r="H3" s="9">
        <v>200</v>
      </c>
      <c r="I3" s="5">
        <v>1</v>
      </c>
      <c r="J3" s="5">
        <v>0</v>
      </c>
      <c r="K3" s="6">
        <v>0</v>
      </c>
      <c r="L3" s="5">
        <v>1</v>
      </c>
      <c r="M3" s="5">
        <v>0</v>
      </c>
    </row>
    <row r="4" spans="1:13" ht="15.75">
      <c r="A4" s="5">
        <v>31</v>
      </c>
      <c r="B4" s="7" t="s">
        <v>24</v>
      </c>
      <c r="C4" s="2" t="s">
        <v>12</v>
      </c>
      <c r="D4" s="9">
        <v>8950</v>
      </c>
      <c r="E4" s="9">
        <v>17.39</v>
      </c>
      <c r="F4" s="9">
        <v>1520</v>
      </c>
      <c r="G4" s="9">
        <v>5970</v>
      </c>
      <c r="H4" s="9">
        <v>1520</v>
      </c>
      <c r="I4" s="5">
        <v>1</v>
      </c>
      <c r="J4" s="5">
        <v>0</v>
      </c>
      <c r="K4" s="6">
        <v>0</v>
      </c>
      <c r="L4" s="5">
        <v>1</v>
      </c>
      <c r="M4" s="5">
        <v>0</v>
      </c>
    </row>
    <row r="5" spans="1:13" ht="15.75">
      <c r="A5" s="5">
        <v>4</v>
      </c>
      <c r="B5" s="7" t="s">
        <v>25</v>
      </c>
      <c r="C5" s="2" t="s">
        <v>12</v>
      </c>
      <c r="D5" s="9">
        <v>71520</v>
      </c>
      <c r="E5" s="9">
        <v>3.69</v>
      </c>
      <c r="F5" s="9">
        <v>480</v>
      </c>
      <c r="G5" s="9">
        <v>3820</v>
      </c>
      <c r="H5" s="9">
        <v>480</v>
      </c>
      <c r="I5" s="5">
        <v>1</v>
      </c>
      <c r="J5" s="5">
        <v>0</v>
      </c>
      <c r="K5" s="6">
        <v>0</v>
      </c>
      <c r="L5" s="5">
        <v>0</v>
      </c>
      <c r="M5" s="5">
        <v>1</v>
      </c>
    </row>
    <row r="6" spans="1:13" ht="15.75">
      <c r="A6" s="5">
        <v>32</v>
      </c>
      <c r="B6" s="7" t="s">
        <v>26</v>
      </c>
      <c r="C6" s="2" t="s">
        <v>12</v>
      </c>
      <c r="D6" s="9">
        <v>75820</v>
      </c>
      <c r="E6" s="9">
        <v>17.39</v>
      </c>
      <c r="F6" s="9">
        <v>1520</v>
      </c>
      <c r="G6" s="9">
        <v>5970</v>
      </c>
      <c r="H6" s="9">
        <v>1520</v>
      </c>
      <c r="I6" s="5">
        <v>1</v>
      </c>
      <c r="J6" s="5">
        <v>0</v>
      </c>
      <c r="K6" s="6">
        <v>0</v>
      </c>
      <c r="L6" s="5">
        <v>1</v>
      </c>
      <c r="M6" s="5">
        <v>0</v>
      </c>
    </row>
    <row r="7" spans="1:13" ht="15.75">
      <c r="A7" s="5">
        <v>5</v>
      </c>
      <c r="B7" s="7" t="s">
        <v>19</v>
      </c>
      <c r="C7" s="2" t="s">
        <v>12</v>
      </c>
      <c r="D7" s="9">
        <v>83610</v>
      </c>
      <c r="E7" s="8">
        <f>-E8*G8/2/G7</f>
        <v>-36.150652173913045</v>
      </c>
      <c r="F7" s="9">
        <v>200</v>
      </c>
      <c r="G7" s="9">
        <v>230</v>
      </c>
      <c r="H7" s="9">
        <v>200</v>
      </c>
      <c r="I7" s="5">
        <v>1</v>
      </c>
      <c r="J7" s="5">
        <v>0</v>
      </c>
      <c r="K7" s="6">
        <v>1</v>
      </c>
      <c r="L7" s="5">
        <v>0</v>
      </c>
      <c r="M7" s="5">
        <v>0</v>
      </c>
    </row>
    <row r="8" spans="1:13" ht="15.75">
      <c r="A8" s="5">
        <v>61</v>
      </c>
      <c r="B8" s="7" t="s">
        <v>20</v>
      </c>
      <c r="C8" s="2" t="s">
        <v>12</v>
      </c>
      <c r="D8" s="9">
        <v>84040</v>
      </c>
      <c r="E8" s="9">
        <v>20.53</v>
      </c>
      <c r="F8" s="9">
        <v>130</v>
      </c>
      <c r="G8" s="9">
        <v>810</v>
      </c>
      <c r="H8" s="9">
        <v>130</v>
      </c>
      <c r="I8" s="5">
        <v>64</v>
      </c>
      <c r="J8" s="5">
        <v>1880</v>
      </c>
      <c r="K8" s="6">
        <v>1</v>
      </c>
      <c r="L8" s="5">
        <v>0</v>
      </c>
      <c r="M8" s="5">
        <v>0</v>
      </c>
    </row>
    <row r="9" spans="1:13" ht="15.75">
      <c r="A9" s="5">
        <v>7</v>
      </c>
      <c r="B9" s="7" t="s">
        <v>13</v>
      </c>
      <c r="C9" s="2" t="s">
        <v>12</v>
      </c>
      <c r="D9" s="9">
        <v>84850</v>
      </c>
      <c r="E9" s="8">
        <f>E2*(G2-F2)/127/F9</f>
        <v>1.6560145366444579</v>
      </c>
      <c r="F9" s="9">
        <v>130</v>
      </c>
      <c r="G9" s="9">
        <v>130</v>
      </c>
      <c r="H9" s="9">
        <v>130</v>
      </c>
      <c r="I9" s="5">
        <v>127</v>
      </c>
      <c r="J9" s="5">
        <v>940</v>
      </c>
      <c r="K9" s="6">
        <v>0</v>
      </c>
      <c r="L9" s="5">
        <v>1</v>
      </c>
      <c r="M9" s="5">
        <v>0</v>
      </c>
    </row>
    <row r="10" spans="1:13" ht="15.75">
      <c r="A10" s="5">
        <v>62</v>
      </c>
      <c r="B10" s="7" t="s">
        <v>21</v>
      </c>
      <c r="C10" s="2" t="s">
        <v>12</v>
      </c>
      <c r="D10" s="9">
        <v>84980</v>
      </c>
      <c r="E10" s="9">
        <v>-20.53</v>
      </c>
      <c r="F10" s="9">
        <v>130</v>
      </c>
      <c r="G10" s="9">
        <v>810</v>
      </c>
      <c r="H10" s="9">
        <v>130</v>
      </c>
      <c r="I10" s="5">
        <v>64</v>
      </c>
      <c r="J10" s="5">
        <v>1880</v>
      </c>
      <c r="K10" s="6">
        <v>1</v>
      </c>
      <c r="L10" s="5">
        <v>0</v>
      </c>
      <c r="M10" s="5">
        <v>0</v>
      </c>
    </row>
    <row r="11" spans="1:13" ht="15.75">
      <c r="A11" s="5"/>
      <c r="B11" s="2"/>
      <c r="C11" s="2"/>
      <c r="D11" s="5"/>
      <c r="E11" s="5"/>
      <c r="F11" s="5"/>
      <c r="G11" s="5"/>
      <c r="H11" s="5"/>
      <c r="I11" s="5"/>
      <c r="J11" s="5"/>
      <c r="K11" s="6"/>
      <c r="L11" s="5"/>
      <c r="M1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12" sqref="C12"/>
    </sheetView>
  </sheetViews>
  <sheetFormatPr defaultColWidth="9" defaultRowHeight="15"/>
  <cols>
    <col min="1" max="1" width="13.140625" customWidth="1"/>
    <col min="3" max="3" width="37.85546875" customWidth="1"/>
  </cols>
  <sheetData>
    <row r="1" spans="1:3" ht="15.75">
      <c r="A1" s="1" t="s">
        <v>14</v>
      </c>
      <c r="B1" s="1" t="s">
        <v>15</v>
      </c>
      <c r="C1" s="1" t="s">
        <v>16</v>
      </c>
    </row>
    <row r="2" spans="1:3" ht="17.25" customHeight="1">
      <c r="A2" s="1" t="s">
        <v>17</v>
      </c>
      <c r="B2" s="1">
        <v>1</v>
      </c>
      <c r="C2" s="7" t="s">
        <v>27</v>
      </c>
    </row>
    <row r="3" spans="1:3" ht="19.5" customHeight="1">
      <c r="A3" s="10" t="s">
        <v>28</v>
      </c>
      <c r="B3" s="11">
        <v>110</v>
      </c>
      <c r="C3" s="11" t="s">
        <v>18</v>
      </c>
    </row>
    <row r="4" spans="1:3" ht="15.75">
      <c r="A4" s="11" t="s">
        <v>29</v>
      </c>
      <c r="B4" s="11">
        <v>5230</v>
      </c>
      <c r="C4" s="11" t="s">
        <v>18</v>
      </c>
    </row>
    <row r="5" spans="1:3" ht="15.75">
      <c r="A5" s="11" t="s">
        <v>30</v>
      </c>
      <c r="B5" s="11">
        <v>128</v>
      </c>
      <c r="C5" s="11" t="s">
        <v>31</v>
      </c>
    </row>
    <row r="6" spans="1:3" ht="15.75">
      <c r="A6" s="11" t="s">
        <v>32</v>
      </c>
      <c r="B6" s="11">
        <v>73670</v>
      </c>
      <c r="C6" s="11" t="s">
        <v>33</v>
      </c>
    </row>
    <row r="7" spans="1:3" ht="15.75">
      <c r="A7" s="10" t="s">
        <v>34</v>
      </c>
      <c r="B7" s="12">
        <v>84510</v>
      </c>
      <c r="C7" s="11" t="s">
        <v>18</v>
      </c>
    </row>
    <row r="8" spans="1:3" ht="15.75">
      <c r="A8" s="10" t="s">
        <v>35</v>
      </c>
      <c r="B8" s="12">
        <v>203890</v>
      </c>
      <c r="C8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Gradient_Info</vt:lpstr>
      <vt:lpstr>Control_Variables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</dc:creator>
  <cp:lastModifiedBy>Yuan, Li Sha (ext) (SHS DI MR R&amp;D SZN LP)</cp:lastModifiedBy>
  <dcterms:created xsi:type="dcterms:W3CDTF">2015-06-05T06:17:00Z</dcterms:created>
  <dcterms:modified xsi:type="dcterms:W3CDTF">2020-12-16T18:42:43Z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