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60" windowWidth="19440" windowHeight="11700" tabRatio="712"/>
  </bookViews>
  <sheets>
    <sheet name="网申进度表" sheetId="1" r:id="rId1"/>
    <sheet name="倒计时表" sheetId="8" r:id="rId2"/>
    <sheet name="money" sheetId="7" r:id="rId3"/>
    <sheet name="邮寄地址表" sheetId="5" r:id="rId4"/>
    <sheet name="学校列表" sheetId="2" r:id="rId5"/>
    <sheet name="Toefl已经寄送的成绩单" sheetId="9" r:id="rId6"/>
    <sheet name="GRE已寄送成绩单" sheetId="10" r:id="rId7"/>
  </sheets>
  <definedNames>
    <definedName name="_xlnm._FilterDatabase" localSheetId="0" hidden="1">网申进度表!$A$1:$AH$12</definedName>
    <definedName name="_xlnm._FilterDatabase" localSheetId="3" hidden="1">邮寄地址表!$A$1:$G$1</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C1" i="7" l="1"/>
  <c r="C2" i="7"/>
  <c r="F2" i="7"/>
  <c r="C3" i="8"/>
  <c r="E3" i="8" s="1"/>
  <c r="B3" i="8"/>
  <c r="D3" i="8" s="1"/>
  <c r="C2" i="8"/>
  <c r="B2" i="8"/>
  <c r="A3" i="8"/>
  <c r="B1" i="1"/>
  <c r="A2" i="8" s="1"/>
  <c r="C3" i="7"/>
  <c r="B3" i="7"/>
  <c r="G1" i="5"/>
  <c r="F1" i="5"/>
  <c r="E1" i="5"/>
  <c r="D1" i="5"/>
  <c r="B2" i="2"/>
  <c r="A1" i="5" l="1"/>
  <c r="A3" i="7"/>
  <c r="F3" i="8"/>
</calcChain>
</file>

<file path=xl/sharedStrings.xml><?xml version="1.0" encoding="utf-8"?>
<sst xmlns="http://schemas.openxmlformats.org/spreadsheetml/2006/main" count="136" uniqueCount="133">
  <si>
    <t>编号</t>
  </si>
  <si>
    <t>网申付款($)</t>
  </si>
  <si>
    <t>网申地址</t>
  </si>
  <si>
    <t>CheckList</t>
  </si>
  <si>
    <t>GRE Code</t>
  </si>
  <si>
    <t>GRE付款($)</t>
  </si>
  <si>
    <t>Toefl Code</t>
  </si>
  <si>
    <t>Toefl付款(RMB)</t>
  </si>
  <si>
    <t>推荐信要求</t>
  </si>
  <si>
    <t>推荐信状态</t>
  </si>
  <si>
    <t>学校官方成绩单</t>
  </si>
  <si>
    <t>成绩单邮寄地址</t>
  </si>
  <si>
    <t>WritingSample要求</t>
  </si>
  <si>
    <t>WritingSample状态</t>
  </si>
  <si>
    <t>Portfolia截止日期</t>
  </si>
  <si>
    <t>奖助学金要求</t>
  </si>
  <si>
    <t>财产证明表</t>
  </si>
  <si>
    <t>奖学金申请截至日期</t>
  </si>
  <si>
    <t>COLUMBIA u</t>
  </si>
  <si>
    <t>Order</t>
  </si>
  <si>
    <t>fees</t>
  </si>
  <si>
    <t>SCHOOL</t>
  </si>
  <si>
    <t>【綜】</t>
  </si>
  <si>
    <t>【專】</t>
  </si>
  <si>
    <t>申請項目</t>
  </si>
  <si>
    <t>deadline1</t>
  </si>
  <si>
    <t>portfolio deadline2</t>
  </si>
  <si>
    <t>duration</t>
  </si>
  <si>
    <t>site</t>
  </si>
  <si>
    <t>GT要求</t>
  </si>
  <si>
    <t>備註</t>
  </si>
  <si>
    <t>portfolio</t>
  </si>
  <si>
    <t>portfolio site</t>
  </si>
  <si>
    <t>contact</t>
  </si>
  <si>
    <t>selective</t>
  </si>
  <si>
    <t>Accreditation Information</t>
  </si>
  <si>
    <t>提供項目</t>
  </si>
  <si>
    <t>GSD</t>
  </si>
  <si>
    <t>有AP課程</t>
  </si>
  <si>
    <t>http://hgsd.slideroom.com</t>
  </si>
  <si>
    <t>Yale University</t>
  </si>
  <si>
    <t>March. 2</t>
  </si>
  <si>
    <t xml:space="preserve"> (for the M.Arch. programs only) Two identical versions of the portfolio are required (one printed, hard-copy portfolio version and one digital [.pdf] portfolio version). The hard-copy portfolio (not to exceed nine by twelve inches by one and one-half inches thick) must be sent directly to the School and received by no later than January 2, 2012. The digital portfolio must be a single .pdf document optimized not to exceed 64mb and will need to be uploaded to the online application. The digital portfolio will be viewed on computer screens, so resolution above 150 dpi is not necessary.</t>
  </si>
  <si>
    <r>
      <rPr>
        <b/>
        <sz val="10"/>
        <color indexed="8"/>
        <rFont val="微软雅黑"/>
        <family val="2"/>
        <charset val="134"/>
      </rPr>
      <t>u michgan</t>
    </r>
  </si>
  <si>
    <t>2-Year Master of Architecture</t>
  </si>
  <si>
    <t>http://www.tcaup.umich.edu/architecture/programs/graduate/</t>
  </si>
  <si>
    <t>【perfect 2year with NAAB degree</t>
  </si>
  <si>
    <t>8 1/2" x 11"</t>
  </si>
  <si>
    <t>Degree Master of Architecture
Track M. Arch. (Pre-professional degree + 2 years)</t>
  </si>
  <si>
    <t>3年</t>
  </si>
  <si>
    <t>http://www.arch.columbia.edu/programs/architecture/march</t>
  </si>
  <si>
    <r>
      <rPr>
        <sz val="10"/>
        <color indexed="10"/>
        <rFont val="微软雅黑"/>
        <family val="2"/>
        <charset val="134"/>
      </rPr>
      <t>（必申）</t>
    </r>
    <r>
      <rPr>
        <sz val="10"/>
        <color indexed="8"/>
        <rFont val="微软雅黑"/>
        <family val="2"/>
        <charset val="134"/>
      </rPr>
      <t>只有3年課程？？？</t>
    </r>
  </si>
  <si>
    <t>8 1/2 by 11 inches and should not measure more than 1/2 inch in thickness【【 freehand drawing skills be included，each page must be clearly marked with the applicant’s name</t>
  </si>
  <si>
    <t>Degree Master of Architecture
Track M. Arch. (Undergraduate degree + 108 semester credit hours</t>
  </si>
  <si>
    <t xml:space="preserve">
</t>
  </si>
  <si>
    <t>Resume命名与要求</t>
    <phoneticPr fontId="32" type="noConversion"/>
  </si>
  <si>
    <t>Resume状态</t>
    <phoneticPr fontId="32" type="noConversion"/>
  </si>
  <si>
    <t>Program</t>
    <phoneticPr fontId="32" type="noConversion"/>
  </si>
  <si>
    <t>PIN</t>
    <phoneticPr fontId="32" type="noConversion"/>
  </si>
  <si>
    <t>http://www.arch.columbia.edu/programs/architecture/march/admissions</t>
    <phoneticPr fontId="32" type="noConversion"/>
  </si>
  <si>
    <t>Statement Of Purpose 要求</t>
    <phoneticPr fontId="32" type="noConversion"/>
  </si>
  <si>
    <t>SP状态</t>
    <phoneticPr fontId="32" type="noConversion"/>
  </si>
  <si>
    <t>http://www.gsd.harvard.edu/index.html#/admissions/applying-to-the-gsd/index.html</t>
    <phoneticPr fontId="32" type="noConversion"/>
  </si>
  <si>
    <t>网申截至</t>
    <phoneticPr fontId="32" type="noConversion"/>
  </si>
  <si>
    <t>成绩单邮寄状态</t>
    <phoneticPr fontId="32" type="noConversion"/>
  </si>
  <si>
    <t>Portfolio状态</t>
    <phoneticPr fontId="32" type="noConversion"/>
  </si>
  <si>
    <t>Portfolio要求</t>
    <phoneticPr fontId="32" type="noConversion"/>
  </si>
  <si>
    <t>SchoolNameShort</t>
    <phoneticPr fontId="32" type="noConversion"/>
  </si>
  <si>
    <t xml:space="preserve">Apply for M.S.Advanced Architecture Design
Mobile:(+86)15859609689
Email: gracezhengchen@gmail.com
Address:Mailbox 648,Xiamen University,361005
</t>
    <phoneticPr fontId="32" type="noConversion"/>
  </si>
  <si>
    <t>发件人信息</t>
    <phoneticPr fontId="32" type="noConversion"/>
  </si>
  <si>
    <t>特殊注意事项</t>
    <phoneticPr fontId="32" type="noConversion"/>
  </si>
  <si>
    <t>M.S.Advanced Architecture Design</t>
    <phoneticPr fontId="32" type="noConversion"/>
  </si>
  <si>
    <t>Master in Architecture - Postprofessional degree (1 1/2 years) MArch II</t>
    <phoneticPr fontId="32" type="noConversion"/>
  </si>
  <si>
    <t>Portfolia邮寄地址</t>
    <phoneticPr fontId="32" type="noConversion"/>
  </si>
  <si>
    <t>总美元</t>
    <phoneticPr fontId="32" type="noConversion"/>
  </si>
  <si>
    <t>代收费</t>
    <phoneticPr fontId="32" type="noConversion"/>
  </si>
  <si>
    <t>RMB</t>
    <phoneticPr fontId="32" type="noConversion"/>
  </si>
  <si>
    <t>代收费余额</t>
    <phoneticPr fontId="32" type="noConversion"/>
  </si>
  <si>
    <t>http://www.architecture.yale.edu/drupal/programs/master_architecture_two</t>
    <phoneticPr fontId="32" type="noConversion"/>
  </si>
  <si>
    <t>截止日期倒计时表</t>
    <phoneticPr fontId="32" type="noConversion"/>
  </si>
  <si>
    <t>最大缓冲天数</t>
    <phoneticPr fontId="32" type="noConversion"/>
  </si>
  <si>
    <t>网申剩余天数</t>
    <phoneticPr fontId="32" type="noConversion"/>
  </si>
  <si>
    <t>作品集剩余天数</t>
    <phoneticPr fontId="32" type="noConversion"/>
  </si>
  <si>
    <t>网申剩余天数</t>
    <phoneticPr fontId="32" type="noConversion"/>
  </si>
  <si>
    <t>Report Date</t>
  </si>
  <si>
    <t>Institution or Fellowship Sponsor</t>
  </si>
  <si>
    <t>Institution </t>
  </si>
  <si>
    <t>Code</t>
  </si>
  <si>
    <t>Department Name</t>
  </si>
  <si>
    <t>Department </t>
  </si>
  <si>
    <t>Scores </t>
  </si>
  <si>
    <t>Requested</t>
  </si>
  <si>
    <t>http://arch.rice.edu/gradapp/</t>
    <phoneticPr fontId="32" type="noConversion"/>
  </si>
  <si>
    <t>成绩单寄送</t>
  </si>
  <si>
    <t>作品集寄送</t>
  </si>
  <si>
    <t>S</t>
    <phoneticPr fontId="32" type="noConversion"/>
  </si>
  <si>
    <t xml:space="preserve">UPS:H914 0844 523
</t>
    <phoneticPr fontId="32" type="noConversion"/>
  </si>
  <si>
    <t>承担邮费</t>
    <phoneticPr fontId="32" type="noConversion"/>
  </si>
  <si>
    <t>https://banner8ss.pace.edu/prod/bwskalog.P_DispLoginNon</t>
    <phoneticPr fontId="32" type="noConversion"/>
  </si>
  <si>
    <t>https://app.applyyourself.com/AYApplicantLogin/ApplicantConnectLogin.asp?id=pdxsba</t>
    <phoneticPr fontId="32" type="noConversion"/>
  </si>
  <si>
    <t>https://utdallas-grad.edu.185r.net/application/login/?S=%2FApplication%2Findex.php</t>
    <phoneticPr fontId="32" type="noConversion"/>
  </si>
  <si>
    <t>http://sacramento.drexel.edu/programs/masters-finance/
Minimum undergraduate GPA of 3.0
GMAT
TOEFL score of 90 or above (IELTS, Kaplan IBT, and Pearson Test of English will also be accepted)
Two letters of recommendation
Work experience preferred but not required</t>
    <phoneticPr fontId="32" type="noConversion"/>
  </si>
  <si>
    <t>https://banner.drexel.edu/pls/duprod/bwskalog.P_ProcNewApp</t>
    <phoneticPr fontId="32" type="noConversion"/>
  </si>
  <si>
    <t>http://appsrv.pace.edu/academics/view-programs/?School=GSB&amp;Cred=MS&amp;Maj=FM1&amp;Location=nyc&amp;details</t>
    <phoneticPr fontId="32" type="noConversion"/>
  </si>
  <si>
    <t>Lubin School of Business, Finance - Financial Management, MS</t>
    <phoneticPr fontId="32" type="noConversion"/>
  </si>
  <si>
    <t>Master's in Finance</t>
    <phoneticPr fontId="32" type="noConversion"/>
  </si>
  <si>
    <t>Master of Science in Financial Analysis</t>
    <phoneticPr fontId="32" type="noConversion"/>
  </si>
  <si>
    <t>http://www.pdx.edu/gradbusiness/master-of-science-in-financial-analysis</t>
    <phoneticPr fontId="32" type="noConversion"/>
  </si>
  <si>
    <t>http://www.gbc.edu/degrees/gr/historical/msfinance.html</t>
    <phoneticPr fontId="32" type="noConversion"/>
  </si>
  <si>
    <t>program summury</t>
    <phoneticPr fontId="32" type="noConversion"/>
  </si>
  <si>
    <t>Master of Science in Finance</t>
    <phoneticPr fontId="32" type="noConversion"/>
  </si>
  <si>
    <t>MS in Finance</t>
    <phoneticPr fontId="32" type="noConversion"/>
  </si>
  <si>
    <t>http://www.suffolk.edu/business/8512.html</t>
    <phoneticPr fontId="32" type="noConversion"/>
  </si>
  <si>
    <t>http://www.utdallas.edu/admissions/graduate/degrees/detail.php?d=951</t>
    <phoneticPr fontId="32" type="noConversion"/>
  </si>
  <si>
    <r>
      <t xml:space="preserve">Drexel U </t>
    </r>
    <r>
      <rPr>
        <sz val="8"/>
        <color rgb="FF222222"/>
        <rFont val="宋体"/>
        <family val="3"/>
        <charset val="134"/>
      </rPr>
      <t>爵硕大学</t>
    </r>
    <r>
      <rPr>
        <sz val="8"/>
        <color rgb="FF222222"/>
        <rFont val="Arial"/>
        <family val="2"/>
      </rPr>
      <t>, Philadelphia</t>
    </r>
    <phoneticPr fontId="32" type="noConversion"/>
  </si>
  <si>
    <r>
      <t xml:space="preserve">Loyola University Chicago </t>
    </r>
    <r>
      <rPr>
        <sz val="8"/>
        <color rgb="FF222222"/>
        <rFont val="宋体"/>
        <family val="3"/>
        <charset val="134"/>
      </rPr>
      <t>芝加哥洛约拉大学</t>
    </r>
    <r>
      <rPr>
        <sz val="8"/>
        <color rgb="FF222222"/>
        <rFont val="Arial"/>
        <family val="2"/>
      </rPr>
      <t>, CA</t>
    </r>
    <phoneticPr fontId="32" type="noConversion"/>
  </si>
  <si>
    <r>
      <t xml:space="preserve">Master of Science in </t>
    </r>
    <r>
      <rPr>
        <sz val="10.5"/>
        <color indexed="8"/>
        <rFont val="PMingLiU"/>
        <family val="1"/>
        <charset val="136"/>
      </rPr>
      <t>Finance</t>
    </r>
  </si>
  <si>
    <t>http://www.luc.edu/quinlan/mba/masters/masters-in-finance/index.shtml</t>
  </si>
  <si>
    <t>https://gradapp.luc.edu/gradapp/login.htm</t>
  </si>
  <si>
    <r>
      <t>Pace U，</t>
    </r>
    <r>
      <rPr>
        <sz val="11"/>
        <color indexed="8"/>
        <rFont val="宋体"/>
        <family val="3"/>
        <charset val="134"/>
      </rPr>
      <t>New York City</t>
    </r>
    <phoneticPr fontId="32" type="noConversion"/>
  </si>
  <si>
    <r>
      <t xml:space="preserve">Portland S U  </t>
    </r>
    <r>
      <rPr>
        <sz val="9"/>
        <color indexed="8"/>
        <rFont val="宋体"/>
        <family val="3"/>
        <charset val="134"/>
      </rPr>
      <t>专业</t>
    </r>
    <phoneticPr fontId="32" type="noConversion"/>
  </si>
  <si>
    <t>Goldey-Beacom College</t>
    <phoneticPr fontId="32" type="noConversion"/>
  </si>
  <si>
    <t>Suffolk U</t>
    <phoneticPr fontId="32" type="noConversion"/>
  </si>
  <si>
    <t>UTDallas</t>
    <phoneticPr fontId="32" type="noConversion"/>
  </si>
  <si>
    <r>
      <t>Clark University</t>
    </r>
    <r>
      <rPr>
        <sz val="8"/>
        <color rgb="FF222222"/>
        <rFont val="宋体"/>
        <family val="3"/>
        <charset val="134"/>
      </rPr>
      <t>，克拉克大学</t>
    </r>
    <r>
      <rPr>
        <sz val="8"/>
        <color rgb="FF222222"/>
        <rFont val="Arial"/>
        <family val="2"/>
      </rPr>
      <t>, near to Boston</t>
    </r>
    <phoneticPr fontId="32" type="noConversion"/>
  </si>
  <si>
    <t>http://www.clarku.edu/gsom/graduate/msf/</t>
  </si>
  <si>
    <t>Master of Science in Finance</t>
    <phoneticPr fontId="32" type="noConversion"/>
  </si>
  <si>
    <r>
      <t>Hofstra University</t>
    </r>
    <r>
      <rPr>
        <sz val="8"/>
        <color rgb="FF222222"/>
        <rFont val="宋体"/>
        <family val="3"/>
        <charset val="134"/>
      </rPr>
      <t>霍夫斯特拉大学</t>
    </r>
    <r>
      <rPr>
        <sz val="8"/>
        <color rgb="FF222222"/>
        <rFont val="Arial"/>
        <family val="2"/>
      </rPr>
      <t>, New York</t>
    </r>
    <phoneticPr fontId="32" type="noConversion"/>
  </si>
  <si>
    <t>http://bulletin.hofstra.edu/preview_program.php?catoid=60&amp;poid=6043</t>
    <phoneticPr fontId="32" type="noConversion"/>
  </si>
  <si>
    <r>
      <t xml:space="preserve">Depaul University </t>
    </r>
    <r>
      <rPr>
        <sz val="8"/>
        <color rgb="FF222222"/>
        <rFont val="宋体"/>
        <family val="3"/>
        <charset val="134"/>
      </rPr>
      <t>德波拉大学</t>
    </r>
    <r>
      <rPr>
        <sz val="8"/>
        <color rgb="FF222222"/>
        <rFont val="Arial"/>
        <family val="2"/>
      </rPr>
      <t xml:space="preserve">, </t>
    </r>
    <r>
      <rPr>
        <sz val="8"/>
        <color rgb="FF222222"/>
        <rFont val="宋体"/>
        <family val="3"/>
        <charset val="134"/>
      </rPr>
      <t>芝加哥</t>
    </r>
    <phoneticPr fontId="32" type="noConversion"/>
  </si>
  <si>
    <t>http://kellstadt.depaul.edu/academics/ms-programs/</t>
  </si>
  <si>
    <t>Master of Science in Finance (M.S.F.)</t>
    <phoneticPr fontId="32" type="noConversion"/>
  </si>
  <si>
    <t>Finance, M.S.</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</si>
</sst>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quot;¥&quot;\-#,##0"/>
    <numFmt numFmtId="24" formatCode="\$#,##0_);[Red]\(\$#,##0\)"/>
    <numFmt numFmtId="176" formatCode="d\/mmm\/yy"/>
    <numFmt numFmtId="177" formatCode="d\/mmm"/>
    <numFmt numFmtId="178" formatCode="yyyy&quot;年&quot;m&quot;月&quot;d&quot;日&quot;;@"/>
    <numFmt numFmtId="179" formatCode="yyyy\/m\/d"/>
    <numFmt numFmtId="181" formatCode="0_);[Red]\(0\)"/>
    <numFmt numFmtId="182" formatCode="\$#,##0;\-\$#,##0"/>
  </numFmts>
  <fonts count="54">
    <font>
      <sz val="11"/>
      <color indexed="8"/>
      <name val="宋体"/>
      <charset val="134"/>
    </font>
    <font>
      <b/>
      <sz val="10"/>
      <color indexed="8"/>
      <name val="微软雅黑"/>
      <family val="2"/>
      <charset val="134"/>
    </font>
    <font>
      <sz val="10"/>
      <color indexed="10"/>
      <name val="微软雅黑"/>
      <family val="2"/>
      <charset val="134"/>
    </font>
    <font>
      <sz val="10"/>
      <color indexed="8"/>
      <name val="微软雅黑"/>
      <family val="2"/>
      <charset val="134"/>
    </font>
    <font>
      <sz val="8"/>
      <color indexed="10"/>
      <name val="微软雅黑"/>
      <family val="2"/>
      <charset val="134"/>
    </font>
    <font>
      <sz val="8"/>
      <color indexed="51"/>
      <name val="微软雅黑"/>
      <family val="2"/>
      <charset val="134"/>
    </font>
    <font>
      <u/>
      <sz val="11"/>
      <color indexed="12"/>
      <name val="宋体"/>
      <family val="3"/>
      <charset val="134"/>
    </font>
    <font>
      <sz val="11"/>
      <color indexed="8"/>
      <name val="微软雅黑"/>
      <family val="2"/>
      <charset val="134"/>
    </font>
    <font>
      <sz val="11"/>
      <color indexed="8"/>
      <name val="宋体"/>
      <family val="3"/>
      <charset val="134"/>
    </font>
    <font>
      <sz val="11"/>
      <color indexed="51"/>
      <name val="微软雅黑"/>
      <family val="2"/>
      <charset val="134"/>
    </font>
    <font>
      <sz val="8"/>
      <color indexed="8"/>
      <name val="微软雅黑"/>
      <family val="2"/>
      <charset val="134"/>
    </font>
    <font>
      <sz val="9"/>
      <color indexed="8"/>
      <name val="微软雅黑"/>
      <family val="2"/>
      <charset val="134"/>
    </font>
    <font>
      <sz val="9"/>
      <color indexed="47"/>
      <name val="微软雅黑"/>
      <family val="2"/>
      <charset val="134"/>
    </font>
    <font>
      <u/>
      <sz val="9"/>
      <color indexed="12"/>
      <name val="宋体"/>
      <family val="3"/>
      <charset val="134"/>
    </font>
    <font>
      <u/>
      <sz val="10"/>
      <color indexed="12"/>
      <name val="微软雅黑"/>
      <family val="2"/>
      <charset val="134"/>
    </font>
    <font>
      <sz val="10"/>
      <color indexed="51"/>
      <name val="微软雅黑"/>
      <family val="2"/>
      <charset val="134"/>
    </font>
    <font>
      <sz val="10"/>
      <color indexed="17"/>
      <name val="微软雅黑"/>
      <family val="2"/>
      <charset val="134"/>
    </font>
    <font>
      <sz val="9"/>
      <color indexed="17"/>
      <name val="Arial"/>
      <family val="2"/>
    </font>
    <font>
      <sz val="9"/>
      <color indexed="63"/>
      <name val="Verdana"/>
      <family val="2"/>
    </font>
    <font>
      <b/>
      <sz val="9"/>
      <color indexed="8"/>
      <name val="Verdana"/>
      <family val="2"/>
    </font>
    <font>
      <sz val="10"/>
      <color indexed="63"/>
      <name val="Arial"/>
      <family val="2"/>
    </font>
    <font>
      <sz val="12"/>
      <color indexed="8"/>
      <name val="Arial"/>
      <family val="2"/>
    </font>
    <font>
      <b/>
      <sz val="10"/>
      <color indexed="8"/>
      <name val="Inherit"/>
      <family val="2"/>
    </font>
    <font>
      <sz val="12"/>
      <color indexed="49"/>
      <name val="微软雅黑"/>
      <family val="2"/>
      <charset val="134"/>
    </font>
    <font>
      <b/>
      <sz val="12"/>
      <color indexed="16"/>
      <name val="微软雅黑"/>
      <family val="2"/>
      <charset val="134"/>
    </font>
    <font>
      <sz val="12"/>
      <color indexed="16"/>
      <name val="微软雅黑"/>
      <family val="2"/>
      <charset val="134"/>
    </font>
    <font>
      <sz val="9"/>
      <color indexed="8"/>
      <name val="华文细黑"/>
      <family val="3"/>
      <charset val="134"/>
    </font>
    <font>
      <sz val="8"/>
      <color indexed="8"/>
      <name val="华文细黑"/>
      <family val="3"/>
      <charset val="134"/>
    </font>
    <font>
      <sz val="9"/>
      <color indexed="10"/>
      <name val="华文细黑"/>
      <family val="3"/>
      <charset val="134"/>
    </font>
    <font>
      <b/>
      <i/>
      <sz val="9"/>
      <color indexed="8"/>
      <name val="Arial"/>
      <family val="2"/>
    </font>
    <font>
      <u/>
      <sz val="9"/>
      <color indexed="17"/>
      <name val="华文细黑"/>
      <family val="3"/>
      <charset val="134"/>
    </font>
    <font>
      <sz val="9"/>
      <color indexed="16"/>
      <name val="华文细黑"/>
      <family val="3"/>
      <charset val="134"/>
    </font>
    <font>
      <sz val="9"/>
      <name val="宋体"/>
      <family val="3"/>
      <charset val="134"/>
    </font>
    <font>
      <i/>
      <sz val="9"/>
      <color indexed="8"/>
      <name val="Arial"/>
      <family val="2"/>
    </font>
    <font>
      <i/>
      <sz val="9"/>
      <color indexed="8"/>
      <name val="宋体"/>
      <family val="3"/>
      <charset val="134"/>
    </font>
    <font>
      <sz val="9"/>
      <color indexed="8"/>
      <name val="Arial"/>
      <family val="2"/>
    </font>
    <font>
      <sz val="8"/>
      <color indexed="8"/>
      <name val="华文细黑"/>
      <family val="3"/>
      <charset val="134"/>
    </font>
    <font>
      <sz val="9"/>
      <color indexed="8"/>
      <name val="华文细黑"/>
      <family val="3"/>
      <charset val="134"/>
    </font>
    <font>
      <u/>
      <sz val="11"/>
      <color theme="11"/>
      <name val="宋体"/>
      <family val="3"/>
      <charset val="134"/>
    </font>
    <font>
      <sz val="9"/>
      <color rgb="FFFF0000"/>
      <name val="华文细黑"/>
      <family val="3"/>
      <charset val="134"/>
    </font>
    <font>
      <sz val="9"/>
      <name val="华文细黑"/>
      <family val="3"/>
      <charset val="134"/>
    </font>
    <font>
      <sz val="10"/>
      <color indexed="8"/>
      <name val="Arial Unicode MS"/>
      <family val="2"/>
      <charset val="134"/>
    </font>
    <font>
      <b/>
      <sz val="11"/>
      <color rgb="FFFF0000"/>
      <name val="宋体"/>
      <family val="3"/>
      <charset val="134"/>
    </font>
    <font>
      <b/>
      <sz val="11"/>
      <color indexed="8"/>
      <name val="宋体"/>
      <family val="3"/>
      <charset val="134"/>
    </font>
    <font>
      <b/>
      <sz val="9"/>
      <color indexed="8"/>
      <name val="Arial"/>
      <family val="2"/>
    </font>
    <font>
      <b/>
      <sz val="9"/>
      <color rgb="FF444444"/>
      <name val="Arial"/>
      <family val="2"/>
    </font>
    <font>
      <sz val="9"/>
      <color rgb="FF666666"/>
      <name val="Arial"/>
      <family val="2"/>
    </font>
    <font>
      <b/>
      <sz val="11.55"/>
      <color rgb="FF0A0A0A"/>
      <name val="Arial"/>
      <family val="2"/>
    </font>
    <font>
      <sz val="11.55"/>
      <color rgb="FF0A0A0A"/>
      <name val="Arial"/>
      <family val="2"/>
    </font>
    <font>
      <sz val="8"/>
      <color rgb="FF222222"/>
      <name val="Arial"/>
      <family val="2"/>
    </font>
    <font>
      <sz val="8"/>
      <color rgb="FF222222"/>
      <name val="宋体"/>
      <family val="3"/>
      <charset val="134"/>
    </font>
    <font>
      <sz val="9"/>
      <color indexed="8"/>
      <name val="宋体"/>
      <family val="3"/>
      <charset val="134"/>
    </font>
    <font>
      <sz val="10.5"/>
      <color indexed="8"/>
      <name val="Calibri"/>
      <family val="2"/>
    </font>
    <font>
      <sz val="10.5"/>
      <color indexed="8"/>
      <name val="PMingLiU"/>
      <family val="1"/>
      <charset val="136"/>
    </font>
  </fonts>
  <fills count="13">
    <fill>
      <patternFill patternType="none"/>
    </fill>
    <fill>
      <patternFill patternType="gray125"/>
    </fill>
    <fill>
      <patternFill patternType="solid">
        <fgColor indexed="29"/>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FF"/>
        <bgColor indexed="64"/>
      </patternFill>
    </fill>
    <fill>
      <patternFill patternType="solid">
        <fgColor rgb="FFCCCCCC"/>
        <bgColor indexed="64"/>
      </patternFill>
    </fill>
    <fill>
      <patternFill patternType="solid">
        <fgColor rgb="FFEEEEEE"/>
        <bgColor indexed="64"/>
      </patternFill>
    </fill>
    <fill>
      <patternFill patternType="solid">
        <fgColor rgb="FFEBE5D5"/>
        <bgColor indexed="64"/>
      </patternFill>
    </fill>
    <fill>
      <patternFill patternType="solid">
        <fgColor rgb="FFF0F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style="thin">
        <color auto="1"/>
      </bottom>
      <diagonal/>
    </border>
    <border>
      <left/>
      <right style="medium">
        <color rgb="FFBFA777"/>
      </right>
      <top/>
      <bottom style="medium">
        <color rgb="FFBFA777"/>
      </bottom>
      <diagonal/>
    </border>
    <border>
      <left style="medium">
        <color rgb="FFBFA777"/>
      </left>
      <right style="medium">
        <color rgb="FFBFA777"/>
      </right>
      <top style="medium">
        <color rgb="FFBFA777"/>
      </top>
      <bottom/>
      <diagonal/>
    </border>
    <border>
      <left/>
      <right style="medium">
        <color rgb="FFBFA777"/>
      </right>
      <top style="medium">
        <color rgb="FFBFA777"/>
      </top>
      <bottom/>
      <diagonal/>
    </border>
    <border>
      <left style="medium">
        <color rgb="FFBFA777"/>
      </left>
      <right style="medium">
        <color rgb="FFBFA777"/>
      </right>
      <top/>
      <bottom style="medium">
        <color rgb="FFBFA777"/>
      </bottom>
      <diagonal/>
    </border>
    <border>
      <left style="medium">
        <color rgb="FFBFA777"/>
      </left>
      <right/>
      <top style="medium">
        <color rgb="FFBFA777"/>
      </top>
      <bottom/>
      <diagonal/>
    </border>
    <border>
      <left style="medium">
        <color rgb="FFBFA777"/>
      </left>
      <right/>
      <top/>
      <bottom style="medium">
        <color rgb="FFBFA777"/>
      </bottom>
      <diagonal/>
    </border>
    <border>
      <left style="thin">
        <color auto="1"/>
      </left>
      <right style="thin">
        <color auto="1"/>
      </right>
      <top/>
      <bottom/>
      <diagonal/>
    </border>
  </borders>
  <cellStyleXfs count="16">
    <xf numFmtId="0" fontId="0" fillId="0" borderId="0">
      <alignment vertical="center"/>
    </xf>
    <xf numFmtId="0" fontId="6" fillId="0" borderId="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cellStyleXfs>
  <cellXfs count="125">
    <xf numFmtId="0" fontId="0" fillId="0" borderId="0" xfId="0">
      <alignment vertical="center"/>
    </xf>
    <xf numFmtId="0" fontId="7" fillId="0" borderId="0" xfId="0" applyNumberFormat="1" applyFont="1" applyFill="1" applyBorder="1" applyAlignment="1">
      <alignment vertical="center" wrapText="1"/>
    </xf>
    <xf numFmtId="0" fontId="8" fillId="0" borderId="0" xfId="0"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11" fillId="0" borderId="0"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12" fillId="0" borderId="0" xfId="0" applyNumberFormat="1" applyFont="1" applyFill="1" applyBorder="1" applyAlignment="1">
      <alignment vertical="center" wrapText="1"/>
    </xf>
    <xf numFmtId="0" fontId="13" fillId="0" borderId="0" xfId="1" applyNumberFormat="1" applyFont="1" applyFill="1" applyBorder="1" applyAlignment="1">
      <alignment vertical="center" wrapText="1"/>
    </xf>
    <xf numFmtId="0" fontId="7" fillId="0" borderId="0" xfId="0" applyNumberFormat="1" applyFont="1" applyFill="1" applyBorder="1" applyAlignment="1">
      <alignment horizontal="left" vertical="center" wrapText="1"/>
    </xf>
    <xf numFmtId="176" fontId="7" fillId="0" borderId="0" xfId="0" applyNumberFormat="1" applyFont="1" applyFill="1" applyBorder="1" applyAlignment="1">
      <alignment horizontal="left" vertical="center" wrapText="1"/>
    </xf>
    <xf numFmtId="0" fontId="3" fillId="0" borderId="1" xfId="0" applyNumberFormat="1" applyFont="1" applyFill="1" applyBorder="1" applyAlignment="1">
      <alignment vertical="center" wrapText="1"/>
    </xf>
    <xf numFmtId="0" fontId="3" fillId="0" borderId="1" xfId="0" applyNumberFormat="1" applyFont="1" applyFill="1" applyBorder="1" applyAlignment="1">
      <alignment vertical="center"/>
    </xf>
    <xf numFmtId="177" fontId="3" fillId="0" borderId="1" xfId="0" applyNumberFormat="1" applyFont="1" applyFill="1" applyBorder="1" applyAlignment="1">
      <alignment vertical="center" wrapText="1"/>
    </xf>
    <xf numFmtId="176" fontId="3" fillId="0" borderId="1" xfId="0" applyNumberFormat="1" applyFont="1" applyFill="1" applyBorder="1" applyAlignment="1">
      <alignment vertical="center" wrapText="1"/>
    </xf>
    <xf numFmtId="0" fontId="14" fillId="0" borderId="1" xfId="1" applyNumberFormat="1" applyFont="1" applyFill="1" applyBorder="1" applyAlignment="1">
      <alignment vertical="center" wrapText="1"/>
    </xf>
    <xf numFmtId="24" fontId="3" fillId="0" borderId="1" xfId="0" applyNumberFormat="1" applyFont="1" applyFill="1" applyBorder="1" applyAlignment="1">
      <alignment vertical="center" wrapText="1"/>
    </xf>
    <xf numFmtId="0" fontId="2" fillId="0" borderId="1" xfId="0" applyNumberFormat="1" applyFont="1" applyFill="1" applyBorder="1" applyAlignment="1">
      <alignment vertical="center"/>
    </xf>
    <xf numFmtId="0" fontId="15" fillId="0" borderId="1"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17" fillId="0" borderId="1" xfId="0" applyNumberFormat="1" applyFont="1" applyFill="1" applyBorder="1" applyAlignment="1">
      <alignment vertical="center"/>
    </xf>
    <xf numFmtId="0" fontId="1" fillId="0" borderId="1" xfId="0" applyNumberFormat="1" applyFont="1" applyFill="1" applyBorder="1" applyAlignment="1">
      <alignment vertical="center"/>
    </xf>
    <xf numFmtId="0" fontId="3" fillId="2" borderId="1" xfId="0" applyNumberFormat="1" applyFont="1" applyFill="1" applyBorder="1" applyAlignment="1">
      <alignment vertical="center" wrapText="1"/>
    </xf>
    <xf numFmtId="0" fontId="2" fillId="2" borderId="1" xfId="0" applyNumberFormat="1" applyFont="1" applyFill="1" applyBorder="1" applyAlignment="1">
      <alignment vertical="center" wrapText="1"/>
    </xf>
    <xf numFmtId="0" fontId="6" fillId="0" borderId="1" xfId="1" applyNumberFormat="1" applyFont="1" applyFill="1" applyBorder="1" applyAlignment="1">
      <alignment vertical="center" wrapText="1"/>
    </xf>
    <xf numFmtId="0" fontId="18" fillId="0" borderId="1" xfId="0" applyNumberFormat="1" applyFont="1" applyFill="1" applyBorder="1" applyAlignment="1">
      <alignment vertical="center"/>
    </xf>
    <xf numFmtId="0" fontId="6" fillId="0" borderId="1" xfId="1" applyNumberFormat="1" applyFont="1" applyFill="1" applyBorder="1" applyAlignment="1">
      <alignment vertical="center"/>
    </xf>
    <xf numFmtId="0" fontId="19" fillId="0" borderId="1" xfId="0" applyNumberFormat="1" applyFont="1" applyFill="1" applyBorder="1" applyAlignment="1">
      <alignment vertical="center"/>
    </xf>
    <xf numFmtId="0" fontId="20" fillId="0" borderId="1" xfId="0" applyNumberFormat="1" applyFont="1" applyFill="1" applyBorder="1" applyAlignment="1">
      <alignment vertical="center"/>
    </xf>
    <xf numFmtId="0" fontId="21" fillId="0" borderId="1" xfId="0" applyNumberFormat="1" applyFont="1" applyFill="1" applyBorder="1" applyAlignment="1">
      <alignment vertical="center"/>
    </xf>
    <xf numFmtId="0" fontId="22" fillId="0" borderId="1" xfId="0" applyNumberFormat="1" applyFont="1" applyFill="1" applyBorder="1" applyAlignment="1">
      <alignment vertical="center" wrapText="1"/>
    </xf>
    <xf numFmtId="0" fontId="23" fillId="0" borderId="1" xfId="0" applyNumberFormat="1" applyFont="1" applyFill="1" applyBorder="1" applyAlignment="1">
      <alignment vertical="center" wrapText="1"/>
    </xf>
    <xf numFmtId="0" fontId="24" fillId="3" borderId="1" xfId="0" applyNumberFormat="1" applyFont="1" applyFill="1" applyBorder="1" applyAlignment="1">
      <alignment vertical="center" wrapText="1"/>
    </xf>
    <xf numFmtId="0" fontId="25" fillId="3" borderId="1" xfId="0" applyNumberFormat="1" applyFont="1" applyFill="1" applyBorder="1" applyAlignment="1">
      <alignment horizontal="left" vertical="center" wrapText="1"/>
    </xf>
    <xf numFmtId="178" fontId="3" fillId="0" borderId="1" xfId="0" applyNumberFormat="1" applyFont="1" applyFill="1" applyBorder="1" applyAlignment="1">
      <alignment vertical="center" wrapText="1"/>
    </xf>
    <xf numFmtId="0" fontId="3" fillId="4" borderId="1" xfId="0" applyNumberFormat="1" applyFont="1" applyFill="1" applyBorder="1" applyAlignment="1">
      <alignment vertical="center" wrapText="1"/>
    </xf>
    <xf numFmtId="0" fontId="1" fillId="0" borderId="1" xfId="0" applyNumberFormat="1" applyFont="1" applyFill="1" applyBorder="1" applyAlignment="1">
      <alignment vertical="center" wrapText="1"/>
    </xf>
    <xf numFmtId="0" fontId="31" fillId="5" borderId="1" xfId="0" applyNumberFormat="1" applyFont="1" applyFill="1" applyBorder="1" applyAlignment="1">
      <alignment vertical="center" wrapText="1"/>
    </xf>
    <xf numFmtId="0" fontId="6" fillId="0" borderId="0" xfId="1">
      <alignment vertical="center"/>
    </xf>
    <xf numFmtId="0" fontId="8" fillId="0" borderId="0" xfId="0" applyFont="1" applyFill="1" applyBorder="1">
      <alignment vertical="center"/>
    </xf>
    <xf numFmtId="0" fontId="8" fillId="0" borderId="1" xfId="0" applyFont="1" applyBorder="1" applyAlignment="1">
      <alignment vertical="center" wrapText="1"/>
    </xf>
    <xf numFmtId="0" fontId="0" fillId="0" borderId="1" xfId="0" applyBorder="1">
      <alignment vertical="center"/>
    </xf>
    <xf numFmtId="0" fontId="8" fillId="0" borderId="1" xfId="0" applyFont="1" applyBorder="1">
      <alignment vertical="center"/>
    </xf>
    <xf numFmtId="0" fontId="8" fillId="0" borderId="1" xfId="0" applyFont="1" applyFill="1" applyBorder="1" applyAlignment="1">
      <alignment vertical="center" wrapText="1"/>
    </xf>
    <xf numFmtId="0" fontId="8" fillId="0" borderId="1" xfId="0" applyFont="1" applyFill="1" applyBorder="1">
      <alignment vertical="center"/>
    </xf>
    <xf numFmtId="0" fontId="8" fillId="0" borderId="0" xfId="0" applyFont="1">
      <alignment vertical="center"/>
    </xf>
    <xf numFmtId="0" fontId="8" fillId="0" borderId="2" xfId="0" applyFont="1" applyFill="1" applyBorder="1">
      <alignment vertical="center"/>
    </xf>
    <xf numFmtId="0" fontId="8" fillId="0" borderId="3" xfId="0" applyFont="1" applyFill="1" applyBorder="1">
      <alignment vertical="center"/>
    </xf>
    <xf numFmtId="0" fontId="31" fillId="5" borderId="1" xfId="0" applyNumberFormat="1" applyFont="1" applyFill="1" applyBorder="1" applyAlignment="1">
      <alignment horizontal="left" vertical="top" wrapText="1"/>
    </xf>
    <xf numFmtId="0" fontId="26" fillId="0" borderId="0" xfId="0" applyNumberFormat="1" applyFont="1" applyFill="1" applyBorder="1" applyAlignment="1">
      <alignment vertical="top"/>
    </xf>
    <xf numFmtId="179" fontId="27" fillId="0" borderId="1" xfId="0" applyNumberFormat="1" applyFont="1" applyFill="1" applyBorder="1" applyAlignment="1">
      <alignment vertical="top" wrapText="1"/>
    </xf>
    <xf numFmtId="0" fontId="8" fillId="0" borderId="0" xfId="0" applyFont="1" applyFill="1" applyBorder="1" applyAlignment="1">
      <alignment vertical="center" wrapText="1"/>
    </xf>
    <xf numFmtId="0" fontId="8" fillId="0" borderId="0" xfId="0" applyFont="1" applyAlignment="1">
      <alignment vertical="center" wrapText="1"/>
    </xf>
    <xf numFmtId="14" fontId="0" fillId="0" borderId="0" xfId="0" applyNumberFormat="1">
      <alignment vertical="center"/>
    </xf>
    <xf numFmtId="0" fontId="42" fillId="0" borderId="1" xfId="0" applyFont="1" applyBorder="1">
      <alignment vertical="center"/>
    </xf>
    <xf numFmtId="181" fontId="0" fillId="0" borderId="1" xfId="0" applyNumberFormat="1" applyBorder="1">
      <alignment vertical="center"/>
    </xf>
    <xf numFmtId="0" fontId="43" fillId="0" borderId="0" xfId="0" applyFont="1">
      <alignment vertical="center"/>
    </xf>
    <xf numFmtId="0" fontId="43" fillId="0" borderId="1" xfId="0" applyFont="1" applyBorder="1">
      <alignment vertical="center"/>
    </xf>
    <xf numFmtId="5" fontId="0" fillId="0" borderId="1" xfId="0" applyNumberFormat="1" applyBorder="1">
      <alignment vertical="center"/>
    </xf>
    <xf numFmtId="182" fontId="0" fillId="0" borderId="1" xfId="0" applyNumberFormat="1" applyBorder="1">
      <alignment vertical="center"/>
    </xf>
    <xf numFmtId="0" fontId="44" fillId="9" borderId="0" xfId="0" applyFont="1" applyFill="1" applyAlignment="1">
      <alignment vertical="center" wrapText="1"/>
    </xf>
    <xf numFmtId="0" fontId="45" fillId="9" borderId="0" xfId="0" applyFont="1" applyFill="1" applyAlignment="1">
      <alignment horizontal="right" vertical="center" wrapText="1"/>
    </xf>
    <xf numFmtId="0" fontId="44" fillId="10" borderId="0" xfId="0" applyFont="1" applyFill="1" applyAlignment="1">
      <alignment horizontal="right" vertical="top" wrapText="1"/>
    </xf>
    <xf numFmtId="0" fontId="44" fillId="10" borderId="0" xfId="0" applyFont="1" applyFill="1" applyAlignment="1">
      <alignment vertical="top" wrapText="1"/>
    </xf>
    <xf numFmtId="0" fontId="46" fillId="10" borderId="0" xfId="0" applyFont="1" applyFill="1" applyAlignment="1">
      <alignment horizontal="right" vertical="top" wrapText="1"/>
    </xf>
    <xf numFmtId="0" fontId="46" fillId="10" borderId="0" xfId="0" applyFont="1" applyFill="1" applyAlignment="1">
      <alignment vertical="top" wrapText="1"/>
    </xf>
    <xf numFmtId="0" fontId="47" fillId="11" borderId="5" xfId="0" applyFont="1" applyFill="1" applyBorder="1" applyAlignment="1">
      <alignment horizontal="center" vertical="center" wrapText="1"/>
    </xf>
    <xf numFmtId="0" fontId="48" fillId="8" borderId="5" xfId="0" applyFont="1" applyFill="1" applyBorder="1" applyAlignment="1">
      <alignment vertical="center" wrapText="1"/>
    </xf>
    <xf numFmtId="0" fontId="48" fillId="12" borderId="5" xfId="0" applyFont="1" applyFill="1" applyBorder="1" applyAlignment="1">
      <alignment vertical="center" wrapText="1"/>
    </xf>
    <xf numFmtId="0" fontId="47" fillId="11" borderId="7" xfId="0" applyFont="1" applyFill="1" applyBorder="1" applyAlignment="1">
      <alignment horizontal="center" vertical="center" wrapText="1"/>
    </xf>
    <xf numFmtId="0" fontId="48" fillId="8" borderId="8" xfId="0" applyFont="1" applyFill="1" applyBorder="1" applyAlignment="1">
      <alignment vertical="center" wrapText="1"/>
    </xf>
    <xf numFmtId="0" fontId="48" fillId="12" borderId="8" xfId="0" applyFont="1" applyFill="1" applyBorder="1" applyAlignment="1">
      <alignment vertical="center" wrapText="1"/>
    </xf>
    <xf numFmtId="0" fontId="31" fillId="7" borderId="1" xfId="0" applyNumberFormat="1" applyFont="1" applyFill="1" applyBorder="1" applyAlignment="1">
      <alignment horizontal="left" vertical="top" wrapText="1"/>
    </xf>
    <xf numFmtId="0" fontId="31" fillId="6" borderId="1" xfId="0" applyNumberFormat="1" applyFont="1" applyFill="1" applyBorder="1" applyAlignment="1">
      <alignment horizontal="left" vertical="top" wrapText="1"/>
    </xf>
    <xf numFmtId="0" fontId="30" fillId="0" borderId="4" xfId="1" applyNumberFormat="1" applyFont="1" applyFill="1" applyBorder="1" applyAlignment="1">
      <alignment horizontal="left" vertical="top" shrinkToFit="1"/>
    </xf>
    <xf numFmtId="0" fontId="30" fillId="0" borderId="1" xfId="1" applyNumberFormat="1" applyFont="1" applyFill="1" applyBorder="1" applyAlignment="1">
      <alignment horizontal="left" vertical="top" shrinkToFit="1"/>
    </xf>
    <xf numFmtId="0" fontId="26" fillId="0" borderId="1" xfId="0" applyNumberFormat="1" applyFont="1" applyFill="1" applyBorder="1" applyAlignment="1">
      <alignment horizontal="left" vertical="top"/>
    </xf>
    <xf numFmtId="0" fontId="26" fillId="0" borderId="1" xfId="0" applyNumberFormat="1" applyFont="1" applyFill="1" applyBorder="1" applyAlignment="1">
      <alignment horizontal="left" vertical="top" wrapText="1"/>
    </xf>
    <xf numFmtId="0" fontId="33" fillId="0" borderId="1" xfId="0" applyNumberFormat="1" applyFont="1" applyFill="1" applyBorder="1" applyAlignment="1">
      <alignment horizontal="left" vertical="top"/>
    </xf>
    <xf numFmtId="0" fontId="34" fillId="0" borderId="1" xfId="0" applyNumberFormat="1" applyFont="1" applyFill="1" applyBorder="1" applyAlignment="1">
      <alignment horizontal="left" vertical="top"/>
    </xf>
    <xf numFmtId="14" fontId="34" fillId="0" borderId="1" xfId="0" applyNumberFormat="1" applyFont="1" applyFill="1" applyBorder="1" applyAlignment="1">
      <alignment horizontal="left" vertical="top" wrapText="1"/>
    </xf>
    <xf numFmtId="0" fontId="3" fillId="0" borderId="1" xfId="0" applyNumberFormat="1" applyFont="1" applyFill="1" applyBorder="1" applyAlignment="1">
      <alignment horizontal="left" vertical="top" wrapText="1"/>
    </xf>
    <xf numFmtId="0" fontId="28" fillId="0" borderId="1" xfId="0" applyNumberFormat="1" applyFont="1" applyFill="1" applyBorder="1" applyAlignment="1">
      <alignment horizontal="left" vertical="top" wrapText="1"/>
    </xf>
    <xf numFmtId="0" fontId="40" fillId="0" borderId="1" xfId="0" applyNumberFormat="1" applyFont="1" applyFill="1" applyBorder="1" applyAlignment="1">
      <alignment horizontal="left" vertical="top" wrapText="1"/>
    </xf>
    <xf numFmtId="0" fontId="34" fillId="0" borderId="1" xfId="0" applyNumberFormat="1" applyFont="1" applyFill="1" applyBorder="1" applyAlignment="1">
      <alignment horizontal="left" vertical="top" wrapText="1"/>
    </xf>
    <xf numFmtId="0" fontId="29" fillId="0" borderId="1" xfId="0" applyNumberFormat="1" applyFont="1" applyFill="1" applyBorder="1" applyAlignment="1">
      <alignment horizontal="left" vertical="top" wrapText="1"/>
    </xf>
    <xf numFmtId="179" fontId="36" fillId="0" borderId="1" xfId="0" applyNumberFormat="1" applyFont="1" applyFill="1" applyBorder="1" applyAlignment="1">
      <alignment horizontal="left" vertical="top" wrapText="1"/>
    </xf>
    <xf numFmtId="0" fontId="4" fillId="0" borderId="1" xfId="1" applyNumberFormat="1" applyFont="1" applyFill="1" applyBorder="1" applyAlignment="1">
      <alignment horizontal="left" vertical="top"/>
    </xf>
    <xf numFmtId="179" fontId="27" fillId="0" borderId="1" xfId="0" applyNumberFormat="1" applyFont="1" applyFill="1" applyBorder="1" applyAlignment="1">
      <alignment horizontal="left" vertical="top" wrapText="1"/>
    </xf>
    <xf numFmtId="0" fontId="4" fillId="0" borderId="1" xfId="1" applyNumberFormat="1" applyFont="1" applyFill="1" applyBorder="1" applyAlignment="1">
      <alignment horizontal="left" vertical="top" wrapText="1" shrinkToFit="1"/>
    </xf>
    <xf numFmtId="0" fontId="39" fillId="0" borderId="1" xfId="0" applyNumberFormat="1" applyFont="1" applyFill="1" applyBorder="1" applyAlignment="1">
      <alignment horizontal="left" vertical="top" wrapText="1"/>
    </xf>
    <xf numFmtId="0" fontId="4" fillId="0" borderId="1" xfId="1" applyNumberFormat="1" applyFont="1" applyFill="1" applyBorder="1" applyAlignment="1">
      <alignment horizontal="left" vertical="top" shrinkToFit="1"/>
    </xf>
    <xf numFmtId="0" fontId="26" fillId="0" borderId="0" xfId="0" applyNumberFormat="1" applyFont="1" applyFill="1" applyBorder="1" applyAlignment="1">
      <alignment horizontal="left" vertical="top"/>
    </xf>
    <xf numFmtId="0" fontId="26" fillId="0" borderId="2" xfId="0" applyNumberFormat="1" applyFont="1" applyFill="1" applyBorder="1" applyAlignment="1">
      <alignment horizontal="left" vertical="top" wrapText="1"/>
    </xf>
    <xf numFmtId="15" fontId="26" fillId="0" borderId="1" xfId="0" applyNumberFormat="1" applyFont="1" applyFill="1" applyBorder="1" applyAlignment="1">
      <alignment horizontal="left" vertical="top"/>
    </xf>
    <xf numFmtId="182" fontId="0" fillId="0" borderId="0" xfId="0" applyNumberFormat="1" applyBorder="1">
      <alignment vertical="center"/>
    </xf>
    <xf numFmtId="5" fontId="0" fillId="0" borderId="0" xfId="0" applyNumberFormat="1" applyBorder="1">
      <alignment vertical="center"/>
    </xf>
    <xf numFmtId="181" fontId="0" fillId="0" borderId="1" xfId="0" applyNumberFormat="1" applyFill="1" applyBorder="1" applyAlignment="1">
      <alignment horizontal="left" vertical="top"/>
    </xf>
    <xf numFmtId="14" fontId="26" fillId="0" borderId="1" xfId="0" applyNumberFormat="1" applyFont="1" applyFill="1" applyBorder="1" applyAlignment="1">
      <alignment horizontal="left" vertical="top" wrapText="1"/>
    </xf>
    <xf numFmtId="0" fontId="26" fillId="0" borderId="1" xfId="0" quotePrefix="1" applyNumberFormat="1" applyFont="1" applyFill="1" applyBorder="1" applyAlignment="1">
      <alignment horizontal="left" vertical="top" wrapText="1"/>
    </xf>
    <xf numFmtId="179" fontId="26" fillId="0" borderId="1" xfId="0" applyNumberFormat="1" applyFont="1" applyFill="1" applyBorder="1" applyAlignment="1">
      <alignment horizontal="left" vertical="top" wrapText="1"/>
    </xf>
    <xf numFmtId="0" fontId="6" fillId="0" borderId="0" xfId="1" applyFill="1" applyAlignment="1">
      <alignment horizontal="left" vertical="top"/>
    </xf>
    <xf numFmtId="0" fontId="6" fillId="0" borderId="0" xfId="1" applyFill="1">
      <alignment vertical="center"/>
    </xf>
    <xf numFmtId="0" fontId="0" fillId="0" borderId="0" xfId="0" applyFill="1" applyAlignment="1">
      <alignment horizontal="left" vertical="top"/>
    </xf>
    <xf numFmtId="0" fontId="35" fillId="0" borderId="1" xfId="0" applyNumberFormat="1" applyFont="1" applyFill="1" applyBorder="1" applyAlignment="1">
      <alignment horizontal="left" vertical="top" wrapText="1"/>
    </xf>
    <xf numFmtId="0" fontId="6" fillId="0" borderId="1" xfId="1" applyFill="1" applyBorder="1" applyAlignment="1">
      <alignment horizontal="left" vertical="top"/>
    </xf>
    <xf numFmtId="0" fontId="41" fillId="0" borderId="0" xfId="0" applyFont="1" applyFill="1" applyAlignment="1">
      <alignment horizontal="left" vertical="top"/>
    </xf>
    <xf numFmtId="0" fontId="0" fillId="0" borderId="11" xfId="0" applyFont="1" applyFill="1" applyBorder="1">
      <alignment vertical="center"/>
    </xf>
    <xf numFmtId="0" fontId="0" fillId="0" borderId="0" xfId="0" applyAlignment="1">
      <alignment vertical="center" wrapText="1"/>
    </xf>
    <xf numFmtId="0" fontId="0" fillId="0" borderId="1" xfId="0" applyFont="1" applyFill="1" applyBorder="1">
      <alignment vertical="center"/>
    </xf>
    <xf numFmtId="5" fontId="8" fillId="0" borderId="1" xfId="0" applyNumberFormat="1" applyFont="1" applyBorder="1">
      <alignment vertical="center"/>
    </xf>
    <xf numFmtId="5" fontId="0" fillId="0" borderId="0" xfId="0" applyNumberFormat="1">
      <alignment vertical="center"/>
    </xf>
    <xf numFmtId="0" fontId="26" fillId="0" borderId="0" xfId="0" applyNumberFormat="1" applyFont="1" applyFill="1" applyBorder="1" applyAlignment="1">
      <alignment vertical="top" wrapText="1"/>
    </xf>
    <xf numFmtId="0" fontId="47" fillId="11" borderId="6" xfId="0" applyFont="1" applyFill="1" applyBorder="1" applyAlignment="1">
      <alignment horizontal="center" vertical="center" wrapText="1"/>
    </xf>
    <xf numFmtId="0" fontId="47" fillId="11" borderId="8" xfId="0" applyFont="1" applyFill="1" applyBorder="1" applyAlignment="1">
      <alignment horizontal="center" vertical="center" wrapText="1"/>
    </xf>
    <xf numFmtId="0" fontId="47" fillId="11" borderId="9" xfId="0" applyFont="1" applyFill="1" applyBorder="1" applyAlignment="1">
      <alignment horizontal="center" vertical="center" wrapText="1"/>
    </xf>
    <xf numFmtId="0" fontId="47" fillId="11" borderId="7" xfId="0" applyFont="1" applyFill="1" applyBorder="1" applyAlignment="1">
      <alignment horizontal="center" vertical="center" wrapText="1"/>
    </xf>
    <xf numFmtId="0" fontId="47" fillId="11" borderId="10" xfId="0" applyFont="1" applyFill="1" applyBorder="1" applyAlignment="1">
      <alignment horizontal="center" vertical="center" wrapText="1"/>
    </xf>
    <xf numFmtId="0" fontId="47" fillId="11" borderId="5" xfId="0" applyFont="1" applyFill="1" applyBorder="1" applyAlignment="1">
      <alignment horizontal="center" vertical="center" wrapText="1"/>
    </xf>
    <xf numFmtId="0" fontId="6" fillId="0" borderId="0" xfId="1" applyAlignment="1" applyProtection="1">
      <alignment vertical="center" wrapText="1"/>
    </xf>
    <xf numFmtId="0" fontId="6" fillId="0" borderId="0" xfId="1" applyAlignment="1" applyProtection="1">
      <alignment horizontal="left" vertical="center" wrapText="1"/>
    </xf>
    <xf numFmtId="0" fontId="37" fillId="0" borderId="1" xfId="0" applyNumberFormat="1" applyFont="1" applyFill="1" applyBorder="1" applyAlignment="1">
      <alignment horizontal="left" vertical="top" wrapText="1"/>
    </xf>
    <xf numFmtId="0" fontId="49" fillId="0" borderId="1" xfId="0" applyFont="1" applyBorder="1" applyAlignment="1">
      <alignment vertical="center" wrapText="1"/>
    </xf>
    <xf numFmtId="0" fontId="52" fillId="0" borderId="1" xfId="0" applyFont="1" applyBorder="1">
      <alignment vertical="center"/>
    </xf>
  </cellXfs>
  <cellStyles count="16">
    <cellStyle name="常规" xfId="0" builtinId="0"/>
    <cellStyle name="超链接" xfId="1" builtinId="8"/>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s>
  <dxfs count="3">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gbc.edu/degrees/gr/historical/msfinance.html" TargetMode="External"/><Relationship Id="rId13" Type="http://schemas.openxmlformats.org/officeDocument/2006/relationships/hyperlink" Target="http://www.clarku.edu/gsom/graduate/msf/" TargetMode="External"/><Relationship Id="rId3" Type="http://schemas.openxmlformats.org/officeDocument/2006/relationships/hyperlink" Target="https://banner8ss.pace.edu/prod/bwskalog.P_DispLoginNon" TargetMode="External"/><Relationship Id="rId7" Type="http://schemas.openxmlformats.org/officeDocument/2006/relationships/hyperlink" Target="http://www.pdx.edu/gradbusiness/master-of-science-in-financial-analysis" TargetMode="External"/><Relationship Id="rId12" Type="http://schemas.openxmlformats.org/officeDocument/2006/relationships/hyperlink" Target="https://gradapp.luc.edu/gradapp/login.htm" TargetMode="External"/><Relationship Id="rId2" Type="http://schemas.openxmlformats.org/officeDocument/2006/relationships/hyperlink" Target="https://app.applyyourself.com/AYApplicantLogin/ApplicantConnectLogin.asp?id=pdxsba" TargetMode="External"/><Relationship Id="rId1" Type="http://schemas.openxmlformats.org/officeDocument/2006/relationships/hyperlink" Target="http://arch.rice.edu/gradapp/" TargetMode="External"/><Relationship Id="rId6" Type="http://schemas.openxmlformats.org/officeDocument/2006/relationships/hyperlink" Target="http://appsrv.pace.edu/academics/view-programs/?School=GSB&amp;Cred=MS&amp;Maj=FM1&amp;Location=nyc&amp;details" TargetMode="External"/><Relationship Id="rId11" Type="http://schemas.openxmlformats.org/officeDocument/2006/relationships/hyperlink" Target="http://www.luc.edu/quinlan/mba/masters/masters-in-finance/index.shtml" TargetMode="External"/><Relationship Id="rId5" Type="http://schemas.openxmlformats.org/officeDocument/2006/relationships/hyperlink" Target="https://banner.drexel.edu/pls/duprod/bwskalog.P_ProcNewApp" TargetMode="External"/><Relationship Id="rId15" Type="http://schemas.openxmlformats.org/officeDocument/2006/relationships/hyperlink" Target="http://kellstadt.depaul.edu/academics/ms-programs/" TargetMode="External"/><Relationship Id="rId10" Type="http://schemas.openxmlformats.org/officeDocument/2006/relationships/hyperlink" Target="http://www.utdallas.edu/admissions/graduate/degrees/detail.php?d=951" TargetMode="External"/><Relationship Id="rId4" Type="http://schemas.openxmlformats.org/officeDocument/2006/relationships/hyperlink" Target="https://utdallas-grad.edu.185r.net/application/login/?S=%2FApplication%2Findex.php" TargetMode="External"/><Relationship Id="rId9" Type="http://schemas.openxmlformats.org/officeDocument/2006/relationships/hyperlink" Target="http://www.suffolk.edu/business/8512.html" TargetMode="External"/><Relationship Id="rId14" Type="http://schemas.openxmlformats.org/officeDocument/2006/relationships/hyperlink" Target="http://bulletin.hofstra.edu/preview_program.php?catoid=60&amp;poid=604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gsd.harvard.edu/index.html" TargetMode="External"/><Relationship Id="rId2" Type="http://schemas.openxmlformats.org/officeDocument/2006/relationships/hyperlink" Target="http://www.tcaup.umich.edu/architecture/programs/graduate/" TargetMode="External"/><Relationship Id="rId1" Type="http://schemas.openxmlformats.org/officeDocument/2006/relationships/hyperlink" Target="http://www.arch.columbia.edu/programs/architecture/march" TargetMode="External"/><Relationship Id="rId5" Type="http://schemas.openxmlformats.org/officeDocument/2006/relationships/hyperlink" Target="http://www.arch.columbia.edu/programs/architecture/march/admissions" TargetMode="External"/><Relationship Id="rId4" Type="http://schemas.openxmlformats.org/officeDocument/2006/relationships/hyperlink" Target="http://www.architecture.yale.edu/drupal/programs/master_architecture_two"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H13"/>
  <sheetViews>
    <sheetView tabSelected="1" zoomScale="115" zoomScaleNormal="115" zoomScaleSheetLayoutView="100" zoomScalePageLayoutView="160" workbookViewId="0">
      <pane ySplit="1" topLeftCell="A2" activePane="bottomLeft" state="frozen"/>
      <selection pane="bottomLeft" activeCell="D15" sqref="D15"/>
    </sheetView>
  </sheetViews>
  <sheetFormatPr defaultColWidth="8.88671875" defaultRowHeight="12.75" customHeight="1"/>
  <cols>
    <col min="1" max="1" width="4.109375" style="50" customWidth="1"/>
    <col min="2" max="2" width="44.77734375" style="50" bestFit="1" customWidth="1"/>
    <col min="3" max="3" width="54.109375" style="50" customWidth="1"/>
    <col min="4" max="4" width="11.44140625" style="50" bestFit="1" customWidth="1"/>
    <col min="5" max="5" width="13.33203125" style="50" bestFit="1" customWidth="1"/>
    <col min="6" max="6" width="10.88671875" style="50" customWidth="1"/>
    <col min="7" max="7" width="255.77734375" style="50" bestFit="1" customWidth="1"/>
    <col min="8" max="8" width="11.109375" style="50" customWidth="1"/>
    <col min="9" max="9" width="21.6640625" style="50" customWidth="1"/>
    <col min="10" max="10" width="11.109375" style="50" customWidth="1"/>
    <col min="11" max="11" width="7.6640625" style="50" customWidth="1"/>
    <col min="12" max="12" width="11" style="50" customWidth="1"/>
    <col min="13" max="13" width="5.109375" style="50" customWidth="1"/>
    <col min="14" max="14" width="9.44140625" style="50" customWidth="1"/>
    <col min="15" max="15" width="7.6640625" style="50" customWidth="1"/>
    <col min="16" max="16" width="9.33203125" style="50" customWidth="1"/>
    <col min="17" max="17" width="30.109375" style="50" customWidth="1"/>
    <col min="18" max="19" width="13.33203125" style="50" customWidth="1"/>
    <col min="20" max="20" width="9.6640625" style="50" customWidth="1"/>
    <col min="21" max="21" width="15.44140625" style="50" customWidth="1"/>
    <col min="22" max="22" width="10" style="50" customWidth="1"/>
    <col min="23" max="23" width="16.109375" style="50" customWidth="1"/>
    <col min="24" max="24" width="11.6640625" style="50" customWidth="1"/>
    <col min="25" max="25" width="15.109375" style="50" customWidth="1"/>
    <col min="26" max="26" width="17.77734375" style="50" customWidth="1"/>
    <col min="27" max="27" width="26.88671875" style="50" customWidth="1"/>
    <col min="28" max="28" width="19" style="50" customWidth="1"/>
    <col min="29" max="29" width="28.6640625" style="50" customWidth="1"/>
    <col min="30" max="30" width="19" style="50" customWidth="1"/>
    <col min="31" max="31" width="10.6640625" style="50" customWidth="1"/>
    <col min="32" max="32" width="13.88671875" style="50" customWidth="1"/>
    <col min="33" max="33" width="22.44140625" style="50" customWidth="1"/>
    <col min="34" max="16384" width="8.88671875" style="50"/>
  </cols>
  <sheetData>
    <row r="1" spans="1:34" ht="15.75" customHeight="1">
      <c r="A1" s="49" t="s">
        <v>0</v>
      </c>
      <c r="B1" s="49" t="str">
        <f>学校列表!C1</f>
        <v>SCHOOL</v>
      </c>
      <c r="C1" s="49" t="s">
        <v>57</v>
      </c>
      <c r="D1" s="49" t="s">
        <v>83</v>
      </c>
      <c r="E1" s="49" t="s">
        <v>82</v>
      </c>
      <c r="F1" s="49" t="s">
        <v>63</v>
      </c>
      <c r="G1" s="49" t="s">
        <v>109</v>
      </c>
      <c r="H1" s="49" t="s">
        <v>2</v>
      </c>
      <c r="I1" s="49" t="s">
        <v>58</v>
      </c>
      <c r="J1" s="49" t="s">
        <v>3</v>
      </c>
      <c r="K1" s="49" t="s">
        <v>1</v>
      </c>
      <c r="L1" s="73" t="s">
        <v>4</v>
      </c>
      <c r="M1" s="73" t="s">
        <v>5</v>
      </c>
      <c r="N1" s="73" t="s">
        <v>6</v>
      </c>
      <c r="O1" s="73" t="s">
        <v>7</v>
      </c>
      <c r="P1" s="49" t="s">
        <v>8</v>
      </c>
      <c r="Q1" s="49" t="s">
        <v>9</v>
      </c>
      <c r="R1" s="49" t="s">
        <v>10</v>
      </c>
      <c r="S1" s="49" t="s">
        <v>64</v>
      </c>
      <c r="T1" s="49" t="s">
        <v>11</v>
      </c>
      <c r="U1" s="49" t="s">
        <v>60</v>
      </c>
      <c r="V1" s="49" t="s">
        <v>61</v>
      </c>
      <c r="W1" s="49" t="s">
        <v>55</v>
      </c>
      <c r="X1" s="49" t="s">
        <v>56</v>
      </c>
      <c r="Y1" s="49" t="s">
        <v>12</v>
      </c>
      <c r="Z1" s="49" t="s">
        <v>13</v>
      </c>
      <c r="AA1" s="74" t="s">
        <v>66</v>
      </c>
      <c r="AB1" s="74" t="s">
        <v>65</v>
      </c>
      <c r="AC1" s="74" t="s">
        <v>73</v>
      </c>
      <c r="AD1" s="74" t="s">
        <v>14</v>
      </c>
      <c r="AE1" s="49" t="s">
        <v>15</v>
      </c>
      <c r="AF1" s="49" t="s">
        <v>16</v>
      </c>
      <c r="AG1" s="49" t="s">
        <v>17</v>
      </c>
      <c r="AH1" s="49" t="s">
        <v>70</v>
      </c>
    </row>
    <row r="2" spans="1:34" ht="22.8" customHeight="1">
      <c r="A2" s="84">
        <v>1</v>
      </c>
      <c r="B2" s="123" t="s">
        <v>119</v>
      </c>
      <c r="C2" s="78" t="s">
        <v>104</v>
      </c>
      <c r="D2" s="98"/>
      <c r="E2" s="98"/>
      <c r="F2" s="89"/>
      <c r="G2" s="39" t="s">
        <v>103</v>
      </c>
      <c r="H2" s="120" t="s">
        <v>98</v>
      </c>
      <c r="I2" s="78"/>
      <c r="J2" s="76"/>
      <c r="K2" s="77"/>
      <c r="L2" s="100"/>
      <c r="M2" s="78"/>
      <c r="N2" s="100"/>
      <c r="O2" s="78"/>
      <c r="P2" s="82"/>
      <c r="Q2" s="78"/>
      <c r="R2" s="83"/>
      <c r="S2" s="83"/>
      <c r="T2" s="83"/>
      <c r="U2" s="84"/>
      <c r="V2" s="78"/>
      <c r="W2" s="79"/>
      <c r="X2" s="80"/>
      <c r="Y2" s="85"/>
      <c r="Z2" s="81"/>
      <c r="AA2" s="105"/>
      <c r="AB2" s="105"/>
      <c r="AC2" s="78"/>
      <c r="AD2" s="101"/>
      <c r="AE2" s="76"/>
      <c r="AF2" s="76"/>
      <c r="AG2" s="86"/>
      <c r="AH2" s="78"/>
    </row>
    <row r="3" spans="1:34" ht="19.8" customHeight="1">
      <c r="A3" s="122">
        <v>2</v>
      </c>
      <c r="B3" s="123" t="s">
        <v>121</v>
      </c>
      <c r="C3" s="78" t="s">
        <v>110</v>
      </c>
      <c r="D3" s="98"/>
      <c r="E3" s="98"/>
      <c r="F3" s="87"/>
      <c r="G3" s="39" t="s">
        <v>108</v>
      </c>
      <c r="H3" s="120"/>
      <c r="I3" s="78"/>
      <c r="J3" s="102"/>
      <c r="K3" s="77"/>
      <c r="L3" s="78"/>
      <c r="M3" s="78"/>
      <c r="N3" s="78"/>
      <c r="O3" s="78"/>
      <c r="P3" s="78"/>
      <c r="Q3" s="78"/>
      <c r="R3" s="78"/>
      <c r="S3" s="78"/>
      <c r="T3" s="78"/>
      <c r="U3" s="78"/>
      <c r="V3" s="78"/>
      <c r="W3" s="78"/>
      <c r="X3" s="80"/>
      <c r="Y3" s="78"/>
      <c r="Z3" s="78"/>
      <c r="AA3" s="102"/>
      <c r="AB3" s="78"/>
      <c r="AC3" s="78"/>
      <c r="AD3" s="101"/>
      <c r="AE3" s="77"/>
      <c r="AF3" s="78"/>
      <c r="AG3" s="77"/>
      <c r="AH3" s="78"/>
    </row>
    <row r="4" spans="1:34" ht="24.75" customHeight="1">
      <c r="A4" s="84">
        <v>3</v>
      </c>
      <c r="B4" s="123" t="s">
        <v>122</v>
      </c>
      <c r="C4" s="78" t="s">
        <v>111</v>
      </c>
      <c r="D4" s="98"/>
      <c r="E4" s="98"/>
      <c r="F4" s="89"/>
      <c r="G4" s="39" t="s">
        <v>112</v>
      </c>
      <c r="H4" s="121"/>
      <c r="I4" s="88"/>
      <c r="J4" s="102"/>
      <c r="K4" s="77"/>
      <c r="L4" s="78"/>
      <c r="M4" s="78"/>
      <c r="N4" s="78"/>
      <c r="O4" s="78"/>
      <c r="P4" s="78"/>
      <c r="Q4" s="78"/>
      <c r="R4" s="78"/>
      <c r="S4" s="78"/>
      <c r="T4" s="78"/>
      <c r="U4" s="78"/>
      <c r="V4" s="78"/>
      <c r="W4" s="78"/>
      <c r="X4" s="80"/>
      <c r="Y4" s="78"/>
      <c r="Z4" s="78"/>
      <c r="AA4" s="78"/>
      <c r="AB4" s="78"/>
      <c r="AC4" s="78"/>
      <c r="AD4" s="101"/>
      <c r="AE4" s="77"/>
      <c r="AF4" s="78"/>
      <c r="AG4" s="77"/>
      <c r="AH4" s="78"/>
    </row>
    <row r="5" spans="1:34" ht="18" customHeight="1">
      <c r="A5" s="122">
        <v>4</v>
      </c>
      <c r="B5" s="123" t="s">
        <v>123</v>
      </c>
      <c r="C5" s="78" t="s">
        <v>111</v>
      </c>
      <c r="D5" s="98"/>
      <c r="E5" s="98"/>
      <c r="F5" s="87"/>
      <c r="G5" s="39" t="s">
        <v>113</v>
      </c>
      <c r="H5" s="120" t="s">
        <v>100</v>
      </c>
      <c r="I5" s="78"/>
      <c r="J5" s="90"/>
      <c r="K5" s="77"/>
      <c r="L5" s="78"/>
      <c r="M5" s="78"/>
      <c r="N5" s="78"/>
      <c r="O5" s="78"/>
      <c r="P5" s="78"/>
      <c r="Q5" s="91"/>
      <c r="R5" s="78"/>
      <c r="S5" s="78"/>
      <c r="T5" s="78"/>
      <c r="U5" s="78"/>
      <c r="V5" s="78"/>
      <c r="W5" s="78"/>
      <c r="X5" s="80"/>
      <c r="Y5" s="78"/>
      <c r="Z5" s="78"/>
      <c r="AA5" s="78"/>
      <c r="AB5" s="105"/>
      <c r="AC5" s="78"/>
      <c r="AD5" s="101"/>
      <c r="AE5" s="78"/>
      <c r="AF5" s="78"/>
      <c r="AG5" s="78"/>
      <c r="AH5" s="78"/>
    </row>
    <row r="6" spans="1:34" ht="28.2" customHeight="1">
      <c r="A6" s="84">
        <v>5</v>
      </c>
      <c r="B6" s="123" t="s">
        <v>124</v>
      </c>
      <c r="C6" s="78" t="s">
        <v>126</v>
      </c>
      <c r="D6" s="98"/>
      <c r="E6" s="98"/>
      <c r="F6" s="89"/>
      <c r="G6" s="39" t="s">
        <v>125</v>
      </c>
      <c r="H6" s="75"/>
      <c r="I6" s="78"/>
      <c r="J6" s="92"/>
      <c r="K6" s="77"/>
      <c r="L6" s="78"/>
      <c r="M6" s="78"/>
      <c r="N6" s="78"/>
      <c r="O6" s="78"/>
      <c r="P6" s="78"/>
      <c r="Q6" s="78"/>
      <c r="R6" s="78"/>
      <c r="S6" s="78"/>
      <c r="T6" s="78"/>
      <c r="U6" s="78"/>
      <c r="V6" s="78"/>
      <c r="W6" s="78"/>
      <c r="X6" s="80"/>
      <c r="Y6" s="78"/>
      <c r="Z6" s="78"/>
      <c r="AA6" s="78"/>
      <c r="AB6" s="78"/>
      <c r="AC6" s="78"/>
      <c r="AD6" s="101"/>
      <c r="AE6" s="78"/>
      <c r="AF6" s="78"/>
      <c r="AG6" s="78"/>
      <c r="AH6" s="78"/>
    </row>
    <row r="7" spans="1:34" ht="19.2" customHeight="1">
      <c r="A7" s="122">
        <v>6</v>
      </c>
      <c r="B7" s="123" t="s">
        <v>127</v>
      </c>
      <c r="C7" s="78" t="s">
        <v>132</v>
      </c>
      <c r="D7" s="98"/>
      <c r="E7" s="98"/>
      <c r="F7" s="89"/>
      <c r="G7" s="39" t="s">
        <v>128</v>
      </c>
      <c r="H7" s="102"/>
      <c r="I7" s="88"/>
      <c r="J7" s="102"/>
      <c r="K7" s="77"/>
      <c r="L7" s="78"/>
      <c r="M7" s="78"/>
      <c r="N7" s="78"/>
      <c r="O7" s="78"/>
      <c r="P7" s="78"/>
      <c r="Q7" s="78"/>
      <c r="R7" s="78"/>
      <c r="S7" s="78"/>
      <c r="T7" s="78"/>
      <c r="U7" s="78"/>
      <c r="V7" s="78"/>
      <c r="W7" s="78"/>
      <c r="X7" s="80"/>
      <c r="Y7" s="78"/>
      <c r="Z7" s="78"/>
      <c r="AA7" s="78"/>
      <c r="AB7" s="78"/>
      <c r="AC7" s="78"/>
      <c r="AD7" s="101"/>
      <c r="AE7" s="102"/>
      <c r="AF7" s="78"/>
      <c r="AG7" s="77"/>
      <c r="AH7" s="78"/>
    </row>
    <row r="8" spans="1:34" ht="22.8" customHeight="1">
      <c r="A8" s="84">
        <v>7</v>
      </c>
      <c r="B8" s="123" t="s">
        <v>129</v>
      </c>
      <c r="C8" s="78" t="s">
        <v>131</v>
      </c>
      <c r="D8" s="98"/>
      <c r="E8" s="98"/>
      <c r="F8" s="89"/>
      <c r="G8" s="39" t="s">
        <v>130</v>
      </c>
      <c r="H8" s="102"/>
      <c r="I8" s="106"/>
      <c r="J8" s="90"/>
      <c r="K8" s="92"/>
      <c r="L8" s="78"/>
      <c r="M8" s="78"/>
      <c r="N8" s="78"/>
      <c r="O8" s="78"/>
      <c r="P8" s="78"/>
      <c r="Q8" s="78"/>
      <c r="R8" s="78"/>
      <c r="S8" s="93"/>
      <c r="T8" s="78"/>
      <c r="U8" s="78"/>
      <c r="V8" s="78"/>
      <c r="W8" s="78"/>
      <c r="X8" s="80"/>
      <c r="Y8" s="80"/>
      <c r="Z8" s="78"/>
      <c r="AA8" s="39"/>
      <c r="AB8" s="77"/>
      <c r="AC8" s="106"/>
      <c r="AD8" s="101"/>
      <c r="AE8" s="78"/>
      <c r="AF8" s="78"/>
      <c r="AG8" s="77"/>
      <c r="AH8" s="78"/>
    </row>
    <row r="9" spans="1:34" ht="21.6" customHeight="1">
      <c r="A9" s="122">
        <v>8</v>
      </c>
      <c r="B9" s="123" t="s">
        <v>115</v>
      </c>
      <c r="C9" s="124" t="s">
        <v>116</v>
      </c>
      <c r="D9" s="98"/>
      <c r="E9" s="98"/>
      <c r="F9" s="89"/>
      <c r="G9" s="39" t="s">
        <v>117</v>
      </c>
      <c r="H9" s="39" t="s">
        <v>118</v>
      </c>
      <c r="I9" s="107"/>
      <c r="J9" s="102"/>
      <c r="K9" s="77"/>
      <c r="L9" s="78"/>
      <c r="M9" s="78"/>
      <c r="N9" s="78"/>
      <c r="O9" s="78"/>
      <c r="P9" s="78"/>
      <c r="Q9" s="94"/>
      <c r="R9" s="78"/>
      <c r="S9" s="78"/>
      <c r="T9" s="78"/>
      <c r="U9" s="78"/>
      <c r="V9" s="78"/>
      <c r="W9" s="78"/>
      <c r="X9" s="80"/>
      <c r="Y9" s="78"/>
      <c r="Z9" s="78"/>
      <c r="AA9" s="103"/>
      <c r="AB9" s="78"/>
      <c r="AC9" s="78"/>
      <c r="AD9" s="89"/>
      <c r="AE9" s="78"/>
      <c r="AF9" s="102"/>
      <c r="AG9" s="95"/>
      <c r="AH9" s="78"/>
    </row>
    <row r="10" spans="1:34" ht="24" customHeight="1">
      <c r="A10" s="84">
        <v>9</v>
      </c>
      <c r="B10" s="123" t="s">
        <v>114</v>
      </c>
      <c r="C10" s="78" t="s">
        <v>105</v>
      </c>
      <c r="D10" s="98"/>
      <c r="E10" s="98"/>
      <c r="F10" s="99"/>
      <c r="G10" s="39" t="s">
        <v>101</v>
      </c>
      <c r="H10" s="120" t="s">
        <v>102</v>
      </c>
      <c r="I10" s="78"/>
      <c r="J10" s="103"/>
      <c r="K10" s="78"/>
      <c r="L10" s="78"/>
      <c r="M10" s="78"/>
      <c r="N10" s="78"/>
      <c r="O10" s="78"/>
      <c r="P10" s="78"/>
      <c r="Q10" s="78"/>
      <c r="R10" s="78"/>
      <c r="S10" s="104"/>
      <c r="T10" s="78"/>
      <c r="U10" s="78"/>
      <c r="V10" s="78"/>
      <c r="W10" s="78"/>
      <c r="X10" s="78"/>
      <c r="Y10" s="78"/>
      <c r="Z10" s="78"/>
      <c r="AA10" s="78"/>
      <c r="AB10" s="78"/>
      <c r="AC10" s="78"/>
      <c r="AD10" s="78"/>
      <c r="AE10" s="78"/>
      <c r="AF10" s="78"/>
      <c r="AG10" s="78"/>
      <c r="AH10" s="78"/>
    </row>
    <row r="11" spans="1:34" ht="17.399999999999999" customHeight="1">
      <c r="A11" s="122">
        <v>10</v>
      </c>
      <c r="B11" s="123" t="s">
        <v>120</v>
      </c>
      <c r="C11" s="78" t="s">
        <v>106</v>
      </c>
      <c r="D11" s="98"/>
      <c r="E11" s="98"/>
      <c r="F11" s="89"/>
      <c r="G11" s="39" t="s">
        <v>107</v>
      </c>
      <c r="H11" s="120" t="s">
        <v>99</v>
      </c>
      <c r="I11" s="78"/>
      <c r="J11" s="76"/>
      <c r="K11" s="77"/>
      <c r="L11" s="100"/>
      <c r="M11" s="78"/>
      <c r="N11" s="100"/>
      <c r="O11" s="78"/>
      <c r="P11" s="82"/>
      <c r="Q11" s="78"/>
      <c r="R11" s="78"/>
      <c r="S11" s="78"/>
      <c r="T11" s="78"/>
      <c r="U11" s="78"/>
      <c r="V11" s="78"/>
      <c r="W11" s="79"/>
      <c r="X11" s="80"/>
      <c r="Y11" s="80"/>
      <c r="Z11" s="81"/>
      <c r="AA11" s="105"/>
      <c r="AB11" s="105"/>
      <c r="AC11" s="105"/>
      <c r="AD11" s="101"/>
      <c r="AE11" s="76"/>
      <c r="AF11" s="78"/>
      <c r="AG11" s="105"/>
      <c r="AH11" s="78"/>
    </row>
    <row r="12" spans="1:34" ht="18" customHeight="1">
      <c r="A12" s="93"/>
      <c r="B12" s="93"/>
      <c r="C12" s="93"/>
      <c r="D12" s="93"/>
      <c r="E12" s="93"/>
      <c r="F12" s="93"/>
      <c r="G12" s="93"/>
      <c r="H12" s="93"/>
      <c r="I12" s="93"/>
      <c r="J12" s="93"/>
      <c r="K12" s="93"/>
      <c r="L12" s="93"/>
      <c r="M12" s="93"/>
      <c r="N12" s="93"/>
      <c r="O12" s="93"/>
      <c r="P12" s="93"/>
      <c r="Q12" s="93"/>
      <c r="R12" s="93"/>
      <c r="S12" s="93"/>
      <c r="T12" s="93"/>
      <c r="U12" s="93"/>
      <c r="V12" s="93"/>
      <c r="W12" s="93"/>
      <c r="X12" s="93"/>
      <c r="Y12" s="93"/>
      <c r="Z12" s="93"/>
      <c r="AA12" s="102" t="s">
        <v>92</v>
      </c>
      <c r="AB12" s="93"/>
      <c r="AC12" s="93"/>
      <c r="AD12" s="93"/>
      <c r="AE12" s="93"/>
      <c r="AF12" s="93"/>
      <c r="AG12" s="93"/>
      <c r="AH12" s="93"/>
    </row>
    <row r="13" spans="1:34" ht="12.75" customHeight="1">
      <c r="AB13" s="113" t="s">
        <v>96</v>
      </c>
    </row>
  </sheetData>
  <phoneticPr fontId="32" type="noConversion"/>
  <conditionalFormatting sqref="D2:E11">
    <cfRule type="cellIs" dxfId="2" priority="2" operator="lessThan">
      <formula>10</formula>
    </cfRule>
  </conditionalFormatting>
  <hyperlinks>
    <hyperlink ref="AA12" r:id="rId1"/>
    <hyperlink ref="H11" r:id="rId2"/>
    <hyperlink ref="H2" r:id="rId3"/>
    <hyperlink ref="H5" r:id="rId4"/>
    <hyperlink ref="G10"/>
    <hyperlink ref="H10" r:id="rId5"/>
    <hyperlink ref="G2" r:id="rId6"/>
    <hyperlink ref="G11" r:id="rId7"/>
    <hyperlink ref="G3" r:id="rId8"/>
    <hyperlink ref="G4" r:id="rId9"/>
    <hyperlink ref="G5" r:id="rId10"/>
    <hyperlink ref="G9" r:id="rId11"/>
    <hyperlink ref="H9" r:id="rId12"/>
    <hyperlink ref="G6" r:id="rId13"/>
    <hyperlink ref="G7" r:id="rId14"/>
    <hyperlink ref="G8" r:id="rId15"/>
  </hyperlinks>
  <pageMargins left="0.25" right="0.25" top="0.75" bottom="0.75" header="0.3" footer="0.3"/>
  <pageSetup paperSize="9"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3" sqref="A3"/>
    </sheetView>
  </sheetViews>
  <sheetFormatPr defaultColWidth="8.88671875" defaultRowHeight="14.4"/>
  <cols>
    <col min="1" max="1" width="38.109375" customWidth="1"/>
    <col min="2" max="2" width="22.88671875" customWidth="1"/>
    <col min="3" max="3" width="18.109375" customWidth="1"/>
    <col min="4" max="4" width="14.109375" bestFit="1" customWidth="1"/>
    <col min="5" max="5" width="16.33203125" bestFit="1" customWidth="1"/>
    <col min="6" max="6" width="14.109375" bestFit="1" customWidth="1"/>
  </cols>
  <sheetData>
    <row r="1" spans="1:6">
      <c r="A1" s="46" t="s">
        <v>79</v>
      </c>
      <c r="D1" s="54"/>
    </row>
    <row r="2" spans="1:6">
      <c r="A2" s="42" t="str">
        <f>网申进度表!B1</f>
        <v>SCHOOL</v>
      </c>
      <c r="B2" s="42" t="str">
        <f>网申进度表!F1</f>
        <v>网申截至</v>
      </c>
      <c r="C2" s="42" t="str">
        <f>网申进度表!AD1</f>
        <v>Portfolia截止日期</v>
      </c>
      <c r="D2" s="55" t="s">
        <v>81</v>
      </c>
      <c r="E2" s="55" t="s">
        <v>82</v>
      </c>
      <c r="F2" s="55" t="s">
        <v>80</v>
      </c>
    </row>
    <row r="3" spans="1:6">
      <c r="A3" s="42" t="e">
        <f>网申进度表!#REF!</f>
        <v>#REF!</v>
      </c>
      <c r="B3" s="51" t="e">
        <f>网申进度表!#REF!</f>
        <v>#REF!</v>
      </c>
      <c r="C3" s="51" t="e">
        <f>网申进度表!#REF!</f>
        <v>#REF!</v>
      </c>
      <c r="D3" s="56" t="e">
        <f ca="1">B3-TODAY()-7</f>
        <v>#REF!</v>
      </c>
      <c r="E3" s="56" t="e">
        <f ca="1">C3-TODAY()-7</f>
        <v>#REF!</v>
      </c>
      <c r="F3" s="56" t="e">
        <f ca="1">MAX(D3:E3)</f>
        <v>#REF!</v>
      </c>
    </row>
    <row r="4" spans="1:6">
      <c r="A4" s="42"/>
      <c r="B4" s="51"/>
      <c r="C4" s="51"/>
      <c r="D4" s="56"/>
      <c r="E4" s="56"/>
      <c r="F4" s="56"/>
    </row>
    <row r="5" spans="1:6">
      <c r="A5" s="42"/>
      <c r="B5" s="51"/>
      <c r="C5" s="51"/>
      <c r="D5" s="56"/>
      <c r="E5" s="56"/>
      <c r="F5" s="56"/>
    </row>
    <row r="6" spans="1:6">
      <c r="A6" s="42"/>
      <c r="B6" s="51"/>
      <c r="C6" s="51"/>
      <c r="D6" s="56"/>
      <c r="E6" s="56"/>
      <c r="F6" s="56"/>
    </row>
    <row r="7" spans="1:6">
      <c r="A7" s="42"/>
      <c r="B7" s="51"/>
      <c r="C7" s="51"/>
      <c r="D7" s="56"/>
      <c r="E7" s="56"/>
      <c r="F7" s="56"/>
    </row>
    <row r="8" spans="1:6">
      <c r="A8" s="42"/>
      <c r="B8" s="51"/>
      <c r="C8" s="51"/>
      <c r="D8" s="56"/>
      <c r="E8" s="56"/>
      <c r="F8" s="56"/>
    </row>
    <row r="9" spans="1:6">
      <c r="A9" s="42"/>
      <c r="B9" s="51"/>
      <c r="C9" s="51"/>
      <c r="D9" s="56"/>
      <c r="E9" s="56"/>
      <c r="F9" s="56"/>
    </row>
    <row r="10" spans="1:6">
      <c r="A10" s="42"/>
      <c r="B10" s="51"/>
      <c r="C10" s="51"/>
      <c r="D10" s="56"/>
      <c r="E10" s="56"/>
      <c r="F10" s="56"/>
    </row>
    <row r="11" spans="1:6">
      <c r="A11" s="42"/>
      <c r="B11" s="51"/>
      <c r="C11" s="51"/>
      <c r="D11" s="56"/>
      <c r="E11" s="56"/>
      <c r="F11" s="56"/>
    </row>
    <row r="12" spans="1:6">
      <c r="A12" s="42"/>
      <c r="B12" s="51"/>
      <c r="C12" s="51"/>
      <c r="D12" s="56"/>
      <c r="E12" s="56"/>
      <c r="F12" s="56"/>
    </row>
    <row r="13" spans="1:6">
      <c r="A13" s="42"/>
      <c r="B13" s="51"/>
      <c r="C13" s="51"/>
      <c r="D13" s="56"/>
      <c r="E13" s="56"/>
      <c r="F13" s="56"/>
    </row>
    <row r="14" spans="1:6">
      <c r="A14" s="42"/>
      <c r="B14" s="51"/>
      <c r="C14" s="51"/>
      <c r="D14" s="56"/>
      <c r="E14" s="56"/>
      <c r="F14" s="56"/>
    </row>
    <row r="15" spans="1:6">
      <c r="A15" s="42"/>
      <c r="B15" s="51"/>
      <c r="C15" s="51"/>
      <c r="D15" s="56"/>
      <c r="E15" s="56"/>
      <c r="F15" s="56"/>
    </row>
    <row r="16" spans="1:6">
      <c r="A16" s="42"/>
      <c r="B16" s="51"/>
      <c r="C16" s="51"/>
      <c r="D16" s="56"/>
      <c r="E16" s="56"/>
      <c r="F16" s="56"/>
    </row>
    <row r="17" spans="1:6">
      <c r="A17" s="42"/>
      <c r="B17" s="51"/>
      <c r="C17" s="51"/>
      <c r="D17" s="56"/>
      <c r="E17" s="56"/>
      <c r="F17" s="56"/>
    </row>
    <row r="18" spans="1:6">
      <c r="A18" s="42"/>
      <c r="B18" s="51"/>
      <c r="C18" s="51"/>
      <c r="D18" s="56"/>
      <c r="E18" s="56"/>
      <c r="F18" s="56"/>
    </row>
    <row r="19" spans="1:6">
      <c r="A19" s="42"/>
      <c r="B19" s="51"/>
      <c r="C19" s="51"/>
      <c r="D19" s="56"/>
      <c r="E19" s="56"/>
      <c r="F19" s="56"/>
    </row>
    <row r="20" spans="1:6">
      <c r="A20" s="42"/>
      <c r="B20" s="51"/>
      <c r="C20" s="51"/>
      <c r="D20" s="56"/>
      <c r="E20" s="56"/>
      <c r="F20" s="56"/>
    </row>
    <row r="21" spans="1:6">
      <c r="A21" s="42"/>
      <c r="B21" s="51"/>
      <c r="C21" s="51"/>
      <c r="D21" s="56"/>
      <c r="E21" s="56"/>
      <c r="F21" s="56"/>
    </row>
    <row r="22" spans="1:6">
      <c r="A22" s="42"/>
      <c r="B22" s="51"/>
      <c r="C22" s="51"/>
      <c r="D22" s="56"/>
      <c r="E22" s="56"/>
      <c r="F22" s="56"/>
    </row>
  </sheetData>
  <phoneticPr fontId="32" type="noConversion"/>
  <conditionalFormatting sqref="D3:E22">
    <cfRule type="cellIs" dxfId="1" priority="2" operator="lessThan">
      <formula>10</formula>
    </cfRule>
  </conditionalFormatting>
  <conditionalFormatting sqref="F3:F22">
    <cfRule type="cellIs" dxfId="0" priority="1" operator="lessThan">
      <formula>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A24" sqref="A24:F28"/>
    </sheetView>
  </sheetViews>
  <sheetFormatPr defaultColWidth="8.88671875" defaultRowHeight="14.4"/>
  <cols>
    <col min="1" max="1" width="46.109375" customWidth="1"/>
    <col min="2" max="2" width="13.109375" customWidth="1"/>
    <col min="3" max="4" width="17" customWidth="1"/>
    <col min="5" max="5" width="13.88671875" customWidth="1"/>
    <col min="6" max="6" width="14.88671875" customWidth="1"/>
  </cols>
  <sheetData>
    <row r="1" spans="1:6">
      <c r="B1" s="57" t="s">
        <v>74</v>
      </c>
      <c r="C1" s="60">
        <f>SUM(B4:B25,C4:C25)</f>
        <v>0</v>
      </c>
      <c r="D1" s="96"/>
      <c r="E1" s="57" t="s">
        <v>75</v>
      </c>
      <c r="F1" s="59">
        <v>15000</v>
      </c>
    </row>
    <row r="2" spans="1:6">
      <c r="B2" s="57" t="s">
        <v>76</v>
      </c>
      <c r="C2" s="59">
        <f>C1*6.5</f>
        <v>0</v>
      </c>
      <c r="D2" s="97"/>
      <c r="E2" s="57" t="s">
        <v>77</v>
      </c>
      <c r="F2" s="59">
        <f>F1-C2-SUM(F4:F26)</f>
        <v>15000</v>
      </c>
    </row>
    <row r="3" spans="1:6">
      <c r="A3" s="42" t="str">
        <f>网申进度表!B1</f>
        <v>SCHOOL</v>
      </c>
      <c r="B3" s="58" t="str">
        <f>网申进度表!K1</f>
        <v>网申付款($)</v>
      </c>
      <c r="C3" s="58" t="str">
        <f>网申进度表!M1</f>
        <v>GRE付款($)</v>
      </c>
      <c r="D3" s="58" t="s">
        <v>93</v>
      </c>
      <c r="E3" s="58" t="s">
        <v>94</v>
      </c>
      <c r="F3" s="58" t="s">
        <v>97</v>
      </c>
    </row>
    <row r="4" spans="1:6">
      <c r="A4" s="42"/>
      <c r="B4" s="60"/>
      <c r="C4" s="60"/>
      <c r="D4" s="59"/>
      <c r="E4" s="59"/>
      <c r="F4" s="59"/>
    </row>
    <row r="5" spans="1:6">
      <c r="A5" s="42"/>
      <c r="B5" s="60"/>
      <c r="C5" s="60"/>
      <c r="D5" s="59"/>
      <c r="E5" s="59"/>
      <c r="F5" s="59"/>
    </row>
    <row r="6" spans="1:6">
      <c r="A6" s="42"/>
      <c r="B6" s="60"/>
      <c r="C6" s="60"/>
      <c r="D6" s="59"/>
      <c r="E6" s="59"/>
      <c r="F6" s="59"/>
    </row>
    <row r="7" spans="1:6">
      <c r="A7" s="42"/>
      <c r="B7" s="60"/>
      <c r="C7" s="60"/>
      <c r="D7" s="59"/>
      <c r="E7" s="111"/>
      <c r="F7" s="59"/>
    </row>
    <row r="8" spans="1:6">
      <c r="A8" s="42"/>
      <c r="B8" s="60"/>
      <c r="C8" s="60"/>
      <c r="D8" s="59"/>
      <c r="E8" s="59"/>
      <c r="F8" s="59"/>
    </row>
    <row r="9" spans="1:6">
      <c r="A9" s="42"/>
      <c r="B9" s="60"/>
      <c r="C9" s="60"/>
      <c r="D9" s="59"/>
      <c r="E9" s="59"/>
      <c r="F9" s="59"/>
    </row>
    <row r="10" spans="1:6">
      <c r="A10" s="42"/>
      <c r="B10" s="60"/>
      <c r="C10" s="60"/>
      <c r="D10" s="59"/>
      <c r="E10" s="59"/>
      <c r="F10" s="59"/>
    </row>
    <row r="11" spans="1:6">
      <c r="A11" s="42"/>
      <c r="B11" s="60"/>
      <c r="C11" s="60"/>
      <c r="D11" s="59"/>
      <c r="E11" s="59"/>
      <c r="F11" s="59"/>
    </row>
    <row r="12" spans="1:6">
      <c r="A12" s="42"/>
      <c r="B12" s="60"/>
      <c r="C12" s="60"/>
      <c r="D12" s="59"/>
      <c r="E12" s="59"/>
      <c r="F12" s="59"/>
    </row>
    <row r="13" spans="1:6">
      <c r="A13" s="42"/>
      <c r="B13" s="60"/>
      <c r="C13" s="60"/>
      <c r="D13" s="59"/>
      <c r="E13" s="59"/>
      <c r="F13" s="59"/>
    </row>
    <row r="14" spans="1:6">
      <c r="A14" s="42"/>
      <c r="B14" s="60"/>
      <c r="C14" s="60"/>
      <c r="D14" s="59"/>
      <c r="E14" s="111"/>
      <c r="F14" s="59"/>
    </row>
    <row r="15" spans="1:6">
      <c r="A15" s="42"/>
      <c r="B15" s="60"/>
      <c r="C15" s="60"/>
      <c r="D15" s="59"/>
      <c r="E15" s="59"/>
      <c r="F15" s="59"/>
    </row>
    <row r="16" spans="1:6">
      <c r="A16" s="42"/>
      <c r="B16" s="60"/>
      <c r="C16" s="60"/>
      <c r="D16" s="59"/>
      <c r="E16" s="59"/>
      <c r="F16" s="59"/>
    </row>
    <row r="17" spans="1:6">
      <c r="A17" s="42"/>
      <c r="B17" s="60"/>
      <c r="C17" s="60"/>
      <c r="D17" s="59"/>
      <c r="E17" s="59"/>
      <c r="F17" s="59"/>
    </row>
    <row r="18" spans="1:6">
      <c r="A18" s="42"/>
      <c r="B18" s="60"/>
      <c r="C18" s="60"/>
      <c r="D18" s="59"/>
      <c r="E18" s="59"/>
      <c r="F18" s="59"/>
    </row>
    <row r="19" spans="1:6">
      <c r="A19" s="42"/>
      <c r="B19" s="60"/>
      <c r="C19" s="60"/>
      <c r="D19" s="59"/>
      <c r="E19" s="59"/>
      <c r="F19" s="59"/>
    </row>
    <row r="20" spans="1:6">
      <c r="A20" s="42"/>
      <c r="B20" s="60"/>
      <c r="C20" s="60"/>
      <c r="D20" s="59"/>
      <c r="E20" s="59"/>
      <c r="F20" s="59"/>
    </row>
    <row r="21" spans="1:6">
      <c r="A21" s="42"/>
      <c r="B21" s="60"/>
      <c r="C21" s="60"/>
      <c r="D21" s="59"/>
      <c r="E21" s="59"/>
      <c r="F21" s="59"/>
    </row>
    <row r="22" spans="1:6">
      <c r="A22" s="42"/>
      <c r="B22" s="60"/>
      <c r="C22" s="60"/>
      <c r="D22" s="59"/>
      <c r="E22" s="59"/>
      <c r="F22" s="59"/>
    </row>
    <row r="23" spans="1:6">
      <c r="A23" s="42"/>
      <c r="B23" s="60"/>
      <c r="C23" s="60"/>
      <c r="D23" s="59"/>
      <c r="E23" s="59"/>
      <c r="F23" s="59"/>
    </row>
    <row r="24" spans="1:6">
      <c r="A24" s="43"/>
      <c r="B24" s="60"/>
      <c r="C24" s="60"/>
      <c r="D24" s="59"/>
      <c r="E24" s="59"/>
      <c r="F24" s="59"/>
    </row>
    <row r="25" spans="1:6">
      <c r="A25" s="77"/>
      <c r="B25" s="60"/>
      <c r="C25" s="60"/>
      <c r="D25" s="42"/>
      <c r="E25" s="59"/>
      <c r="F25" s="42"/>
    </row>
    <row r="26" spans="1:6">
      <c r="A26" s="77"/>
      <c r="B26" s="60"/>
      <c r="C26" s="60"/>
      <c r="D26" s="42"/>
      <c r="E26" s="59"/>
      <c r="F26" s="59"/>
    </row>
    <row r="27" spans="1:6">
      <c r="A27" s="46"/>
      <c r="E27" s="112"/>
    </row>
    <row r="28" spans="1:6">
      <c r="E28" s="112"/>
    </row>
    <row r="36" spans="2:2">
      <c r="B36" s="46" t="s">
        <v>95</v>
      </c>
    </row>
  </sheetData>
  <phoneticPr fontId="32"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G2" sqref="G2"/>
    </sheetView>
  </sheetViews>
  <sheetFormatPr defaultColWidth="8.88671875" defaultRowHeight="14.4"/>
  <cols>
    <col min="1" max="1" width="54" bestFit="1" customWidth="1"/>
    <col min="2" max="2" width="17.88671875" customWidth="1"/>
    <col min="3" max="3" width="49.33203125" bestFit="1" customWidth="1"/>
    <col min="4" max="4" width="14.109375" customWidth="1"/>
    <col min="5" max="5" width="19.33203125" customWidth="1"/>
    <col min="6" max="6" width="10.6640625" customWidth="1"/>
    <col min="7" max="7" width="19" customWidth="1"/>
  </cols>
  <sheetData>
    <row r="1" spans="1:7">
      <c r="A1" s="38" t="str">
        <f>网申进度表!B1</f>
        <v>SCHOOL</v>
      </c>
      <c r="B1" s="38" t="s">
        <v>67</v>
      </c>
      <c r="C1" s="38" t="s">
        <v>69</v>
      </c>
      <c r="D1" s="38" t="str">
        <f>网申进度表!S1</f>
        <v>成绩单邮寄状态</v>
      </c>
      <c r="E1" s="38" t="str">
        <f>网申进度表!T1</f>
        <v>成绩单邮寄地址</v>
      </c>
      <c r="F1" s="38" t="str">
        <f>网申进度表!AB1</f>
        <v>Portfolio状态</v>
      </c>
      <c r="G1" s="38" t="str">
        <f>网申进度表!AC1</f>
        <v>Portfolia邮寄地址</v>
      </c>
    </row>
    <row r="2" spans="1:7" ht="72">
      <c r="A2" s="42"/>
      <c r="B2" s="43"/>
      <c r="C2" s="41" t="s">
        <v>68</v>
      </c>
      <c r="D2" s="43"/>
      <c r="E2" s="42"/>
      <c r="F2" s="43"/>
      <c r="G2" s="42"/>
    </row>
    <row r="3" spans="1:7" ht="57" customHeight="1">
      <c r="A3" s="42"/>
      <c r="B3" s="43"/>
      <c r="C3" s="41"/>
      <c r="D3" s="42"/>
      <c r="E3" s="42"/>
      <c r="F3" s="42"/>
      <c r="G3" s="42"/>
    </row>
    <row r="4" spans="1:7" ht="77.25" customHeight="1">
      <c r="A4" s="42"/>
      <c r="B4" s="43"/>
      <c r="C4" s="41"/>
      <c r="D4" s="42"/>
      <c r="E4" s="42"/>
      <c r="F4" s="42"/>
      <c r="G4" s="42"/>
    </row>
    <row r="5" spans="1:7" ht="72" customHeight="1">
      <c r="A5" s="42"/>
      <c r="B5" s="45"/>
      <c r="C5" s="44"/>
      <c r="D5" s="43"/>
      <c r="E5" s="42"/>
      <c r="F5" s="43"/>
      <c r="G5" s="42"/>
    </row>
    <row r="6" spans="1:7" ht="64.5" customHeight="1">
      <c r="A6" s="42"/>
      <c r="B6" s="45"/>
      <c r="C6" s="44"/>
      <c r="D6" s="42"/>
      <c r="E6" s="42"/>
      <c r="F6" s="42"/>
      <c r="G6" s="42"/>
    </row>
    <row r="7" spans="1:7">
      <c r="A7" s="42"/>
      <c r="B7" s="45"/>
      <c r="C7" s="44"/>
      <c r="D7" s="43"/>
      <c r="E7" s="42"/>
      <c r="F7" s="43"/>
      <c r="G7" s="42"/>
    </row>
    <row r="8" spans="1:7" ht="62.1" customHeight="1">
      <c r="A8" s="42"/>
      <c r="B8" s="110"/>
      <c r="C8" s="44"/>
      <c r="D8" s="43"/>
      <c r="E8" s="42"/>
      <c r="F8" s="43"/>
      <c r="G8" s="42"/>
    </row>
    <row r="9" spans="1:7" ht="92.25" customHeight="1">
      <c r="A9" s="42"/>
      <c r="B9" s="45"/>
      <c r="C9" s="44"/>
      <c r="D9" s="43"/>
      <c r="E9" s="42"/>
      <c r="F9" s="43"/>
      <c r="G9" s="42"/>
    </row>
    <row r="10" spans="1:7" ht="68.25" customHeight="1">
      <c r="A10" s="42"/>
      <c r="B10" s="45"/>
      <c r="C10" s="44"/>
      <c r="D10" s="43"/>
      <c r="E10" s="42"/>
      <c r="F10" s="42"/>
      <c r="G10" s="42"/>
    </row>
    <row r="11" spans="1:7">
      <c r="A11" s="42"/>
      <c r="B11" s="45"/>
      <c r="C11" s="44"/>
      <c r="D11" s="43"/>
      <c r="E11" s="42"/>
      <c r="F11" s="43"/>
      <c r="G11" s="42"/>
    </row>
    <row r="12" spans="1:7">
      <c r="A12" s="42"/>
      <c r="B12" s="45"/>
      <c r="C12" s="45"/>
      <c r="D12" s="42"/>
      <c r="E12" s="42"/>
      <c r="F12" s="42"/>
      <c r="G12" s="42"/>
    </row>
    <row r="13" spans="1:7" ht="31.5" customHeight="1">
      <c r="A13" s="42"/>
      <c r="B13" s="45"/>
      <c r="C13" s="45"/>
      <c r="D13" s="42"/>
      <c r="E13" s="42"/>
      <c r="F13" s="42"/>
      <c r="G13" s="42"/>
    </row>
    <row r="14" spans="1:7" ht="74.25" customHeight="1">
      <c r="A14" s="42"/>
      <c r="B14" s="45"/>
      <c r="C14" s="44"/>
      <c r="D14" s="42"/>
      <c r="E14" s="42"/>
      <c r="F14" s="42"/>
      <c r="G14" s="42"/>
    </row>
    <row r="15" spans="1:7" ht="120" customHeight="1">
      <c r="A15" s="42"/>
      <c r="B15" s="45"/>
      <c r="C15" s="44"/>
      <c r="D15" s="43"/>
      <c r="E15" s="41"/>
      <c r="F15" s="43"/>
      <c r="G15" s="41"/>
    </row>
    <row r="16" spans="1:7">
      <c r="A16" s="42"/>
      <c r="B16" s="45"/>
      <c r="C16" s="44"/>
      <c r="D16" s="43"/>
      <c r="E16" s="42"/>
      <c r="F16" s="43"/>
      <c r="G16" s="42"/>
    </row>
    <row r="17" spans="1:7" ht="72.75" customHeight="1">
      <c r="A17" s="42"/>
      <c r="B17" s="47"/>
      <c r="C17" s="44"/>
      <c r="D17" s="43"/>
      <c r="E17" s="42"/>
      <c r="F17" s="42"/>
      <c r="G17" s="42"/>
    </row>
    <row r="18" spans="1:7" ht="96" customHeight="1">
      <c r="A18" s="42"/>
      <c r="B18" s="108"/>
      <c r="C18" s="53"/>
      <c r="D18" s="43"/>
      <c r="E18" s="43"/>
      <c r="F18" s="43"/>
      <c r="G18" s="42"/>
    </row>
    <row r="19" spans="1:7" ht="129.75" customHeight="1">
      <c r="A19" s="42"/>
      <c r="D19" s="42"/>
      <c r="E19" s="42"/>
      <c r="F19" s="42"/>
      <c r="G19" s="42"/>
    </row>
    <row r="20" spans="1:7" ht="109.5" customHeight="1">
      <c r="A20" s="42"/>
      <c r="C20" s="109"/>
      <c r="D20" s="43"/>
      <c r="E20" s="42"/>
      <c r="F20" s="43"/>
      <c r="G20" s="42"/>
    </row>
    <row r="21" spans="1:7">
      <c r="A21" s="42"/>
      <c r="D21" s="42"/>
      <c r="E21" s="42"/>
      <c r="F21" s="42"/>
      <c r="G21" s="42"/>
    </row>
    <row r="22" spans="1:7">
      <c r="A22" s="42"/>
      <c r="D22" s="42"/>
      <c r="E22" s="42"/>
      <c r="F22" s="42"/>
      <c r="G22" s="42"/>
    </row>
    <row r="23" spans="1:7">
      <c r="A23" s="45"/>
      <c r="B23" s="48"/>
      <c r="C23" s="52"/>
      <c r="D23" s="46"/>
      <c r="E23" s="53"/>
    </row>
    <row r="24" spans="1:7">
      <c r="A24" s="45"/>
      <c r="B24" s="40"/>
      <c r="C24" s="53"/>
      <c r="D24" s="46"/>
      <c r="E24" s="53"/>
    </row>
    <row r="25" spans="1:7">
      <c r="A25" s="45"/>
      <c r="B25" s="40"/>
      <c r="C25" s="53"/>
      <c r="D25" s="40"/>
      <c r="E25" s="53"/>
    </row>
  </sheetData>
  <autoFilter ref="A1:G1"/>
  <phoneticPr fontId="32"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SheetLayoutView="100" workbookViewId="0">
      <pane xSplit="3" ySplit="1" topLeftCell="M31" activePane="bottomRight" state="frozen"/>
      <selection pane="topRight"/>
      <selection pane="bottomLeft"/>
      <selection pane="bottomRight" activeCell="A6" sqref="A6:R34"/>
    </sheetView>
  </sheetViews>
  <sheetFormatPr defaultColWidth="8.88671875" defaultRowHeight="16.5" customHeight="1"/>
  <cols>
    <col min="1" max="1" width="8.109375" style="1" customWidth="1"/>
    <col min="2" max="2" width="5.44140625" style="5" customWidth="1"/>
    <col min="3" max="3" width="28.6640625" style="6" customWidth="1"/>
    <col min="4" max="4" width="6.44140625" style="1" customWidth="1"/>
    <col min="5" max="5" width="8.33203125" style="1" customWidth="1"/>
    <col min="6" max="6" width="22.44140625" style="1" customWidth="1"/>
    <col min="7" max="7" width="13.88671875" style="10" customWidth="1"/>
    <col min="8" max="8" width="16" style="1" customWidth="1"/>
    <col min="9" max="9" width="17.44140625" style="1" customWidth="1"/>
    <col min="10" max="10" width="9.88671875" style="6" customWidth="1"/>
    <col min="11" max="11" width="13.88671875" style="5" customWidth="1"/>
    <col min="12" max="12" width="18.109375" style="1" customWidth="1"/>
    <col min="13" max="13" width="16.6640625" style="1" customWidth="1"/>
    <col min="14" max="14" width="16.33203125" style="5" customWidth="1"/>
    <col min="15" max="15" width="8.88671875" style="1" customWidth="1"/>
    <col min="16" max="16" width="9.6640625" style="5" customWidth="1"/>
    <col min="17" max="17" width="18.6640625" style="1" customWidth="1"/>
    <col min="18" max="18" width="14.33203125" style="1" customWidth="1"/>
    <col min="19" max="16384" width="8.88671875" style="1"/>
  </cols>
  <sheetData>
    <row r="1" spans="1:18" ht="34.799999999999997">
      <c r="A1" s="33" t="s">
        <v>19</v>
      </c>
      <c r="B1" s="33" t="s">
        <v>20</v>
      </c>
      <c r="C1" s="33" t="s">
        <v>21</v>
      </c>
      <c r="D1" s="33" t="s">
        <v>22</v>
      </c>
      <c r="E1" s="33" t="s">
        <v>23</v>
      </c>
      <c r="F1" s="33" t="s">
        <v>24</v>
      </c>
      <c r="G1" s="34" t="s">
        <v>25</v>
      </c>
      <c r="H1" s="33" t="s">
        <v>26</v>
      </c>
      <c r="I1" s="33" t="s">
        <v>27</v>
      </c>
      <c r="J1" s="33" t="s">
        <v>28</v>
      </c>
      <c r="K1" s="33" t="s">
        <v>29</v>
      </c>
      <c r="L1" s="33" t="s">
        <v>30</v>
      </c>
      <c r="M1" s="33" t="s">
        <v>31</v>
      </c>
      <c r="N1" s="33" t="s">
        <v>32</v>
      </c>
      <c r="O1" s="33" t="s">
        <v>33</v>
      </c>
      <c r="P1" s="33" t="s">
        <v>34</v>
      </c>
      <c r="Q1" s="33" t="s">
        <v>35</v>
      </c>
      <c r="R1" s="33" t="s">
        <v>36</v>
      </c>
    </row>
    <row r="2" spans="1:18" ht="54.75" customHeight="1">
      <c r="A2" s="12">
        <v>1</v>
      </c>
      <c r="B2" s="12">
        <f>85+12</f>
        <v>97</v>
      </c>
      <c r="C2" s="13" t="s">
        <v>37</v>
      </c>
      <c r="D2" s="12">
        <v>1</v>
      </c>
      <c r="E2" s="12">
        <v>2</v>
      </c>
      <c r="F2" s="14" t="s">
        <v>72</v>
      </c>
      <c r="G2" s="35">
        <v>40892</v>
      </c>
      <c r="H2" s="35">
        <v>40912</v>
      </c>
      <c r="I2" s="12"/>
      <c r="J2" s="39" t="s">
        <v>62</v>
      </c>
      <c r="K2" s="12"/>
      <c r="L2" s="12" t="s">
        <v>38</v>
      </c>
      <c r="M2" s="12"/>
      <c r="N2" s="16" t="s">
        <v>39</v>
      </c>
      <c r="O2" s="12"/>
      <c r="P2" s="12"/>
      <c r="Q2" s="12"/>
      <c r="R2" s="14"/>
    </row>
    <row r="3" spans="1:18" ht="36" customHeight="1">
      <c r="A3" s="12">
        <v>2</v>
      </c>
      <c r="B3" s="12">
        <v>85</v>
      </c>
      <c r="C3" s="13" t="s">
        <v>40</v>
      </c>
      <c r="D3" s="12">
        <v>3</v>
      </c>
      <c r="E3" s="12">
        <v>3</v>
      </c>
      <c r="F3" s="12" t="s">
        <v>41</v>
      </c>
      <c r="G3" s="35">
        <v>40910</v>
      </c>
      <c r="H3" s="35">
        <v>40910</v>
      </c>
      <c r="I3" s="12"/>
      <c r="J3" s="39" t="s">
        <v>78</v>
      </c>
      <c r="K3" s="12"/>
      <c r="L3" s="12"/>
      <c r="M3" s="12" t="s">
        <v>42</v>
      </c>
      <c r="N3" s="12"/>
      <c r="O3" s="12"/>
      <c r="P3" s="12"/>
      <c r="Q3" s="12"/>
      <c r="R3" s="12"/>
    </row>
    <row r="4" spans="1:18" ht="34.5" customHeight="1">
      <c r="A4" s="36">
        <v>3</v>
      </c>
      <c r="B4" s="17">
        <v>75</v>
      </c>
      <c r="C4" s="13" t="s">
        <v>43</v>
      </c>
      <c r="D4" s="12"/>
      <c r="E4" s="12">
        <v>1</v>
      </c>
      <c r="F4" s="12" t="s">
        <v>44</v>
      </c>
      <c r="G4" s="35">
        <v>40923</v>
      </c>
      <c r="H4" s="35">
        <v>40923</v>
      </c>
      <c r="I4" s="12"/>
      <c r="J4" s="16" t="s">
        <v>45</v>
      </c>
      <c r="K4" s="12"/>
      <c r="L4" s="12" t="s">
        <v>46</v>
      </c>
      <c r="M4" s="12" t="s">
        <v>47</v>
      </c>
      <c r="N4" s="12"/>
      <c r="O4" s="12"/>
      <c r="P4" s="12"/>
      <c r="Q4" s="12" t="s">
        <v>48</v>
      </c>
      <c r="R4" s="12"/>
    </row>
    <row r="5" spans="1:18" ht="45" customHeight="1">
      <c r="A5" s="36">
        <v>4</v>
      </c>
      <c r="B5" s="12"/>
      <c r="C5" s="13" t="s">
        <v>18</v>
      </c>
      <c r="D5" s="12">
        <v>9</v>
      </c>
      <c r="E5" s="12">
        <v>4</v>
      </c>
      <c r="F5" s="12" t="s">
        <v>71</v>
      </c>
      <c r="G5" s="35">
        <v>40892</v>
      </c>
      <c r="H5" s="35">
        <v>40892</v>
      </c>
      <c r="I5" s="12" t="s">
        <v>49</v>
      </c>
      <c r="J5" s="16" t="s">
        <v>50</v>
      </c>
      <c r="K5" s="12"/>
      <c r="L5" s="12" t="s">
        <v>51</v>
      </c>
      <c r="M5" s="12" t="s">
        <v>52</v>
      </c>
      <c r="N5" s="39" t="s">
        <v>59</v>
      </c>
      <c r="O5" s="12"/>
      <c r="P5" s="12"/>
      <c r="Q5" s="12" t="s">
        <v>53</v>
      </c>
      <c r="R5" s="12"/>
    </row>
    <row r="6" spans="1:18" ht="29.25" customHeight="1">
      <c r="A6" s="36"/>
      <c r="B6" s="12"/>
      <c r="C6" s="13"/>
      <c r="D6" s="12"/>
      <c r="E6" s="12"/>
      <c r="F6" s="12"/>
      <c r="G6" s="35"/>
      <c r="H6" s="35"/>
      <c r="I6" s="12"/>
      <c r="J6" s="16"/>
      <c r="K6" s="12"/>
      <c r="L6" s="12"/>
      <c r="M6" s="12"/>
      <c r="N6" s="16"/>
      <c r="O6" s="12"/>
      <c r="P6" s="12"/>
      <c r="Q6" s="12"/>
      <c r="R6" s="12"/>
    </row>
    <row r="7" spans="1:18" ht="47.25" customHeight="1">
      <c r="A7" s="36"/>
      <c r="B7" s="12"/>
      <c r="C7" s="13"/>
      <c r="D7" s="12"/>
      <c r="E7" s="12"/>
      <c r="F7" s="12"/>
      <c r="G7" s="35"/>
      <c r="H7" s="35"/>
      <c r="I7" s="12"/>
      <c r="J7" s="16"/>
      <c r="K7" s="12"/>
      <c r="L7" s="12"/>
      <c r="M7" s="12"/>
      <c r="N7" s="12"/>
      <c r="O7" s="12"/>
      <c r="P7" s="12"/>
      <c r="Q7" s="12"/>
      <c r="R7" s="12"/>
    </row>
    <row r="8" spans="1:18" ht="30.75" customHeight="1">
      <c r="A8" s="36"/>
      <c r="B8" s="17"/>
      <c r="C8" s="13"/>
      <c r="D8" s="12"/>
      <c r="E8" s="12"/>
      <c r="F8" s="12"/>
      <c r="G8" s="35"/>
      <c r="H8" s="35"/>
      <c r="I8" s="12"/>
      <c r="J8" s="16"/>
      <c r="K8" s="12"/>
      <c r="L8" s="12"/>
      <c r="M8" s="12"/>
      <c r="N8" s="16"/>
      <c r="O8" s="12"/>
      <c r="P8" s="12"/>
      <c r="Q8" s="12"/>
      <c r="R8" s="12"/>
    </row>
    <row r="9" spans="1:18" ht="31.5" customHeight="1">
      <c r="A9" s="12"/>
      <c r="B9" s="12"/>
      <c r="C9" s="13"/>
      <c r="D9" s="12"/>
      <c r="E9" s="12"/>
      <c r="F9" s="12"/>
      <c r="G9" s="35"/>
      <c r="H9" s="35"/>
      <c r="I9" s="12"/>
      <c r="J9" s="16"/>
      <c r="K9" s="12"/>
      <c r="L9" s="12"/>
      <c r="M9" s="12"/>
      <c r="N9" s="16"/>
      <c r="O9" s="12"/>
      <c r="P9" s="12"/>
      <c r="Q9" s="12"/>
      <c r="R9" s="12"/>
    </row>
    <row r="10" spans="1:18" ht="38.25" customHeight="1">
      <c r="A10" s="36"/>
      <c r="B10" s="12"/>
      <c r="C10" s="18"/>
      <c r="D10" s="19"/>
      <c r="E10" s="19"/>
      <c r="F10" s="20"/>
      <c r="G10" s="35"/>
      <c r="H10" s="35"/>
      <c r="I10" s="21"/>
      <c r="J10" s="16"/>
      <c r="K10" s="12"/>
      <c r="L10" s="12"/>
      <c r="M10" s="12"/>
      <c r="N10" s="39"/>
      <c r="O10" s="12"/>
      <c r="P10" s="19"/>
      <c r="Q10" s="19"/>
      <c r="R10" s="12"/>
    </row>
    <row r="11" spans="1:18" ht="49.5" customHeight="1">
      <c r="A11" s="12"/>
      <c r="B11" s="12"/>
      <c r="C11" s="13"/>
      <c r="D11" s="12"/>
      <c r="E11" s="12"/>
      <c r="F11" s="12"/>
      <c r="G11" s="35"/>
      <c r="H11" s="35"/>
      <c r="I11" s="12"/>
      <c r="J11" s="16"/>
      <c r="K11" s="12"/>
      <c r="L11" s="12"/>
      <c r="M11" s="12"/>
      <c r="N11" s="12"/>
      <c r="O11" s="12"/>
      <c r="P11" s="12"/>
      <c r="Q11" s="12"/>
      <c r="R11" s="12"/>
    </row>
    <row r="12" spans="1:18" ht="52.5" customHeight="1">
      <c r="A12" s="36"/>
      <c r="B12" s="12"/>
      <c r="C12" s="13"/>
      <c r="D12" s="12"/>
      <c r="E12" s="12"/>
      <c r="F12" s="12"/>
      <c r="G12" s="35"/>
      <c r="H12" s="35"/>
      <c r="I12" s="12"/>
      <c r="J12" s="16"/>
      <c r="K12" s="12"/>
      <c r="L12" s="12"/>
      <c r="M12" s="12"/>
      <c r="N12" s="16"/>
      <c r="O12" s="12"/>
      <c r="P12" s="12"/>
      <c r="Q12" s="12"/>
      <c r="R12" s="12"/>
    </row>
    <row r="13" spans="1:18" ht="48.75" customHeight="1">
      <c r="A13" s="12"/>
      <c r="B13" s="17"/>
      <c r="C13" s="13"/>
      <c r="D13" s="12"/>
      <c r="E13" s="12"/>
      <c r="F13" s="12"/>
      <c r="G13" s="35"/>
      <c r="H13" s="35"/>
      <c r="I13" s="12"/>
      <c r="J13" s="16"/>
      <c r="K13" s="15"/>
      <c r="L13" s="12"/>
      <c r="M13" s="12"/>
      <c r="N13" s="16"/>
      <c r="O13" s="12"/>
      <c r="P13" s="12"/>
      <c r="Q13" s="12"/>
      <c r="R13" s="12"/>
    </row>
    <row r="14" spans="1:18" ht="45.75" customHeight="1">
      <c r="A14" s="36"/>
      <c r="B14" s="12"/>
      <c r="C14" s="22"/>
      <c r="D14" s="12"/>
      <c r="E14" s="12"/>
      <c r="F14" s="12"/>
      <c r="G14" s="35"/>
      <c r="H14" s="35"/>
      <c r="I14" s="12"/>
      <c r="J14" s="16"/>
      <c r="K14" s="12"/>
      <c r="L14" s="12"/>
      <c r="M14" s="12"/>
      <c r="N14" s="12"/>
      <c r="O14" s="12"/>
      <c r="P14" s="12"/>
      <c r="Q14" s="12"/>
      <c r="R14" s="12"/>
    </row>
    <row r="15" spans="1:18" ht="37.5" customHeight="1">
      <c r="A15" s="36"/>
      <c r="B15" s="12"/>
      <c r="C15" s="13"/>
      <c r="D15" s="12"/>
      <c r="E15" s="12"/>
      <c r="F15" s="12"/>
      <c r="G15" s="35"/>
      <c r="H15" s="35"/>
      <c r="I15" s="12"/>
      <c r="J15" s="16"/>
      <c r="K15" s="12"/>
      <c r="L15" s="12"/>
      <c r="M15" s="12"/>
      <c r="N15" s="16"/>
      <c r="O15" s="12"/>
      <c r="P15" s="12"/>
      <c r="Q15" s="12"/>
      <c r="R15" s="12"/>
    </row>
    <row r="16" spans="1:18" ht="48.75" customHeight="1">
      <c r="A16" s="36"/>
      <c r="B16" s="12"/>
      <c r="C16" s="13"/>
      <c r="D16" s="12"/>
      <c r="E16" s="12"/>
      <c r="F16" s="12"/>
      <c r="G16" s="35"/>
      <c r="H16" s="35"/>
      <c r="I16" s="12"/>
      <c r="J16" s="16"/>
      <c r="K16" s="12"/>
      <c r="L16" s="12"/>
      <c r="M16" s="12"/>
      <c r="N16" s="12"/>
      <c r="O16" s="12"/>
      <c r="P16" s="12"/>
      <c r="Q16" s="12"/>
      <c r="R16" s="12"/>
    </row>
    <row r="17" spans="1:18" ht="30.75" customHeight="1">
      <c r="A17" s="12"/>
      <c r="B17" s="12"/>
      <c r="C17" s="13"/>
      <c r="D17" s="12"/>
      <c r="E17" s="12"/>
      <c r="F17" s="12"/>
      <c r="G17" s="35"/>
      <c r="H17" s="35"/>
      <c r="I17" s="12"/>
      <c r="J17" s="16"/>
      <c r="K17" s="12"/>
      <c r="L17" s="12"/>
      <c r="M17" s="23"/>
      <c r="N17" s="12"/>
      <c r="O17" s="12"/>
      <c r="P17" s="12"/>
      <c r="Q17" s="12"/>
      <c r="R17" s="12"/>
    </row>
    <row r="18" spans="1:18" ht="39.75" customHeight="1">
      <c r="A18" s="12"/>
      <c r="B18" s="12"/>
      <c r="C18" s="13"/>
      <c r="D18" s="12"/>
      <c r="E18" s="12"/>
      <c r="F18" s="12"/>
      <c r="G18" s="35"/>
      <c r="H18" s="35"/>
      <c r="I18" s="12"/>
      <c r="J18" s="16"/>
      <c r="K18" s="12"/>
      <c r="L18" s="24"/>
      <c r="M18" s="23"/>
      <c r="N18" s="12"/>
      <c r="O18" s="12"/>
      <c r="P18" s="12"/>
      <c r="Q18" s="12"/>
      <c r="R18" s="12"/>
    </row>
    <row r="19" spans="1:18" ht="38.25" customHeight="1">
      <c r="A19" s="12"/>
      <c r="B19" s="12"/>
      <c r="C19" s="13"/>
      <c r="D19" s="12"/>
      <c r="E19" s="12"/>
      <c r="F19" s="12"/>
      <c r="G19" s="35"/>
      <c r="H19" s="35"/>
      <c r="I19" s="12"/>
      <c r="J19" s="16"/>
      <c r="K19" s="12"/>
      <c r="L19" s="12"/>
      <c r="M19" s="12"/>
      <c r="N19" s="12"/>
      <c r="O19" s="12"/>
      <c r="P19" s="12"/>
      <c r="Q19" s="12"/>
      <c r="R19" s="12"/>
    </row>
    <row r="20" spans="1:18" ht="33.75" customHeight="1">
      <c r="A20" s="12"/>
      <c r="B20" s="12"/>
      <c r="C20" s="13"/>
      <c r="D20" s="12"/>
      <c r="E20" s="12"/>
      <c r="F20" s="12"/>
      <c r="G20" s="35"/>
      <c r="H20" s="35"/>
      <c r="I20" s="12"/>
      <c r="J20" s="16"/>
      <c r="K20" s="12"/>
      <c r="L20" s="12"/>
      <c r="M20" s="12"/>
      <c r="N20" s="39"/>
      <c r="O20" s="12"/>
      <c r="P20" s="12"/>
      <c r="Q20" s="12"/>
      <c r="R20" s="12"/>
    </row>
    <row r="21" spans="1:18" ht="36.75" customHeight="1">
      <c r="A21" s="12"/>
      <c r="B21" s="12"/>
      <c r="C21" s="13"/>
      <c r="D21" s="12"/>
      <c r="E21" s="12"/>
      <c r="F21" s="12"/>
      <c r="G21" s="35"/>
      <c r="H21" s="35"/>
      <c r="I21" s="12"/>
      <c r="J21" s="39"/>
      <c r="K21" s="12"/>
      <c r="L21" s="12"/>
      <c r="M21" s="12"/>
      <c r="N21" s="39"/>
      <c r="O21" s="12"/>
      <c r="P21" s="12"/>
      <c r="Q21" s="12"/>
      <c r="R21" s="12"/>
    </row>
    <row r="22" spans="1:18" ht="47.25" customHeight="1">
      <c r="A22" s="12"/>
      <c r="B22" s="12"/>
      <c r="C22" s="13"/>
      <c r="D22" s="12"/>
      <c r="E22" s="12"/>
      <c r="F22" s="12"/>
      <c r="G22" s="35"/>
      <c r="H22" s="35"/>
      <c r="I22" s="12"/>
      <c r="J22" s="25"/>
      <c r="K22" s="12"/>
      <c r="L22" s="12"/>
      <c r="M22" s="12"/>
      <c r="N22" s="12"/>
      <c r="O22" s="12"/>
      <c r="P22" s="12"/>
      <c r="Q22" s="12"/>
      <c r="R22" s="12"/>
    </row>
    <row r="23" spans="1:18" ht="30.75" customHeight="1">
      <c r="A23" s="12"/>
      <c r="B23" s="12"/>
      <c r="C23" s="13"/>
      <c r="D23" s="12"/>
      <c r="E23" s="12"/>
      <c r="F23" s="12"/>
      <c r="G23" s="35"/>
      <c r="H23" s="35"/>
      <c r="I23" s="12"/>
      <c r="J23" s="16"/>
      <c r="K23" s="12"/>
      <c r="L23" s="12"/>
      <c r="M23" s="12"/>
      <c r="N23" s="12"/>
      <c r="O23" s="12"/>
      <c r="P23" s="12"/>
      <c r="Q23" s="12"/>
      <c r="R23" s="12"/>
    </row>
    <row r="24" spans="1:18" ht="17.399999999999999">
      <c r="A24" s="32"/>
      <c r="B24" s="12"/>
      <c r="C24" s="12"/>
      <c r="D24" s="12"/>
      <c r="E24" s="12"/>
      <c r="F24" s="12"/>
      <c r="G24" s="35"/>
      <c r="H24" s="35"/>
      <c r="I24" s="12"/>
      <c r="J24" s="16"/>
      <c r="K24" s="12"/>
      <c r="L24" s="12"/>
      <c r="M24" s="12"/>
      <c r="N24" s="12"/>
      <c r="O24" s="12"/>
      <c r="P24" s="12"/>
      <c r="Q24" s="12"/>
      <c r="R24" s="12"/>
    </row>
    <row r="25" spans="1:18" s="2" customFormat="1" ht="43.5" customHeight="1">
      <c r="A25" s="12"/>
      <c r="B25" s="12"/>
      <c r="C25" s="12"/>
      <c r="D25" s="12"/>
      <c r="E25" s="12"/>
      <c r="F25" s="12"/>
      <c r="G25" s="35"/>
      <c r="H25" s="35"/>
      <c r="I25" s="12"/>
      <c r="J25" s="16"/>
      <c r="K25" s="12"/>
      <c r="L25" s="12"/>
      <c r="M25" s="12"/>
      <c r="N25" s="12"/>
      <c r="O25" s="12"/>
      <c r="P25" s="12"/>
      <c r="Q25" s="12"/>
      <c r="R25" s="12"/>
    </row>
    <row r="26" spans="1:18" s="4" customFormat="1" ht="57" customHeight="1">
      <c r="A26" s="36"/>
      <c r="B26" s="12"/>
      <c r="C26" s="37"/>
      <c r="D26" s="12"/>
      <c r="E26" s="12"/>
      <c r="F26" s="12"/>
      <c r="G26" s="35"/>
      <c r="H26" s="35"/>
      <c r="I26" s="12"/>
      <c r="J26" s="16"/>
      <c r="K26" s="12"/>
      <c r="L26" s="12"/>
      <c r="M26" s="12"/>
      <c r="N26" s="16"/>
      <c r="O26" s="12"/>
      <c r="P26" s="12"/>
      <c r="Q26" s="12"/>
      <c r="R26" s="12"/>
    </row>
    <row r="27" spans="1:18" s="4" customFormat="1" ht="39" customHeight="1">
      <c r="A27" s="12"/>
      <c r="B27" s="12"/>
      <c r="C27" s="12"/>
      <c r="D27" s="12"/>
      <c r="E27" s="12"/>
      <c r="F27" s="26"/>
      <c r="G27" s="35"/>
      <c r="H27" s="35"/>
      <c r="I27" s="12"/>
      <c r="J27" s="27"/>
      <c r="K27" s="12"/>
      <c r="L27" s="12"/>
      <c r="M27" s="12"/>
      <c r="N27" s="12"/>
      <c r="O27" s="12"/>
      <c r="P27" s="12"/>
      <c r="Q27" s="12"/>
      <c r="R27" s="12"/>
    </row>
    <row r="28" spans="1:18" s="4" customFormat="1" ht="63" customHeight="1">
      <c r="A28" s="12"/>
      <c r="B28" s="12"/>
      <c r="C28" s="12"/>
      <c r="D28" s="12"/>
      <c r="E28" s="12"/>
      <c r="F28" s="28"/>
      <c r="G28" s="35"/>
      <c r="H28" s="35"/>
      <c r="I28" s="12"/>
      <c r="J28" s="27"/>
      <c r="K28" s="12"/>
      <c r="L28" s="12"/>
      <c r="M28" s="12"/>
      <c r="N28" s="12"/>
      <c r="O28" s="12"/>
      <c r="P28" s="12"/>
      <c r="Q28" s="12"/>
      <c r="R28" s="12"/>
    </row>
    <row r="29" spans="1:18" s="2" customFormat="1" ht="56.25" customHeight="1">
      <c r="A29" s="36"/>
      <c r="B29" s="12"/>
      <c r="C29" s="12"/>
      <c r="D29" s="12"/>
      <c r="E29" s="12"/>
      <c r="F29" s="12"/>
      <c r="G29" s="35"/>
      <c r="H29" s="35"/>
      <c r="I29" s="29"/>
      <c r="J29" s="27"/>
      <c r="K29" s="12"/>
      <c r="L29" s="12"/>
      <c r="M29" s="12"/>
      <c r="N29" s="12"/>
      <c r="O29" s="12"/>
      <c r="P29" s="12"/>
      <c r="Q29" s="12"/>
      <c r="R29" s="12"/>
    </row>
    <row r="30" spans="1:18" s="2" customFormat="1" ht="51" customHeight="1">
      <c r="A30" s="12"/>
      <c r="B30" s="12"/>
      <c r="C30" s="12"/>
      <c r="D30" s="12"/>
      <c r="E30" s="12"/>
      <c r="F30" s="12"/>
      <c r="G30" s="35"/>
      <c r="H30" s="35"/>
      <c r="I30" s="12"/>
      <c r="J30" s="16"/>
      <c r="K30" s="12"/>
      <c r="L30" s="12"/>
      <c r="M30" s="12"/>
      <c r="N30" s="16"/>
      <c r="O30" s="12"/>
      <c r="P30" s="12"/>
      <c r="Q30" s="12"/>
      <c r="R30" s="12"/>
    </row>
    <row r="31" spans="1:18" s="4" customFormat="1" ht="15">
      <c r="A31" s="12"/>
      <c r="B31" s="12"/>
      <c r="C31" s="12"/>
      <c r="D31" s="12"/>
      <c r="E31" s="12"/>
      <c r="F31" s="20"/>
      <c r="G31" s="35"/>
      <c r="H31" s="35"/>
      <c r="I31" s="12"/>
      <c r="J31" s="27"/>
      <c r="K31" s="12"/>
      <c r="L31" s="12"/>
      <c r="M31" s="12"/>
      <c r="N31" s="12"/>
      <c r="O31" s="12"/>
      <c r="P31" s="12"/>
      <c r="Q31" s="12"/>
      <c r="R31" s="12"/>
    </row>
    <row r="32" spans="1:18" s="4" customFormat="1" ht="15">
      <c r="A32" s="12"/>
      <c r="B32" s="12"/>
      <c r="C32" s="12"/>
      <c r="D32" s="12"/>
      <c r="E32" s="12"/>
      <c r="F32" s="30"/>
      <c r="G32" s="35"/>
      <c r="H32" s="35"/>
      <c r="I32" s="12"/>
      <c r="J32" s="27"/>
      <c r="K32" s="12"/>
      <c r="L32" s="12"/>
      <c r="M32" s="12"/>
      <c r="N32" s="16"/>
      <c r="O32" s="12"/>
      <c r="P32" s="12"/>
      <c r="Q32" s="12"/>
      <c r="R32" s="12"/>
    </row>
    <row r="33" spans="1:18" s="4" customFormat="1" ht="15">
      <c r="A33" s="12"/>
      <c r="B33" s="12"/>
      <c r="C33" s="12"/>
      <c r="D33" s="12"/>
      <c r="E33" s="12"/>
      <c r="F33" s="12"/>
      <c r="G33" s="35"/>
      <c r="H33" s="35"/>
      <c r="I33" s="12"/>
      <c r="J33" s="16"/>
      <c r="K33" s="12"/>
      <c r="L33" s="12"/>
      <c r="M33" s="12"/>
      <c r="N33" s="12"/>
      <c r="O33" s="12"/>
      <c r="P33" s="12"/>
      <c r="Q33" s="12"/>
      <c r="R33" s="12"/>
    </row>
    <row r="34" spans="1:18" s="4" customFormat="1" ht="15">
      <c r="A34" s="12"/>
      <c r="B34" s="12"/>
      <c r="C34" s="12"/>
      <c r="D34" s="12"/>
      <c r="E34" s="12"/>
      <c r="F34" s="31"/>
      <c r="G34" s="35"/>
      <c r="H34" s="35"/>
      <c r="I34" s="12"/>
      <c r="J34" s="27"/>
      <c r="K34" s="12"/>
      <c r="L34" s="12"/>
      <c r="M34" s="12"/>
      <c r="N34" s="16"/>
      <c r="O34" s="12"/>
      <c r="P34" s="12"/>
      <c r="Q34" s="12"/>
      <c r="R34" s="12"/>
    </row>
    <row r="40" spans="1:18" ht="15.6">
      <c r="C40" s="8"/>
      <c r="D40" s="3"/>
      <c r="E40" s="3"/>
      <c r="F40" s="5"/>
      <c r="G40" s="11"/>
      <c r="J40" s="9"/>
      <c r="P40" s="7"/>
      <c r="Q40" s="7"/>
    </row>
    <row r="41" spans="1:18" ht="15.6">
      <c r="C41" s="8"/>
      <c r="D41" s="3"/>
      <c r="E41" s="3"/>
      <c r="F41" s="5"/>
      <c r="G41" s="11"/>
      <c r="J41" s="9"/>
      <c r="P41" s="7"/>
      <c r="Q41" s="7"/>
    </row>
    <row r="42" spans="1:18" ht="15.6">
      <c r="C42" s="8"/>
      <c r="D42" s="3"/>
      <c r="E42" s="3"/>
      <c r="F42" s="5"/>
      <c r="G42" s="11"/>
      <c r="J42" s="9"/>
      <c r="P42" s="7"/>
      <c r="Q42" s="7"/>
    </row>
    <row r="43" spans="1:18" ht="15.6">
      <c r="C43" s="8"/>
      <c r="D43" s="3"/>
      <c r="E43" s="3"/>
      <c r="F43" s="5"/>
      <c r="G43" s="11"/>
      <c r="J43" s="9"/>
      <c r="P43" s="7"/>
      <c r="Q43" s="7"/>
    </row>
    <row r="56" spans="3:17" ht="15.6">
      <c r="F56" s="5"/>
      <c r="Q56" s="5"/>
    </row>
    <row r="57" spans="3:17" ht="409.35" customHeight="1">
      <c r="C57" s="6" t="s">
        <v>54</v>
      </c>
    </row>
  </sheetData>
  <phoneticPr fontId="32" type="noConversion"/>
  <hyperlinks>
    <hyperlink ref="J5" r:id="rId1"/>
    <hyperlink ref="J4" r:id="rId2"/>
    <hyperlink ref="J2" r:id="rId3" location="/admissions/applying-to-the-gsd/index.html"/>
    <hyperlink ref="J3" r:id="rId4"/>
    <hyperlink ref="N5" r:id="rId5"/>
  </hyperlinks>
  <pageMargins left="0.69930555555555551" right="0.69930555555555551" top="0.75" bottom="0.75" header="0.3" footer="0.3"/>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activeCell="B22" sqref="B22"/>
    </sheetView>
  </sheetViews>
  <sheetFormatPr defaultColWidth="8.88671875" defaultRowHeight="14.4"/>
  <cols>
    <col min="1" max="1" width="27.88671875" customWidth="1"/>
    <col min="2" max="2" width="34.44140625" customWidth="1"/>
  </cols>
  <sheetData>
    <row r="1" spans="1:2">
      <c r="A1" s="61"/>
      <c r="B1" s="62"/>
    </row>
    <row r="2" spans="1:2">
      <c r="A2" s="63"/>
      <c r="B2" s="64"/>
    </row>
    <row r="3" spans="1:2">
      <c r="A3" s="65"/>
      <c r="B3" s="66"/>
    </row>
    <row r="4" spans="1:2">
      <c r="A4" s="65"/>
      <c r="B4" s="66"/>
    </row>
    <row r="5" spans="1:2">
      <c r="A5" s="65"/>
      <c r="B5" s="66"/>
    </row>
    <row r="6" spans="1:2">
      <c r="A6" s="65"/>
      <c r="B6" s="66"/>
    </row>
    <row r="7" spans="1:2">
      <c r="A7" s="63"/>
      <c r="B7" s="64"/>
    </row>
    <row r="8" spans="1:2">
      <c r="A8" s="63"/>
      <c r="B8" s="64"/>
    </row>
    <row r="10" spans="1:2">
      <c r="A10" s="61"/>
      <c r="B10" s="62"/>
    </row>
    <row r="11" spans="1:2">
      <c r="A11" s="63"/>
      <c r="B11" s="64"/>
    </row>
    <row r="12" spans="1:2">
      <c r="A12" s="65"/>
      <c r="B12" s="66"/>
    </row>
    <row r="13" spans="1:2">
      <c r="A13" s="65"/>
      <c r="B13" s="66"/>
    </row>
    <row r="14" spans="1:2">
      <c r="A14" s="65"/>
      <c r="B14" s="66"/>
    </row>
    <row r="15" spans="1:2">
      <c r="A15" s="65"/>
      <c r="B15" s="66"/>
    </row>
    <row r="16" spans="1:2">
      <c r="A16" s="63"/>
      <c r="B16" s="64"/>
    </row>
    <row r="17" spans="1:2">
      <c r="A17" s="63"/>
      <c r="B17" s="64"/>
    </row>
    <row r="19" spans="1:2">
      <c r="A19" s="61"/>
      <c r="B19" s="62"/>
    </row>
    <row r="20" spans="1:2">
      <c r="A20" s="63"/>
      <c r="B20" s="64"/>
    </row>
    <row r="21" spans="1:2">
      <c r="A21" s="65"/>
      <c r="B21" s="66"/>
    </row>
    <row r="22" spans="1:2">
      <c r="A22" s="65"/>
      <c r="B22" s="66"/>
    </row>
    <row r="23" spans="1:2">
      <c r="A23" s="65"/>
      <c r="B23" s="66"/>
    </row>
    <row r="24" spans="1:2">
      <c r="A24" s="65"/>
      <c r="B24" s="66"/>
    </row>
    <row r="25" spans="1:2">
      <c r="A25" s="63"/>
      <c r="B25" s="64"/>
    </row>
    <row r="26" spans="1:2">
      <c r="A26" s="63"/>
      <c r="B26" s="64"/>
    </row>
    <row r="28" spans="1:2">
      <c r="A28" s="61"/>
      <c r="B28" s="62"/>
    </row>
    <row r="29" spans="1:2">
      <c r="A29" s="63"/>
      <c r="B29" s="64"/>
    </row>
    <row r="30" spans="1:2">
      <c r="A30" s="65"/>
      <c r="B30" s="66"/>
    </row>
    <row r="31" spans="1:2">
      <c r="A31" s="65"/>
      <c r="B31" s="66"/>
    </row>
    <row r="32" spans="1:2">
      <c r="A32" s="65"/>
      <c r="B32" s="66"/>
    </row>
    <row r="33" spans="1:2">
      <c r="A33" s="65"/>
      <c r="B33" s="66"/>
    </row>
    <row r="34" spans="1:2">
      <c r="A34" s="63"/>
      <c r="B34" s="64"/>
    </row>
    <row r="35" spans="1:2">
      <c r="A35" s="63"/>
      <c r="B35" s="64"/>
    </row>
    <row r="37" spans="1:2">
      <c r="A37" s="61"/>
      <c r="B37" s="62"/>
    </row>
    <row r="38" spans="1:2">
      <c r="A38" s="63"/>
      <c r="B38" s="64"/>
    </row>
    <row r="39" spans="1:2">
      <c r="A39" s="65"/>
      <c r="B39" s="66"/>
    </row>
    <row r="40" spans="1:2">
      <c r="A40" s="65"/>
      <c r="B40" s="66"/>
    </row>
    <row r="41" spans="1:2">
      <c r="A41" s="65"/>
      <c r="B41" s="66"/>
    </row>
    <row r="42" spans="1:2">
      <c r="A42" s="65"/>
      <c r="B42" s="66"/>
    </row>
    <row r="43" spans="1:2">
      <c r="A43" s="63"/>
      <c r="B43" s="64"/>
    </row>
    <row r="44" spans="1:2">
      <c r="A44" s="63"/>
      <c r="B44" s="64"/>
    </row>
    <row r="46" spans="1:2">
      <c r="A46" s="61"/>
      <c r="B46" s="62"/>
    </row>
    <row r="47" spans="1:2">
      <c r="A47" s="63"/>
      <c r="B47" s="64"/>
    </row>
    <row r="48" spans="1:2">
      <c r="A48" s="65"/>
      <c r="B48" s="66"/>
    </row>
    <row r="49" spans="1:2">
      <c r="A49" s="65"/>
      <c r="B49" s="66"/>
    </row>
    <row r="50" spans="1:2">
      <c r="A50" s="65"/>
      <c r="B50" s="66"/>
    </row>
    <row r="51" spans="1:2">
      <c r="A51" s="65"/>
      <c r="B51" s="66"/>
    </row>
    <row r="52" spans="1:2">
      <c r="A52" s="63"/>
      <c r="B52" s="64"/>
    </row>
    <row r="53" spans="1:2">
      <c r="A53" s="63"/>
      <c r="B53" s="64"/>
    </row>
    <row r="55" spans="1:2">
      <c r="A55" s="61"/>
      <c r="B55" s="62"/>
    </row>
    <row r="56" spans="1:2">
      <c r="A56" s="63"/>
      <c r="B56" s="64"/>
    </row>
    <row r="57" spans="1:2">
      <c r="A57" s="65"/>
      <c r="B57" s="66"/>
    </row>
    <row r="58" spans="1:2">
      <c r="A58" s="65"/>
      <c r="B58" s="66"/>
    </row>
    <row r="59" spans="1:2">
      <c r="A59" s="65"/>
      <c r="B59" s="66"/>
    </row>
    <row r="60" spans="1:2">
      <c r="A60" s="65"/>
      <c r="B60" s="66"/>
    </row>
    <row r="61" spans="1:2">
      <c r="A61" s="63"/>
      <c r="B61" s="64"/>
    </row>
    <row r="62" spans="1:2">
      <c r="A62" s="63"/>
      <c r="B62" s="64"/>
    </row>
    <row r="64" spans="1:2">
      <c r="A64" s="61"/>
      <c r="B64" s="62"/>
    </row>
    <row r="65" spans="1:2">
      <c r="A65" s="63"/>
      <c r="B65" s="64"/>
    </row>
    <row r="66" spans="1:2">
      <c r="A66" s="65"/>
      <c r="B66" s="66"/>
    </row>
    <row r="67" spans="1:2">
      <c r="A67" s="65"/>
      <c r="B67" s="66"/>
    </row>
    <row r="68" spans="1:2">
      <c r="A68" s="65"/>
      <c r="B68" s="66"/>
    </row>
    <row r="69" spans="1:2">
      <c r="A69" s="65"/>
      <c r="B69" s="66"/>
    </row>
    <row r="70" spans="1:2">
      <c r="A70" s="63"/>
      <c r="B70" s="64"/>
    </row>
    <row r="71" spans="1:2">
      <c r="A71" s="63"/>
      <c r="B71" s="64"/>
    </row>
    <row r="73" spans="1:2">
      <c r="A73" s="61"/>
      <c r="B73" s="62"/>
    </row>
    <row r="74" spans="1:2">
      <c r="A74" s="63"/>
      <c r="B74" s="64"/>
    </row>
    <row r="75" spans="1:2">
      <c r="A75" s="65"/>
      <c r="B75" s="66"/>
    </row>
    <row r="76" spans="1:2">
      <c r="A76" s="65"/>
      <c r="B76" s="66"/>
    </row>
    <row r="77" spans="1:2">
      <c r="A77" s="65"/>
      <c r="B77" s="66"/>
    </row>
    <row r="78" spans="1:2">
      <c r="A78" s="65"/>
      <c r="B78" s="66"/>
    </row>
    <row r="79" spans="1:2">
      <c r="A79" s="63"/>
      <c r="B79" s="64"/>
    </row>
    <row r="80" spans="1:2">
      <c r="A80" s="63"/>
      <c r="B80" s="64"/>
    </row>
    <row r="82" spans="1:2">
      <c r="A82" s="61"/>
      <c r="B82" s="62"/>
    </row>
    <row r="83" spans="1:2">
      <c r="A83" s="63"/>
      <c r="B83" s="64"/>
    </row>
    <row r="84" spans="1:2">
      <c r="A84" s="65"/>
      <c r="B84" s="66"/>
    </row>
    <row r="85" spans="1:2">
      <c r="A85" s="65"/>
      <c r="B85" s="66"/>
    </row>
    <row r="86" spans="1:2">
      <c r="A86" s="65"/>
      <c r="B86" s="66"/>
    </row>
    <row r="87" spans="1:2">
      <c r="A87" s="65"/>
      <c r="B87" s="66"/>
    </row>
    <row r="88" spans="1:2">
      <c r="A88" s="63"/>
      <c r="B88" s="64"/>
    </row>
    <row r="89" spans="1:2">
      <c r="A89" s="63"/>
      <c r="B89" s="64"/>
    </row>
    <row r="91" spans="1:2">
      <c r="A91" s="61"/>
      <c r="B91" s="62"/>
    </row>
    <row r="92" spans="1:2">
      <c r="A92" s="63"/>
      <c r="B92" s="64"/>
    </row>
    <row r="93" spans="1:2">
      <c r="A93" s="65"/>
      <c r="B93" s="66"/>
    </row>
    <row r="94" spans="1:2">
      <c r="A94" s="65"/>
      <c r="B94" s="66"/>
    </row>
    <row r="95" spans="1:2">
      <c r="A95" s="65"/>
      <c r="B95" s="66"/>
    </row>
    <row r="96" spans="1:2">
      <c r="A96" s="65"/>
      <c r="B96" s="66"/>
    </row>
    <row r="97" spans="1:2">
      <c r="A97" s="63"/>
      <c r="B97" s="64"/>
    </row>
    <row r="98" spans="1:2">
      <c r="A98" s="63"/>
      <c r="B98" s="64"/>
    </row>
    <row r="100" spans="1:2">
      <c r="A100" s="61"/>
      <c r="B100" s="62"/>
    </row>
    <row r="101" spans="1:2">
      <c r="A101" s="63"/>
      <c r="B101" s="64"/>
    </row>
    <row r="102" spans="1:2">
      <c r="A102" s="65"/>
      <c r="B102" s="66"/>
    </row>
    <row r="103" spans="1:2">
      <c r="A103" s="65"/>
      <c r="B103" s="66"/>
    </row>
    <row r="104" spans="1:2">
      <c r="A104" s="65"/>
      <c r="B104" s="66"/>
    </row>
    <row r="105" spans="1:2">
      <c r="A105" s="65"/>
      <c r="B105" s="66"/>
    </row>
    <row r="106" spans="1:2">
      <c r="A106" s="63"/>
      <c r="B106" s="64"/>
    </row>
    <row r="107" spans="1:2">
      <c r="A107" s="63"/>
      <c r="B107" s="64"/>
    </row>
    <row r="109" spans="1:2">
      <c r="A109" s="61"/>
      <c r="B109" s="62"/>
    </row>
    <row r="110" spans="1:2">
      <c r="A110" s="63"/>
      <c r="B110" s="64"/>
    </row>
    <row r="111" spans="1:2">
      <c r="A111" s="65"/>
      <c r="B111" s="66"/>
    </row>
    <row r="112" spans="1:2">
      <c r="A112" s="65"/>
      <c r="B112" s="66"/>
    </row>
    <row r="113" spans="1:2">
      <c r="A113" s="65"/>
      <c r="B113" s="66"/>
    </row>
    <row r="114" spans="1:2">
      <c r="A114" s="65"/>
      <c r="B114" s="66"/>
    </row>
    <row r="115" spans="1:2">
      <c r="A115" s="63"/>
      <c r="B115" s="64"/>
    </row>
    <row r="116" spans="1:2">
      <c r="A116" s="63"/>
      <c r="B116" s="64"/>
    </row>
    <row r="118" spans="1:2">
      <c r="A118" s="61"/>
      <c r="B118" s="62"/>
    </row>
    <row r="119" spans="1:2">
      <c r="A119" s="63"/>
      <c r="B119" s="64"/>
    </row>
    <row r="120" spans="1:2">
      <c r="A120" s="65"/>
      <c r="B120" s="66"/>
    </row>
    <row r="121" spans="1:2">
      <c r="A121" s="65"/>
      <c r="B121" s="66"/>
    </row>
    <row r="122" spans="1:2">
      <c r="A122" s="65"/>
      <c r="B122" s="66"/>
    </row>
    <row r="123" spans="1:2">
      <c r="A123" s="65"/>
      <c r="B123" s="66"/>
    </row>
    <row r="124" spans="1:2">
      <c r="A124" s="63"/>
      <c r="B124" s="64"/>
    </row>
    <row r="125" spans="1:2">
      <c r="A125" s="63"/>
      <c r="B125" s="64"/>
    </row>
    <row r="127" spans="1:2">
      <c r="A127" s="61"/>
      <c r="B127" s="62"/>
    </row>
    <row r="128" spans="1:2">
      <c r="A128" s="63"/>
      <c r="B128" s="64"/>
    </row>
    <row r="129" spans="1:2">
      <c r="A129" s="65"/>
      <c r="B129" s="66"/>
    </row>
    <row r="130" spans="1:2">
      <c r="A130" s="65"/>
      <c r="B130" s="66"/>
    </row>
    <row r="131" spans="1:2">
      <c r="A131" s="65"/>
      <c r="B131" s="66"/>
    </row>
    <row r="132" spans="1:2">
      <c r="A132" s="65"/>
      <c r="B132" s="66"/>
    </row>
    <row r="133" spans="1:2">
      <c r="A133" s="63"/>
      <c r="B133" s="64"/>
    </row>
    <row r="134" spans="1:2">
      <c r="A134" s="63"/>
      <c r="B134" s="64"/>
    </row>
    <row r="136" spans="1:2">
      <c r="A136" s="61"/>
      <c r="B136" s="62"/>
    </row>
    <row r="137" spans="1:2">
      <c r="A137" s="63"/>
      <c r="B137" s="64"/>
    </row>
    <row r="138" spans="1:2">
      <c r="A138" s="65"/>
      <c r="B138" s="66"/>
    </row>
    <row r="139" spans="1:2">
      <c r="A139" s="65"/>
      <c r="B139" s="66"/>
    </row>
    <row r="140" spans="1:2">
      <c r="A140" s="65"/>
      <c r="B140" s="66"/>
    </row>
    <row r="141" spans="1:2">
      <c r="A141" s="65"/>
      <c r="B141" s="66"/>
    </row>
    <row r="142" spans="1:2">
      <c r="A142" s="63"/>
      <c r="B142" s="64"/>
    </row>
    <row r="143" spans="1:2">
      <c r="A143" s="63"/>
      <c r="B143" s="64"/>
    </row>
    <row r="145" spans="1:2">
      <c r="A145" s="61"/>
      <c r="B145" s="62"/>
    </row>
    <row r="146" spans="1:2">
      <c r="A146" s="63"/>
      <c r="B146" s="64"/>
    </row>
    <row r="147" spans="1:2">
      <c r="A147" s="65"/>
      <c r="B147" s="66"/>
    </row>
    <row r="148" spans="1:2">
      <c r="A148" s="65"/>
      <c r="B148" s="66"/>
    </row>
    <row r="149" spans="1:2">
      <c r="A149" s="65"/>
      <c r="B149" s="66"/>
    </row>
    <row r="150" spans="1:2">
      <c r="A150" s="65"/>
      <c r="B150" s="66"/>
    </row>
    <row r="151" spans="1:2">
      <c r="A151" s="63"/>
      <c r="B151" s="64"/>
    </row>
    <row r="152" spans="1:2">
      <c r="A152" s="63"/>
      <c r="B152" s="64"/>
    </row>
    <row r="154" spans="1:2">
      <c r="A154" s="61"/>
      <c r="B154" s="62"/>
    </row>
    <row r="155" spans="1:2">
      <c r="A155" s="63"/>
      <c r="B155" s="64"/>
    </row>
    <row r="156" spans="1:2">
      <c r="A156" s="65"/>
      <c r="B156" s="66"/>
    </row>
    <row r="157" spans="1:2">
      <c r="A157" s="65"/>
      <c r="B157" s="66"/>
    </row>
    <row r="158" spans="1:2">
      <c r="A158" s="65"/>
      <c r="B158" s="66"/>
    </row>
    <row r="159" spans="1:2">
      <c r="A159" s="65"/>
      <c r="B159" s="66"/>
    </row>
    <row r="160" spans="1:2">
      <c r="A160" s="63"/>
      <c r="B160" s="64"/>
    </row>
    <row r="161" spans="1:2">
      <c r="A161" s="63"/>
      <c r="B161" s="64"/>
    </row>
  </sheetData>
  <phoneticPr fontId="32"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18" sqref="F18"/>
    </sheetView>
  </sheetViews>
  <sheetFormatPr defaultColWidth="8.88671875" defaultRowHeight="14.4"/>
  <cols>
    <col min="1" max="1" width="18.6640625" customWidth="1"/>
    <col min="3" max="3" width="22.6640625" customWidth="1"/>
    <col min="4" max="4" width="19.109375" customWidth="1"/>
    <col min="6" max="6" width="22.44140625" customWidth="1"/>
  </cols>
  <sheetData>
    <row r="1" spans="1:7">
      <c r="A1" s="114" t="s">
        <v>84</v>
      </c>
      <c r="B1" s="116" t="s">
        <v>85</v>
      </c>
      <c r="C1" s="117"/>
      <c r="D1" s="70" t="s">
        <v>86</v>
      </c>
      <c r="E1" s="114" t="s">
        <v>88</v>
      </c>
      <c r="F1" s="70" t="s">
        <v>89</v>
      </c>
      <c r="G1" s="70" t="s">
        <v>90</v>
      </c>
    </row>
    <row r="2" spans="1:7" ht="29.4" thickBot="1">
      <c r="A2" s="115"/>
      <c r="B2" s="118"/>
      <c r="C2" s="119"/>
      <c r="D2" s="67" t="s">
        <v>87</v>
      </c>
      <c r="E2" s="115"/>
      <c r="F2" s="67" t="s">
        <v>87</v>
      </c>
      <c r="G2" s="67" t="s">
        <v>91</v>
      </c>
    </row>
    <row r="3" spans="1:7" ht="30" customHeight="1" thickBot="1">
      <c r="A3" s="71"/>
      <c r="B3" s="68"/>
      <c r="C3" s="68"/>
      <c r="D3" s="68"/>
      <c r="E3" s="68"/>
      <c r="F3" s="68"/>
      <c r="G3" s="68"/>
    </row>
    <row r="4" spans="1:7" ht="15" thickBot="1">
      <c r="A4" s="72"/>
      <c r="B4" s="69"/>
      <c r="C4" s="69"/>
      <c r="D4" s="69"/>
      <c r="E4" s="69"/>
      <c r="F4" s="69"/>
      <c r="G4" s="69"/>
    </row>
    <row r="5" spans="1:7" ht="15" thickBot="1">
      <c r="A5" s="71"/>
      <c r="B5" s="68"/>
      <c r="C5" s="68"/>
      <c r="D5" s="68"/>
      <c r="E5" s="68"/>
      <c r="F5" s="68"/>
      <c r="G5" s="68"/>
    </row>
    <row r="6" spans="1:7" ht="15" thickBot="1">
      <c r="A6" s="72"/>
      <c r="B6" s="69"/>
      <c r="C6" s="69"/>
      <c r="D6" s="69"/>
      <c r="E6" s="69"/>
      <c r="F6" s="69"/>
      <c r="G6" s="69"/>
    </row>
    <row r="7" spans="1:7" ht="15" thickBot="1">
      <c r="A7" s="71"/>
      <c r="B7" s="68"/>
      <c r="C7" s="68"/>
      <c r="D7" s="68"/>
      <c r="E7" s="68"/>
      <c r="F7" s="68"/>
      <c r="G7" s="68"/>
    </row>
    <row r="8" spans="1:7" ht="15" thickBot="1">
      <c r="A8" s="72"/>
      <c r="B8" s="69"/>
      <c r="C8" s="69"/>
      <c r="D8" s="69"/>
      <c r="E8" s="69"/>
      <c r="F8" s="69"/>
      <c r="G8" s="69"/>
    </row>
    <row r="9" spans="1:7" ht="15" thickBot="1">
      <c r="A9" s="71"/>
      <c r="B9" s="68"/>
      <c r="C9" s="68"/>
      <c r="D9" s="68"/>
      <c r="E9" s="68"/>
      <c r="F9" s="68"/>
      <c r="G9" s="68"/>
    </row>
    <row r="10" spans="1:7" ht="15" thickBot="1">
      <c r="A10" s="72"/>
      <c r="B10" s="69"/>
      <c r="C10" s="69"/>
      <c r="D10" s="69"/>
      <c r="E10" s="69"/>
      <c r="F10" s="69"/>
      <c r="G10" s="69"/>
    </row>
    <row r="11" spans="1:7" ht="15" thickBot="1">
      <c r="A11" s="71"/>
      <c r="B11" s="68"/>
      <c r="C11" s="68"/>
      <c r="D11" s="68"/>
      <c r="E11" s="68"/>
      <c r="F11" s="68"/>
      <c r="G11" s="68"/>
    </row>
    <row r="12" spans="1:7" ht="15" thickBot="1">
      <c r="A12" s="72"/>
      <c r="B12" s="69"/>
      <c r="C12" s="69"/>
      <c r="D12" s="69"/>
      <c r="E12" s="69"/>
      <c r="F12" s="69"/>
      <c r="G12" s="69"/>
    </row>
    <row r="13" spans="1:7" ht="15" thickBot="1">
      <c r="A13" s="71"/>
      <c r="B13" s="68"/>
      <c r="C13" s="68"/>
      <c r="D13" s="68"/>
      <c r="E13" s="68"/>
      <c r="F13" s="68"/>
      <c r="G13" s="68"/>
    </row>
    <row r="14" spans="1:7" ht="15" thickBot="1">
      <c r="A14" s="72"/>
      <c r="B14" s="69"/>
      <c r="C14" s="69"/>
      <c r="D14" s="69"/>
      <c r="E14" s="69"/>
      <c r="F14" s="69"/>
      <c r="G14" s="69"/>
    </row>
    <row r="15" spans="1:7" ht="15" thickBot="1">
      <c r="A15" s="71"/>
      <c r="B15" s="68"/>
      <c r="C15" s="68"/>
      <c r="D15" s="68"/>
      <c r="E15" s="68"/>
      <c r="F15" s="68"/>
      <c r="G15" s="68"/>
    </row>
    <row r="16" spans="1:7" ht="15" thickBot="1">
      <c r="A16" s="72"/>
      <c r="B16" s="69"/>
      <c r="C16" s="69"/>
      <c r="D16" s="69"/>
      <c r="E16" s="69"/>
      <c r="F16" s="69"/>
      <c r="G16" s="69"/>
    </row>
  </sheetData>
  <mergeCells count="3">
    <mergeCell ref="A1:A2"/>
    <mergeCell ref="B1:C2"/>
    <mergeCell ref="E1:E2"/>
  </mergeCells>
  <phoneticPr fontId="32" type="noConversion"/>
  <pageMargins left="0.7" right="0.7" top="0.75" bottom="0.75" header="0.3" footer="0.3"/>
  <pageSetup paperSize="9"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7</vt:i4>
      </vt:variant>
    </vt:vector>
  </HeadingPairs>
  <TitlesOfParts>
    <vt:vector size="7" baseType="lpstr">
      <vt:lpstr>网申进度表</vt:lpstr>
      <vt:lpstr>倒计时表</vt:lpstr>
      <vt:lpstr>money</vt:lpstr>
      <vt:lpstr>邮寄地址表</vt:lpstr>
      <vt:lpstr>学校列表</vt:lpstr>
      <vt:lpstr>Toefl已经寄送的成绩单</vt:lpstr>
      <vt:lpstr>GRE已寄送成绩单</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dc:creator>
  <cp:lastModifiedBy>Sky123.Org</cp:lastModifiedBy>
  <cp:revision/>
  <cp:lastPrinted>2011-12-23T14:13:45Z</cp:lastPrinted>
  <dcterms:created xsi:type="dcterms:W3CDTF">2011-09-13T16:02:58Z</dcterms:created>
  <dcterms:modified xsi:type="dcterms:W3CDTF">2012-09-13T07:39:09Z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2052-8.1.0.2998</vt:lpwstr>
  </property>
</Properties>
</file>