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4540" yWindow="0" windowWidth="22480" windowHeight="18760" tabRatio="712" firstSheet="1" activeTab="1"/>
  </bookViews>
  <sheets>
    <sheet name="schools" sheetId="11" state="hidden" r:id="rId1"/>
    <sheet name="网申进度表" sheetId="1" r:id="rId2"/>
    <sheet name="邮寄地址表" sheetId="5" r:id="rId3"/>
    <sheet name="倒计时表" sheetId="8" r:id="rId4"/>
    <sheet name="money" sheetId="7" r:id="rId5"/>
    <sheet name="学校列表" sheetId="2" r:id="rId6"/>
    <sheet name="Toefl成绩单" sheetId="9" r:id="rId7"/>
    <sheet name="GMAT成绩单" sheetId="10" r:id="rId8"/>
  </sheets>
  <definedNames>
    <definedName name="_xlnm._FilterDatabase" localSheetId="0" hidden="1">schools!$A$1:$AG$12</definedName>
    <definedName name="_xlnm._FilterDatabase" localSheetId="1" hidden="1">网申进度表!$A$1:$AA$11</definedName>
    <definedName name="_xlnm._FilterDatabase" localSheetId="2" hidden="1">邮寄地址表!$A$1:$G$1</definedName>
    <definedName name="OLE_LINK1" localSheetId="0">schools!$G$2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1" i="7" l="1"/>
  <c r="C2" i="7"/>
  <c r="F2" i="7"/>
  <c r="C3" i="8"/>
  <c r="E3" i="8"/>
  <c r="B3" i="8"/>
  <c r="D3" i="8"/>
  <c r="C2" i="8"/>
  <c r="B2" i="8"/>
  <c r="A3" i="8"/>
  <c r="A2" i="8"/>
  <c r="C3" i="7"/>
  <c r="B3" i="7"/>
  <c r="B2" i="2"/>
  <c r="A3" i="7"/>
  <c r="F3" i="8"/>
</calcChain>
</file>

<file path=xl/comments1.xml><?xml version="1.0" encoding="utf-8"?>
<comments xmlns="http://schemas.openxmlformats.org/spreadsheetml/2006/main">
  <authors>
    <author>Andy</author>
  </authors>
  <commentList>
    <comment ref="A2" authorId="0">
      <text>
        <r>
          <rPr>
            <b/>
            <sz val="9"/>
            <color indexed="81"/>
            <rFont val="宋体"/>
            <family val="3"/>
            <charset val="134"/>
          </rPr>
          <t>Andy:</t>
        </r>
        <r>
          <rPr>
            <sz val="9"/>
            <color indexed="81"/>
            <rFont val="宋体"/>
            <family val="3"/>
            <charset val="134"/>
          </rPr>
          <t xml:space="preserve">
Doing (等待寄送官方的Gmat，Toefl，密封的两封推荐信以及官方成绩单与学历学位证明)</t>
        </r>
      </text>
    </comment>
  </commentList>
</comments>
</file>

<file path=xl/sharedStrings.xml><?xml version="1.0" encoding="utf-8"?>
<sst xmlns="http://schemas.openxmlformats.org/spreadsheetml/2006/main" count="397" uniqueCount="227">
  <si>
    <t>网申付款($)</t>
  </si>
  <si>
    <t>网申地址</t>
  </si>
  <si>
    <t>CheckList</t>
  </si>
  <si>
    <t>Toefl Code</t>
  </si>
  <si>
    <t>Toefl付款(RMB)</t>
  </si>
  <si>
    <t>推荐信要求</t>
  </si>
  <si>
    <t>推荐信状态</t>
  </si>
  <si>
    <t>学校官方成绩单</t>
  </si>
  <si>
    <t>成绩单邮寄地址</t>
  </si>
  <si>
    <t>财产证明表</t>
  </si>
  <si>
    <t>COLUMBIA u</t>
  </si>
  <si>
    <t>Order</t>
  </si>
  <si>
    <t>fees</t>
  </si>
  <si>
    <t>SCHOOL</t>
  </si>
  <si>
    <t>【綜】</t>
  </si>
  <si>
    <t>【專】</t>
  </si>
  <si>
    <t>申請項目</t>
  </si>
  <si>
    <t>deadline1</t>
  </si>
  <si>
    <t>portfolio deadline2</t>
  </si>
  <si>
    <t>duration</t>
  </si>
  <si>
    <t>site</t>
  </si>
  <si>
    <t>GT要求</t>
  </si>
  <si>
    <t>備註</t>
  </si>
  <si>
    <t>portfolio</t>
  </si>
  <si>
    <t>portfolio site</t>
  </si>
  <si>
    <t>contact</t>
  </si>
  <si>
    <t>selective</t>
  </si>
  <si>
    <t>Accreditation Information</t>
  </si>
  <si>
    <t>提供項目</t>
  </si>
  <si>
    <t>GSD</t>
  </si>
  <si>
    <t>有AP課程</t>
  </si>
  <si>
    <t>http://hgsd.slideroom.com</t>
  </si>
  <si>
    <t>Yale University</t>
  </si>
  <si>
    <t>March. 2</t>
  </si>
  <si>
    <t xml:space="preserve"> (for the M.Arch. programs only) Two identical versions of the portfolio are required (one printed, hard-copy portfolio version and one digital [.pdf] portfolio version). The hard-copy portfolio (not to exceed nine by twelve inches by one and one-half inches thick) must be sent directly to the School and received by no later than January 2, 2012. The digital portfolio must be a single .pdf document optimized not to exceed 64mb and will need to be uploaded to the online application. The digital portfolio will be viewed on computer screens, so resolution above 150 dpi is not necessary.</t>
  </si>
  <si>
    <r>
      <rPr>
        <b/>
        <sz val="10"/>
        <color indexed="8"/>
        <rFont val="微软雅黑"/>
        <family val="2"/>
        <charset val="134"/>
      </rPr>
      <t>u michgan</t>
    </r>
  </si>
  <si>
    <t>2-Year Master of Architecture</t>
  </si>
  <si>
    <t>http://www.tcaup.umich.edu/architecture/programs/graduate/</t>
  </si>
  <si>
    <t>【perfect 2year with NAAB degree</t>
  </si>
  <si>
    <t>8 1/2" x 11"</t>
  </si>
  <si>
    <t>Degree Master of Architecture
Track M. Arch. (Pre-professional degree + 2 years)</t>
  </si>
  <si>
    <t>3年</t>
  </si>
  <si>
    <t>http://www.arch.columbia.edu/programs/architecture/march</t>
  </si>
  <si>
    <r>
      <rPr>
        <sz val="10"/>
        <color indexed="10"/>
        <rFont val="微软雅黑"/>
        <family val="2"/>
        <charset val="134"/>
      </rPr>
      <t>（必申）</t>
    </r>
    <r>
      <rPr>
        <sz val="10"/>
        <color indexed="8"/>
        <rFont val="微软雅黑"/>
        <family val="2"/>
        <charset val="134"/>
      </rPr>
      <t>只有3年課程？？？</t>
    </r>
  </si>
  <si>
    <t>8 1/2 by 11 inches and should not measure more than 1/2 inch in thickness【【 freehand drawing skills be included，each page must be clearly marked with the applicant’s name</t>
  </si>
  <si>
    <t>Degree Master of Architecture
Track M. Arch. (Undergraduate degree + 108 semester credit hours</t>
  </si>
  <si>
    <t xml:space="preserve">
</t>
  </si>
  <si>
    <t>Resume命名与要求</t>
    <phoneticPr fontId="29" type="noConversion"/>
  </si>
  <si>
    <t>Resume状态</t>
    <phoneticPr fontId="29" type="noConversion"/>
  </si>
  <si>
    <t>Program</t>
    <phoneticPr fontId="29" type="noConversion"/>
  </si>
  <si>
    <t>PIN</t>
    <phoneticPr fontId="29" type="noConversion"/>
  </si>
  <si>
    <t>http://www.arch.columbia.edu/programs/architecture/march/admissions</t>
    <phoneticPr fontId="29" type="noConversion"/>
  </si>
  <si>
    <t>http://www.gsd.harvard.edu/index.html#/admissions/applying-to-the-gsd/index.html</t>
    <phoneticPr fontId="29" type="noConversion"/>
  </si>
  <si>
    <t>成绩单邮寄状态</t>
    <phoneticPr fontId="29" type="noConversion"/>
  </si>
  <si>
    <t>特殊注意事项</t>
    <phoneticPr fontId="29" type="noConversion"/>
  </si>
  <si>
    <t>M.S.Advanced Architecture Design</t>
    <phoneticPr fontId="29" type="noConversion"/>
  </si>
  <si>
    <t>Master in Architecture - Postprofessional degree (1 1/2 years) MArch II</t>
    <phoneticPr fontId="29" type="noConversion"/>
  </si>
  <si>
    <t>总美元</t>
    <phoneticPr fontId="29" type="noConversion"/>
  </si>
  <si>
    <t>代收费</t>
    <phoneticPr fontId="29" type="noConversion"/>
  </si>
  <si>
    <t>RMB</t>
    <phoneticPr fontId="29" type="noConversion"/>
  </si>
  <si>
    <t>代收费余额</t>
    <phoneticPr fontId="29" type="noConversion"/>
  </si>
  <si>
    <t>http://www.architecture.yale.edu/drupal/programs/master_architecture_two</t>
    <phoneticPr fontId="29" type="noConversion"/>
  </si>
  <si>
    <t>截止日期倒计时表</t>
    <phoneticPr fontId="29" type="noConversion"/>
  </si>
  <si>
    <t>最大缓冲天数</t>
    <phoneticPr fontId="29" type="noConversion"/>
  </si>
  <si>
    <t>网申剩余天数</t>
    <phoneticPr fontId="29" type="noConversion"/>
  </si>
  <si>
    <t>作品集剩余天数</t>
    <phoneticPr fontId="29" type="noConversion"/>
  </si>
  <si>
    <t>Report Date</t>
  </si>
  <si>
    <t>Institution or Fellowship Sponsor</t>
  </si>
  <si>
    <t>Institution </t>
  </si>
  <si>
    <t>Code</t>
  </si>
  <si>
    <t>Department Name</t>
  </si>
  <si>
    <t>Department </t>
  </si>
  <si>
    <t>Scores </t>
  </si>
  <si>
    <t>Requested</t>
  </si>
  <si>
    <t>成绩单寄送</t>
  </si>
  <si>
    <t>S</t>
    <phoneticPr fontId="29" type="noConversion"/>
  </si>
  <si>
    <t>承担邮费</t>
    <phoneticPr fontId="29" type="noConversion"/>
  </si>
  <si>
    <t>Lubin School of Business, Finance - Financial Management, MS</t>
    <phoneticPr fontId="29" type="noConversion"/>
  </si>
  <si>
    <t>Master's in Finance</t>
    <phoneticPr fontId="29" type="noConversion"/>
  </si>
  <si>
    <t>Master of Science in Financial Analysis</t>
    <phoneticPr fontId="29" type="noConversion"/>
  </si>
  <si>
    <t>program summury</t>
    <phoneticPr fontId="29" type="noConversion"/>
  </si>
  <si>
    <t>Master of Science in Finance</t>
    <phoneticPr fontId="29" type="noConversion"/>
  </si>
  <si>
    <t>MS in Finance</t>
    <phoneticPr fontId="29" type="noConversion"/>
  </si>
  <si>
    <t>Master of Science in Finance</t>
    <phoneticPr fontId="29" type="noConversion"/>
  </si>
  <si>
    <t>Master of Science in Finance (M.S.F.)</t>
    <phoneticPr fontId="29" type="noConversion"/>
  </si>
  <si>
    <t>Finance, M.S.</t>
    <phoneticPr fontId="29" type="noConversion"/>
  </si>
  <si>
    <t>link</t>
  </si>
  <si>
    <t>utdallas</t>
  </si>
  <si>
    <t>luc</t>
  </si>
  <si>
    <t>drexel</t>
  </si>
  <si>
    <t>GMAT Code</t>
  </si>
  <si>
    <t>GMAT付款($)</t>
  </si>
  <si>
    <t>Essay 要求</t>
  </si>
  <si>
    <t>Essay状态</t>
  </si>
  <si>
    <t>More Essay要求</t>
  </si>
  <si>
    <t>More Essay状态</t>
  </si>
  <si>
    <t>网申days</t>
  </si>
  <si>
    <t>网申deadline</t>
  </si>
  <si>
    <t>PaceU</t>
  </si>
  <si>
    <t>Hofstra University霍夫斯特拉大学, New York</t>
  </si>
  <si>
    <t>Master of Science in Finance</t>
  </si>
  <si>
    <t>其他费用</t>
  </si>
  <si>
    <t>resume</t>
  </si>
  <si>
    <t>要3家公司认证： ECE, EP or One Earth. Link</t>
  </si>
  <si>
    <t>Goldey-Beacom College</t>
  </si>
  <si>
    <r>
      <t>2</t>
    </r>
    <r>
      <rPr>
        <sz val="12"/>
        <color indexed="8"/>
        <rFont val="宋体"/>
        <family val="3"/>
        <charset val="134"/>
      </rPr>
      <t xml:space="preserve">封，必须密封邮寄！推荐表在这里下载：http://www.pace.edu/prospectivestudents/sites/pace.edu.prospectivestudents/files/media/GraduateFiles/Grad%20App%20Recommendation%20Form.pdf
</t>
    </r>
  </si>
  <si>
    <t>Testing Codes: For the GRE/GMAT/MAT/TOEFL the Testing Code for Pace's New York City Campus is 2635; for Westchester campus the code is 2644.</t>
  </si>
  <si>
    <t xml:space="preserve">
Office of Graduate Admission
One Pace Plaza
New York, NY 10038
(212) 346-1531
gradnyc@pace.edu
Office of Graduate Admission
One Martine Avenue
White Plains, NY 10606
(914) 422-4283
gradwp@pace.edu</t>
  </si>
  <si>
    <t>Personal Statement
Send a typewritten essay explaining to the Graduate Admission Committee why you would like to pursue the program of graduate study you have chosen. Additional information regarding your academic performance, as well as professional experience, may also be included in the supplement.</t>
  </si>
  <si>
    <t>A resume or typewritten outline describing at least the past five years of your employment history and any significant community, professional, or college extracurricular activities.
Include recognitions and achievements (e.g. licenses, publications, and awards).</t>
  </si>
  <si>
    <t>需要认证，naces认可的都可以。
Transcripts from every accredited college or university attended (not just the degree granting institution) must be sent either to Pace University, directly from the academic institution, or forwarded by the applicant in sealed envelopes from the academic institution.
Transcripts are considered official only if they are sent directly to Pace University from the educational institution of origin, or forwarded by
any NACES-accredited translation evaluator (preferred),</t>
  </si>
  <si>
    <r>
      <t> Toelf</t>
    </r>
    <r>
      <rPr>
        <sz val="12"/>
        <color rgb="FF333333"/>
        <rFont val="宋体"/>
        <family val="3"/>
        <charset val="134"/>
      </rPr>
      <t>最低分：</t>
    </r>
    <r>
      <rPr>
        <sz val="12"/>
        <color rgb="FF333333"/>
        <rFont val="Arial"/>
        <family val="2"/>
      </rPr>
      <t>100 (Internet-based version)</t>
    </r>
    <r>
      <rPr>
        <sz val="12"/>
        <color rgb="FF333333"/>
        <rFont val="宋体"/>
        <family val="3"/>
        <charset val="134"/>
      </rPr>
      <t>，录取可以参加语言学校</t>
    </r>
  </si>
  <si>
    <r>
      <t>Pace U</t>
    </r>
    <r>
      <rPr>
        <sz val="12"/>
        <color rgb="FF222222"/>
        <rFont val="ヒラギノ明朝 Pro W3"/>
        <charset val="128"/>
      </rPr>
      <t>，</t>
    </r>
    <r>
      <rPr>
        <sz val="12"/>
        <color indexed="8"/>
        <rFont val="Garamond"/>
        <family val="1"/>
      </rPr>
      <t xml:space="preserve">New York City
</t>
    </r>
    <r>
      <rPr>
        <sz val="12"/>
        <color indexed="8"/>
        <rFont val="ヒラギノ明朝 Pro W3"/>
        <charset val="128"/>
      </rPr>
      <t>佩斯大学</t>
    </r>
    <r>
      <rPr>
        <sz val="12"/>
        <color indexed="8"/>
        <rFont val="Garamond"/>
        <family val="1"/>
      </rPr>
      <t xml:space="preserve">  </t>
    </r>
    <r>
      <rPr>
        <sz val="12"/>
        <color indexed="8"/>
        <rFont val="ヒラギノ明朝 Pro W3"/>
        <charset val="128"/>
      </rPr>
      <t xml:space="preserve">商排Top </t>
    </r>
    <r>
      <rPr>
        <sz val="12"/>
        <color indexed="8"/>
        <rFont val="Garamond"/>
        <family val="1"/>
      </rPr>
      <t>10</t>
    </r>
  </si>
  <si>
    <t>Schools</t>
  </si>
  <si>
    <t>here</t>
  </si>
  <si>
    <t>Statement of Intent: 
an explanation of why you wish to earn a graduate degree at Goldey-Beacom College. Please email this document to graduate@gbc.edu</t>
  </si>
  <si>
    <t>A Bank Statement and/or Affidavit of Support, which shows sufficient funds to finance the entirety of the academic program.</t>
  </si>
  <si>
    <t>An official copy of transcripts/statements of marks/academic records, 
detailing all university-level work and the diploma or degree certificate.
Documents in a language other than English must be accompanied by certified English translations.</t>
  </si>
  <si>
    <t>http://www.gbc.edu/admissions/graduate/international.html</t>
  </si>
  <si>
    <t>backup3</t>
  </si>
  <si>
    <t>Statement of professional goals 
indicating how a degree from the Graduate Programs in Finance will help you achieve your goals</t>
  </si>
  <si>
    <t>Two letters of recommendation from past or present academic or professional colleagues</t>
  </si>
  <si>
    <t>https://app.applyyourself.com/?id=suffolk-g</t>
  </si>
  <si>
    <r>
      <t xml:space="preserve">Suffolk U
</t>
    </r>
    <r>
      <rPr>
        <sz val="12"/>
        <color rgb="FF222222"/>
        <rFont val="宋体"/>
        <family val="3"/>
        <charset val="134"/>
      </rPr>
      <t>萨福克大学，波士顿</t>
    </r>
  </si>
  <si>
    <t>需要Gmat成绩</t>
  </si>
  <si>
    <r>
      <t xml:space="preserve">UTDallas </t>
    </r>
    <r>
      <rPr>
        <sz val="12"/>
        <color rgb="FF222222"/>
        <rFont val="宋体"/>
        <family val="3"/>
        <charset val="134"/>
      </rPr>
      <t>德州大学达拉斯分校</t>
    </r>
    <r>
      <rPr>
        <sz val="12"/>
        <color rgb="FF222222"/>
        <rFont val="Garamond"/>
        <family val="1"/>
      </rPr>
      <t xml:space="preserve"> </t>
    </r>
  </si>
  <si>
    <t>Three letters of recommendation from current or past employers, community leaders, current or former professors, etc. are required. Applicants are also welcome to use more than one individual from a workplace or organization.</t>
  </si>
  <si>
    <r>
      <rPr>
        <sz val="12"/>
        <color indexed="8"/>
        <rFont val="宋体"/>
        <family val="3"/>
        <charset val="134"/>
      </rPr>
      <t>成绩单邮寄地址：
If mailed via express services such as DHL, FedEx, UPS:
Enrollment Services ROC 11
University of Texas at Dallas
800 W. Campbell Rd.
Richardson, TX 75080-3021
If mailed via government postal services:
Enrollment Services ROC11
University of Texas at Dallas
PO Box 85088
Richardson, TX 75083-0088
非成绩单邮寄地址：</t>
    </r>
    <r>
      <rPr>
        <sz val="12"/>
        <color indexed="8"/>
        <rFont val="Garamond"/>
        <family val="1"/>
      </rPr>
      <t xml:space="preserve">
Naveen Jindal School of Management 
Advising Office SM 20 
800 West Campbell Road 
Richardson, TX 75080 
Tel (972) 883-2750 
Fax (972) 883-6425 </t>
    </r>
  </si>
  <si>
    <t>institutional TOEFL code is 6897.
average GMAT score is 600. Gmat code: http://jindal.utdallas.edu/prospective-students/admission-requirements/gmat-codes/</t>
  </si>
  <si>
    <t xml:space="preserve"> For admission to the MS degrees or the PMBA, we do not require work experience.</t>
  </si>
  <si>
    <r>
      <t>Clark University</t>
    </r>
    <r>
      <rPr>
        <sz val="12"/>
        <color rgb="FF222222"/>
        <rFont val="ヒラギノ明朝 Pro W3"/>
        <charset val="128"/>
      </rPr>
      <t>，克拉克大学</t>
    </r>
    <r>
      <rPr>
        <sz val="12"/>
        <color rgb="FF222222"/>
        <rFont val="Garamond"/>
        <family val="1"/>
      </rPr>
      <t>, near to Boston</t>
    </r>
  </si>
  <si>
    <t>GMAT Code (MSF): Q4X-6X-07</t>
  </si>
  <si>
    <t>TOEFL Code: 5969 (www.toefl.org)</t>
  </si>
  <si>
    <t>Mailed directly from the institution to:
Clark University
Graduate School of Management - Admissions
950 Main Street
Worcester, MA 01610
USA</t>
    <phoneticPr fontId="29" type="noConversion"/>
  </si>
  <si>
    <t>http://www.clarku.edu/gsom/pdfs/InternationalStudentInfoSheet2012-2013MSF-MSA.pdf</t>
  </si>
  <si>
    <t>here</t>
    <phoneticPr fontId="29" type="noConversion"/>
  </si>
  <si>
    <t>login</t>
    <phoneticPr fontId="29" type="noConversion"/>
  </si>
  <si>
    <r>
      <t xml:space="preserve">Depaul University </t>
    </r>
    <r>
      <rPr>
        <sz val="12"/>
        <color rgb="FF222222"/>
        <rFont val="ヒラギノ明朝 Pro W3"/>
        <charset val="128"/>
      </rPr>
      <t>德保</t>
    </r>
    <r>
      <rPr>
        <sz val="12"/>
        <color rgb="FF222222"/>
        <rFont val="宋体"/>
        <family val="3"/>
        <charset val="134"/>
      </rPr>
      <t>尔</t>
    </r>
    <r>
      <rPr>
        <sz val="12"/>
        <color rgb="FF222222"/>
        <rFont val="ヒラギノ明朝 Pro W3"/>
        <charset val="128"/>
      </rPr>
      <t>大学</t>
    </r>
    <r>
      <rPr>
        <sz val="12"/>
        <color rgb="FF222222"/>
        <rFont val="Garamond"/>
        <family val="1"/>
      </rPr>
      <t xml:space="preserve">, </t>
    </r>
    <r>
      <rPr>
        <sz val="12"/>
        <color rgb="FF222222"/>
        <rFont val="ヒラギノ明朝 Pro W3"/>
        <charset val="128"/>
      </rPr>
      <t>芝加哥</t>
    </r>
    <r>
      <rPr>
        <sz val="12"/>
        <color rgb="FF222222"/>
        <rFont val="Garamond"/>
        <family val="1"/>
      </rPr>
      <t>(</t>
    </r>
    <r>
      <rPr>
        <sz val="12"/>
        <color rgb="FF222222"/>
        <rFont val="ヒラギノ明朝 Pro W3"/>
        <charset val="128"/>
      </rPr>
      <t>要求工作</t>
    </r>
    <r>
      <rPr>
        <sz val="12"/>
        <color rgb="FF222222"/>
        <rFont val="宋体"/>
        <family val="3"/>
        <charset val="134"/>
      </rPr>
      <t>经验，要面试</t>
    </r>
    <r>
      <rPr>
        <sz val="12"/>
        <color rgb="FF222222"/>
        <rFont val="Garamond"/>
        <family val="1"/>
      </rPr>
      <t>)</t>
    </r>
    <phoneticPr fontId="29" type="noConversion"/>
  </si>
  <si>
    <r>
      <t xml:space="preserve">Loyola University Chicago </t>
    </r>
    <r>
      <rPr>
        <sz val="12"/>
        <color rgb="FF222222"/>
        <rFont val="宋体"/>
        <family val="3"/>
        <charset val="134"/>
      </rPr>
      <t>芝加哥洛约拉大学</t>
    </r>
    <r>
      <rPr>
        <sz val="12"/>
        <color rgb="FF222222"/>
        <rFont val="Garamond"/>
        <family val="1"/>
      </rPr>
      <t>, CA</t>
    </r>
    <phoneticPr fontId="29" type="noConversion"/>
  </si>
  <si>
    <r>
      <rPr>
        <sz val="11"/>
        <color rgb="FF000000"/>
        <rFont val="宋体"/>
        <family val="3"/>
        <charset val="134"/>
      </rPr>
      <t>要</t>
    </r>
    <r>
      <rPr>
        <sz val="11"/>
        <color rgb="FF000000"/>
        <rFont val="Arial"/>
        <family val="2"/>
      </rPr>
      <t>2-3</t>
    </r>
    <r>
      <rPr>
        <sz val="11"/>
        <color rgb="FF000000"/>
        <rFont val="宋体"/>
        <family val="3"/>
        <charset val="134"/>
      </rPr>
      <t>页，行距</t>
    </r>
    <r>
      <rPr>
        <sz val="11"/>
        <color rgb="FF000000"/>
        <rFont val="Arial"/>
        <family val="2"/>
      </rPr>
      <t>2</t>
    </r>
    <r>
      <rPr>
        <sz val="11"/>
        <color rgb="FF000000"/>
        <rFont val="宋体"/>
        <family val="3"/>
        <charset val="134"/>
      </rPr>
      <t>倍。</t>
    </r>
    <r>
      <rPr>
        <sz val="11"/>
        <color rgb="FF000000"/>
        <rFont val="Arial"/>
        <family val="2"/>
      </rPr>
      <t>Please discuss how the Graduate School of Business at Loyola University Chicago and our focus on responsible leadership 
will prepare you for your future career and why you have chosen this program. Your statement should be 2 - 3 pages in length, double-spaced. </t>
    </r>
    <phoneticPr fontId="29" type="noConversion"/>
  </si>
  <si>
    <r>
      <t>ECE</t>
    </r>
    <r>
      <rPr>
        <sz val="12"/>
        <color indexed="8"/>
        <rFont val="宋体"/>
        <family val="3"/>
        <charset val="134"/>
      </rPr>
      <t>成绩认证</t>
    </r>
    <r>
      <rPr>
        <sz val="12"/>
        <color indexed="8"/>
        <rFont val="Garamond"/>
        <family val="1"/>
      </rPr>
      <t xml:space="preserve"> 
Applicants who completed post-secondary education abroad are required to submit non-U.S. transcripts to Educational Credential Evaluators, Inc. (ECE) for evaluation of credentials. You must request a course-by-course transcript evaluation, and it must show that your non-U.S. education is equivalent to a U.S. bachelor's degree to be considered for admission.
Educational Credential Evaluators, INC. (ECE)
Phone: 414.289.3400
Please request a course-by-course evaluation report and have the official report sent to: 
Graduate &amp; Professional Enrollment Management
Loyola University Chicago
820 N. Michigan Ave., Suite 800
Chicago, IL 60611</t>
    </r>
    <phoneticPr fontId="29" type="noConversion"/>
  </si>
  <si>
    <r>
      <t xml:space="preserve">Drexel U </t>
    </r>
    <r>
      <rPr>
        <sz val="12"/>
        <color rgb="FF222222"/>
        <rFont val="宋体"/>
        <family val="3"/>
        <charset val="134"/>
      </rPr>
      <t>爵硕大学</t>
    </r>
    <r>
      <rPr>
        <sz val="12"/>
        <color rgb="FF222222"/>
        <rFont val="Garamond"/>
        <family val="1"/>
      </rPr>
      <t>, Philadelphia</t>
    </r>
    <phoneticPr fontId="29" type="noConversion"/>
  </si>
  <si>
    <t>link</t>
    <phoneticPr fontId="29" type="noConversion"/>
  </si>
  <si>
    <r>
      <rPr>
        <sz val="12"/>
        <color indexed="8"/>
        <rFont val="宋体"/>
        <family val="3"/>
        <charset val="134"/>
      </rPr>
      <t xml:space="preserve">无需认证
</t>
    </r>
    <r>
      <rPr>
        <sz val="12"/>
        <color indexed="8"/>
        <rFont val="Garamond"/>
        <family val="1"/>
      </rPr>
      <t xml:space="preserve">International students must list all colleges, universities, and graduate and professional schools attended. Along with your application, you must enclose official transcripts (mark sheets and degree certificates) in your native language and in English from all colleges and graduate or professional schools attended. </t>
    </r>
    <phoneticPr fontId="29" type="noConversion"/>
  </si>
  <si>
    <t>2份包裹，分送学校与商学院</t>
    <phoneticPr fontId="29" type="noConversion"/>
  </si>
  <si>
    <r>
      <t xml:space="preserve">Portland S U  </t>
    </r>
    <r>
      <rPr>
        <sz val="12"/>
        <color indexed="8"/>
        <rFont val="宋体"/>
        <family val="3"/>
        <charset val="134"/>
      </rPr>
      <t>专业</t>
    </r>
    <r>
      <rPr>
        <sz val="12"/>
        <color indexed="8"/>
        <rFont val="Garamond"/>
        <family val="1"/>
      </rPr>
      <t xml:space="preserve"> (</t>
    </r>
    <r>
      <rPr>
        <sz val="12"/>
        <color indexed="8"/>
        <rFont val="宋体"/>
        <family val="3"/>
        <charset val="134"/>
      </rPr>
      <t>要面试）</t>
    </r>
    <phoneticPr fontId="29" type="noConversion"/>
  </si>
  <si>
    <t>学校与商学院的网申入口</t>
  </si>
  <si>
    <r>
      <t xml:space="preserve">纽约州立大学水牛城分校
</t>
    </r>
    <r>
      <rPr>
        <sz val="10.5"/>
        <color rgb="FF000000"/>
        <rFont val="Arial"/>
        <family val="2"/>
      </rPr>
      <t>University at Buffalo, the State University of New York</t>
    </r>
    <r>
      <rPr>
        <sz val="10.5"/>
        <color indexed="8"/>
        <rFont val="Arial"/>
        <family val="2"/>
      </rPr>
      <t xml:space="preserve"> </t>
    </r>
    <r>
      <rPr>
        <sz val="10.5"/>
        <color indexed="8"/>
        <rFont val="宋体"/>
        <family val="3"/>
        <charset val="134"/>
      </rPr>
      <t>综排</t>
    </r>
    <r>
      <rPr>
        <sz val="10.5"/>
        <color indexed="8"/>
        <rFont val="Arial"/>
        <family val="2"/>
      </rPr>
      <t xml:space="preserve">100+ </t>
    </r>
    <r>
      <rPr>
        <sz val="10.5"/>
        <color indexed="8"/>
        <rFont val="宋体"/>
        <family val="3"/>
        <charset val="134"/>
      </rPr>
      <t>商排</t>
    </r>
    <r>
      <rPr>
        <sz val="10.5"/>
        <color indexed="8"/>
        <rFont val="Arial"/>
        <family val="2"/>
      </rPr>
      <t>89</t>
    </r>
    <phoneticPr fontId="29" type="noConversion"/>
  </si>
  <si>
    <t>link</t>
    <phoneticPr fontId="29" type="noConversion"/>
  </si>
  <si>
    <r>
      <t xml:space="preserve">罗彻斯特理工学院
</t>
    </r>
    <r>
      <rPr>
        <sz val="10.5"/>
        <color rgb="FF000000"/>
        <rFont val="Arial"/>
        <family val="2"/>
      </rPr>
      <t>Rochester Institute of Technology</t>
    </r>
    <phoneticPr fontId="29" type="noConversion"/>
  </si>
  <si>
    <t>here</t>
    <phoneticPr fontId="29" type="noConversion"/>
  </si>
  <si>
    <r>
      <rPr>
        <sz val="12"/>
        <color indexed="16"/>
        <rFont val="宋体"/>
        <family val="3"/>
        <charset val="134"/>
      </rPr>
      <t>录取后提供，申请时只需要提供</t>
    </r>
    <r>
      <rPr>
        <sz val="12"/>
        <color indexed="16"/>
        <rFont val="Garamond"/>
        <family val="1"/>
      </rPr>
      <t>photocopy</t>
    </r>
    <phoneticPr fontId="29" type="noConversion"/>
  </si>
  <si>
    <r>
      <rPr>
        <sz val="12"/>
        <color indexed="16"/>
        <rFont val="宋体"/>
        <family val="3"/>
        <charset val="134"/>
      </rPr>
      <t>导师或者领导的推荐信，</t>
    </r>
    <r>
      <rPr>
        <sz val="12"/>
        <color indexed="16"/>
        <rFont val="Garamond"/>
        <family val="1"/>
      </rPr>
      <t>2</t>
    </r>
    <r>
      <rPr>
        <sz val="12"/>
        <color indexed="16"/>
        <rFont val="宋体"/>
        <family val="3"/>
        <charset val="134"/>
      </rPr>
      <t>封</t>
    </r>
    <phoneticPr fontId="29" type="noConversion"/>
  </si>
  <si>
    <t> 100 for TOEFL</t>
  </si>
  <si>
    <t>Student 
$50,350</t>
    <phoneticPr fontId="29" type="noConversion"/>
  </si>
  <si>
    <t>login</t>
    <phoneticPr fontId="29" type="noConversion"/>
  </si>
  <si>
    <r>
      <rPr>
        <sz val="12"/>
        <color indexed="16"/>
        <rFont val="宋体"/>
        <family val="3"/>
        <charset val="134"/>
      </rPr>
      <t xml:space="preserve">德州大学奥斯汀分校
</t>
    </r>
    <r>
      <rPr>
        <sz val="12"/>
        <color indexed="16"/>
        <rFont val="Garamond"/>
        <family val="1"/>
      </rPr>
      <t xml:space="preserve">University of Texas at Austin  </t>
    </r>
    <r>
      <rPr>
        <sz val="12"/>
        <color indexed="16"/>
        <rFont val="宋体"/>
        <family val="3"/>
        <charset val="134"/>
      </rPr>
      <t>综排</t>
    </r>
    <r>
      <rPr>
        <sz val="12"/>
        <color indexed="16"/>
        <rFont val="Garamond"/>
        <family val="1"/>
      </rPr>
      <t xml:space="preserve">45   </t>
    </r>
    <r>
      <rPr>
        <sz val="12"/>
        <color indexed="16"/>
        <rFont val="宋体"/>
        <family val="3"/>
        <charset val="134"/>
      </rPr>
      <t>商排</t>
    </r>
    <r>
      <rPr>
        <sz val="12"/>
        <color indexed="16"/>
        <rFont val="Garamond"/>
        <family val="1"/>
      </rPr>
      <t xml:space="preserve">17
</t>
    </r>
    <r>
      <rPr>
        <sz val="12"/>
        <color indexed="16"/>
        <rFont val="宋体"/>
        <family val="3"/>
        <charset val="134"/>
      </rPr>
      <t>（数学要求，不建议申请）</t>
    </r>
    <phoneticPr fontId="29" type="noConversion"/>
  </si>
  <si>
    <t>Two personal essays</t>
    <phoneticPr fontId="29" type="noConversion"/>
  </si>
  <si>
    <t>Two Essays</t>
    <phoneticPr fontId="29" type="noConversion"/>
  </si>
  <si>
    <r>
      <t>44x-J5-96</t>
    </r>
    <r>
      <rPr>
        <sz val="9"/>
        <color rgb="FF333333"/>
        <rFont val="Verdana"/>
        <family val="2"/>
      </rPr>
      <t>. </t>
    </r>
  </si>
  <si>
    <t xml:space="preserve"> NGO-SB-94</t>
    <phoneticPr fontId="29" type="noConversion"/>
  </si>
  <si>
    <r>
      <t>TOEFL school code is </t>
    </r>
    <r>
      <rPr>
        <b/>
        <sz val="9"/>
        <color rgb="FF333333"/>
        <rFont val="Verdana"/>
        <family val="2"/>
      </rPr>
      <t>3033</t>
    </r>
  </si>
  <si>
    <r>
      <rPr>
        <sz val="12"/>
        <color indexed="16"/>
        <rFont val="宋体"/>
        <family val="3"/>
        <charset val="134"/>
      </rPr>
      <t xml:space="preserve">波斯顿学院
</t>
    </r>
    <r>
      <rPr>
        <sz val="12"/>
        <color indexed="16"/>
        <rFont val="Garamond"/>
        <family val="1"/>
      </rPr>
      <t xml:space="preserve"> Boston College </t>
    </r>
    <r>
      <rPr>
        <sz val="12"/>
        <color indexed="16"/>
        <rFont val="宋体"/>
        <family val="3"/>
        <charset val="134"/>
      </rPr>
      <t>综排</t>
    </r>
    <r>
      <rPr>
        <sz val="12"/>
        <color indexed="16"/>
        <rFont val="Garamond"/>
        <family val="1"/>
      </rPr>
      <t xml:space="preserve">31  </t>
    </r>
    <r>
      <rPr>
        <sz val="12"/>
        <color indexed="16"/>
        <rFont val="宋体"/>
        <family val="3"/>
        <charset val="134"/>
      </rPr>
      <t>商排</t>
    </r>
    <r>
      <rPr>
        <sz val="12"/>
        <color indexed="16"/>
        <rFont val="Garamond"/>
        <family val="1"/>
      </rPr>
      <t>37
(</t>
    </r>
    <r>
      <rPr>
        <sz val="12"/>
        <color indexed="16"/>
        <rFont val="宋体"/>
        <family val="3"/>
        <charset val="134"/>
      </rPr>
      <t>要求工作经验，提供独立的工作经验简历，不建议申请</t>
    </r>
    <r>
      <rPr>
        <sz val="12"/>
        <color indexed="16"/>
        <rFont val="Garamond"/>
        <family val="1"/>
      </rPr>
      <t>)</t>
    </r>
    <phoneticPr fontId="29" type="noConversion"/>
  </si>
  <si>
    <r>
      <rPr>
        <sz val="12"/>
        <color indexed="16"/>
        <rFont val="宋体"/>
        <family val="3"/>
        <charset val="134"/>
      </rPr>
      <t>罗彻斯特大学</t>
    </r>
    <r>
      <rPr>
        <sz val="12"/>
        <color indexed="16"/>
        <rFont val="Garamond"/>
        <family val="1"/>
      </rPr>
      <t xml:space="preserve">University of Rochester   </t>
    </r>
    <r>
      <rPr>
        <sz val="12"/>
        <color indexed="16"/>
        <rFont val="宋体"/>
        <family val="3"/>
        <charset val="134"/>
      </rPr>
      <t>综排</t>
    </r>
    <r>
      <rPr>
        <sz val="12"/>
        <color indexed="16"/>
        <rFont val="Garamond"/>
        <family val="1"/>
      </rPr>
      <t xml:space="preserve">35 </t>
    </r>
    <r>
      <rPr>
        <sz val="12"/>
        <color indexed="16"/>
        <rFont val="宋体"/>
        <family val="3"/>
        <charset val="134"/>
      </rPr>
      <t>商排</t>
    </r>
    <r>
      <rPr>
        <sz val="12"/>
        <color indexed="16"/>
        <rFont val="Garamond"/>
        <family val="1"/>
      </rPr>
      <t>37
(Simon students are the best of the best. We want to know if you are a self-starter with evidence of leadership and teamwork.)</t>
    </r>
    <phoneticPr fontId="29" type="noConversion"/>
  </si>
  <si>
    <t>backup1</t>
    <phoneticPr fontId="29" type="noConversion"/>
  </si>
  <si>
    <t>backup2</t>
    <phoneticPr fontId="29" type="noConversion"/>
  </si>
  <si>
    <t>backup4</t>
  </si>
  <si>
    <t>backup5</t>
  </si>
  <si>
    <t xml:space="preserve"> two letters of reference, at least one of which should be from a faculty member.</t>
    <phoneticPr fontId="29" type="noConversion"/>
  </si>
  <si>
    <t>($70) </t>
    <phoneticPr fontId="29" type="noConversion"/>
  </si>
  <si>
    <t>Requirement</t>
    <phoneticPr fontId="29" type="noConversion"/>
  </si>
  <si>
    <t>Robert Day School of Economics &amp; Finance
Claremont McKenna College
500 E. Ninth Street
Claremont, CA 91711</t>
    <phoneticPr fontId="29" type="noConversion"/>
  </si>
  <si>
    <r>
      <t>Claremont McKenna College(</t>
    </r>
    <r>
      <rPr>
        <sz val="12"/>
        <color rgb="FF222222"/>
        <rFont val="宋体"/>
        <family val="3"/>
        <charset val="134"/>
      </rPr>
      <t>面试录用，难度很大，可参考已经入学的人的</t>
    </r>
    <r>
      <rPr>
        <sz val="12"/>
        <color rgb="FF222222"/>
        <rFont val="Garamond"/>
        <family val="1"/>
      </rPr>
      <t>CV)</t>
    </r>
    <phoneticPr fontId="29" type="noConversion"/>
  </si>
  <si>
    <r>
      <t>b</t>
    </r>
    <r>
      <rPr>
        <sz val="11"/>
        <color indexed="8"/>
        <rFont val="宋体"/>
        <charset val="134"/>
      </rPr>
      <t>ackup6</t>
    </r>
    <phoneticPr fontId="29" type="noConversion"/>
  </si>
  <si>
    <t>MSF</t>
    <phoneticPr fontId="29" type="noConversion"/>
  </si>
  <si>
    <t>Apply</t>
  </si>
  <si>
    <r>
      <rPr>
        <sz val="12"/>
        <color rgb="FF222222"/>
        <rFont val="宋体"/>
        <family val="3"/>
        <charset val="134"/>
      </rPr>
      <t>乔治华盛顿大学</t>
    </r>
    <r>
      <rPr>
        <sz val="12"/>
        <color rgb="FF222222"/>
        <rFont val="Garamond"/>
        <family val="1"/>
      </rPr>
      <t xml:space="preserve"> </t>
    </r>
    <phoneticPr fontId="29" type="noConversion"/>
  </si>
  <si>
    <t>link</t>
    <phoneticPr fontId="29" type="noConversion"/>
  </si>
  <si>
    <t>Master  of  Arts  in  International  Economics  and  Finance</t>
    <phoneticPr fontId="29" type="noConversion"/>
  </si>
  <si>
    <t>布兰迪斯大学Brandeis University (2年,part time可否申请？）</t>
    <phoneticPr fontId="29" type="noConversion"/>
  </si>
  <si>
    <t>Three letters of recommendation</t>
    <phoneticPr fontId="29" type="noConversion"/>
  </si>
  <si>
    <t>Statement of professional career goals</t>
    <phoneticPr fontId="29" type="noConversion"/>
  </si>
  <si>
    <t>GMAT: QK4-4F-18
GRE: 5246
TOEFL: 5438</t>
    <phoneticPr fontId="29" type="noConversion"/>
  </si>
  <si>
    <t>有先修条件，如果相关课程没有学过，不被考虑。课程如下：
Prerequisites
Bachelor's degree with credit hours in:
calculus (6)
economics (6)
financial accounting (3)
managerial finance (3)
statistics (3)</t>
    <phoneticPr fontId="29" type="noConversion"/>
  </si>
  <si>
    <t>凯斯西储大学 俄亥俄克利夫兰  1年半</t>
    <phoneticPr fontId="29" type="noConversion"/>
  </si>
  <si>
    <t>Purdue  University</t>
    <phoneticPr fontId="29" type="noConversion"/>
  </si>
  <si>
    <t>Master  of  Science  in  Finance</t>
    <phoneticPr fontId="29" type="noConversion"/>
  </si>
  <si>
    <t>backup7</t>
  </si>
  <si>
    <r>
      <t>b</t>
    </r>
    <r>
      <rPr>
        <sz val="11"/>
        <color indexed="8"/>
        <rFont val="宋体"/>
        <charset val="134"/>
      </rPr>
      <t>ackup8</t>
    </r>
    <r>
      <rPr>
        <sz val="11"/>
        <color theme="1"/>
        <rFont val="Calibri"/>
        <family val="2"/>
        <charset val="134"/>
        <scheme val="minor"/>
      </rPr>
      <t/>
    </r>
  </si>
  <si>
    <t>backup9</t>
  </si>
  <si>
    <r>
      <t>b</t>
    </r>
    <r>
      <rPr>
        <sz val="11"/>
        <color indexed="8"/>
        <rFont val="宋体"/>
        <charset val="134"/>
      </rPr>
      <t>ackup10</t>
    </r>
    <r>
      <rPr>
        <sz val="11"/>
        <color theme="1"/>
        <rFont val="Calibri"/>
        <family val="2"/>
        <charset val="134"/>
        <scheme val="minor"/>
      </rPr>
      <t/>
    </r>
  </si>
  <si>
    <r>
      <t>b</t>
    </r>
    <r>
      <rPr>
        <sz val="11"/>
        <color indexed="8"/>
        <rFont val="宋体"/>
        <charset val="134"/>
      </rPr>
      <t>ackup11</t>
    </r>
    <r>
      <rPr>
        <sz val="11"/>
        <color theme="1"/>
        <rFont val="Calibri"/>
        <family val="2"/>
        <charset val="134"/>
        <scheme val="minor"/>
      </rPr>
      <t/>
    </r>
  </si>
  <si>
    <r>
      <t>F</t>
    </r>
    <r>
      <rPr>
        <sz val="11"/>
        <color indexed="8"/>
        <rFont val="宋体"/>
        <charset val="134"/>
      </rPr>
      <t xml:space="preserve">airField
</t>
    </r>
    <phoneticPr fontId="29" type="noConversion"/>
  </si>
  <si>
    <t>link</t>
    <phoneticPr fontId="29" type="noConversion"/>
  </si>
  <si>
    <t>Personal Objectives Statement
A one page, double spaced, typed essay outlining the applicant’s academic interests and goals. This may be submitted with the online application, or you can submit a hard copy by mail, email, or fax at the address below.</t>
    <phoneticPr fontId="29" type="noConversion"/>
  </si>
  <si>
    <r>
      <rPr>
        <sz val="12"/>
        <rFont val="宋体"/>
        <family val="3"/>
        <charset val="134"/>
      </rPr>
      <t xml:space="preserve">雪城大学
</t>
    </r>
    <r>
      <rPr>
        <sz val="12"/>
        <rFont val="Garamond"/>
        <family val="1"/>
      </rPr>
      <t xml:space="preserve">Syracuse University </t>
    </r>
    <r>
      <rPr>
        <sz val="12"/>
        <rFont val="宋体"/>
        <family val="3"/>
        <charset val="134"/>
      </rPr>
      <t>综排</t>
    </r>
    <r>
      <rPr>
        <sz val="12"/>
        <rFont val="Garamond"/>
        <family val="1"/>
      </rPr>
      <t xml:space="preserve">62  </t>
    </r>
    <r>
      <rPr>
        <sz val="12"/>
        <rFont val="宋体"/>
        <family val="3"/>
        <charset val="134"/>
      </rPr>
      <t>商排</t>
    </r>
    <r>
      <rPr>
        <sz val="12"/>
        <rFont val="Garamond"/>
        <family val="1"/>
      </rPr>
      <t>68 (</t>
    </r>
    <r>
      <rPr>
        <sz val="12"/>
        <rFont val="宋体"/>
        <family val="3"/>
        <charset val="134"/>
      </rPr>
      <t>不建议申请</t>
    </r>
    <r>
      <rPr>
        <sz val="12"/>
        <rFont val="Garamond"/>
        <family val="1"/>
      </rPr>
      <t>)</t>
    </r>
    <phoneticPr fontId="29" type="noConversion"/>
  </si>
  <si>
    <t>zhangyc13:880715</t>
    <phoneticPr fontId="29" type="noConversion"/>
  </si>
  <si>
    <r>
      <t>Doing (</t>
    </r>
    <r>
      <rPr>
        <sz val="12"/>
        <rFont val="宋体"/>
        <family val="3"/>
        <charset val="134"/>
      </rPr>
      <t>等待寄送官方的</t>
    </r>
    <r>
      <rPr>
        <sz val="12"/>
        <rFont val="Garamond"/>
        <family val="1"/>
      </rPr>
      <t>Gmat</t>
    </r>
    <r>
      <rPr>
        <sz val="12"/>
        <rFont val="宋体"/>
        <family val="3"/>
        <charset val="134"/>
      </rPr>
      <t>，</t>
    </r>
    <r>
      <rPr>
        <sz val="12"/>
        <rFont val="Garamond"/>
        <family val="1"/>
      </rPr>
      <t>Toefl</t>
    </r>
    <r>
      <rPr>
        <sz val="12"/>
        <rFont val="宋体"/>
        <family val="3"/>
        <charset val="134"/>
      </rPr>
      <t>，密封的两封推荐信以及官方成绩单与学历学位证明</t>
    </r>
    <r>
      <rPr>
        <sz val="12"/>
        <rFont val="Garamond"/>
        <family val="1"/>
      </rPr>
      <t>)</t>
    </r>
    <phoneticPr fontId="29" type="noConversion"/>
  </si>
  <si>
    <t>进度描述</t>
    <phoneticPr fontId="29" type="noConversion"/>
  </si>
  <si>
    <t xml:space="preserve">
Mobile:(+86)15810108212
Email: sugarmoon0715@gmail.com
Address:Mailbox 648,Xiamen University,361005
</t>
    <phoneticPr fontId="29" type="noConversion"/>
  </si>
  <si>
    <t>学校</t>
    <phoneticPr fontId="29" type="noConversion"/>
  </si>
  <si>
    <t>SchoolNameShort</t>
  </si>
  <si>
    <t>发件人信息</t>
  </si>
  <si>
    <t>成绩单邮寄状态</t>
  </si>
  <si>
    <t>Portfolio状态</t>
  </si>
  <si>
    <t>Portfolia邮寄地址</t>
  </si>
  <si>
    <t>Pace</t>
    <phoneticPr fontId="29" type="noConversion"/>
  </si>
  <si>
    <t>Pace U</t>
    <phoneticPr fontId="29" type="noConversion"/>
  </si>
  <si>
    <t>Office of Graduate Admission
One Pace Plaza
New York, NY 10038
(212) 346-1531
gradnyc@pace.edu</t>
    <phoneticPr fontId="29" type="noConversion"/>
  </si>
  <si>
    <t>toPrint</t>
    <phoneticPr fontId="29" type="noConversion"/>
  </si>
  <si>
    <r>
      <t> Toelf</t>
    </r>
    <r>
      <rPr>
        <sz val="12"/>
        <color rgb="FF333333"/>
        <rFont val="宋体"/>
        <family val="3"/>
        <charset val="134"/>
      </rPr>
      <t>最低分：</t>
    </r>
    <r>
      <rPr>
        <sz val="12"/>
        <color rgb="FF333333"/>
        <rFont val="Arial"/>
        <family val="2"/>
      </rPr>
      <t>100 (Internet-based version)</t>
    </r>
    <r>
      <rPr>
        <sz val="12"/>
        <color rgb="FF333333"/>
        <rFont val="宋体"/>
        <family val="3"/>
        <charset val="134"/>
      </rPr>
      <t>，录取可以参加语言学校</t>
    </r>
    <phoneticPr fontId="29" type="noConversion"/>
  </si>
  <si>
    <t>zhangyc13  :  880715</t>
  </si>
  <si>
    <t>done</t>
  </si>
  <si>
    <t>$70</t>
  </si>
  <si>
    <r>
      <t xml:space="preserve">罗彻斯特理工学院
</t>
    </r>
    <r>
      <rPr>
        <sz val="10.5"/>
        <color rgb="FF000000"/>
        <rFont val="Arial"/>
        <family val="2"/>
      </rPr>
      <t>Rochester Institute of Technology</t>
    </r>
  </si>
  <si>
    <t>UB Schools of Management- Financial Management,MS</t>
  </si>
  <si>
    <t>Documents that must be submitted in hard copy:
Transcripts
Documentation that confirms that the calculus requirement has been fulfilled for full-time applicants.  In most cases, this will be fulfilled by submitting official transcripts
International Financial Form (for international applicants only)
Supporting financial documentation</t>
  </si>
  <si>
    <t>MS in Finance - K6RQX45
Buffalo area GMAT testing site: Code 47075</t>
  </si>
  <si>
    <t>The school code and department code for the University at Buffalo are 2925 and 02 respectively</t>
  </si>
  <si>
    <r>
      <t>1.</t>
    </r>
    <r>
      <rPr>
        <sz val="12"/>
        <color rgb="FF333333"/>
        <rFont val="宋体"/>
        <family val="3"/>
        <charset val="134"/>
      </rPr>
      <t>本科官方成绩单与学历学位证明</t>
    </r>
    <r>
      <rPr>
        <sz val="12"/>
        <color rgb="FF333333"/>
        <rFont val="Arial"/>
        <family val="2"/>
      </rPr>
      <t xml:space="preserve">
2.</t>
    </r>
    <r>
      <rPr>
        <sz val="12"/>
        <color rgb="FF333333"/>
        <rFont val="宋体"/>
        <family val="3"/>
        <charset val="134"/>
      </rPr>
      <t>自己成绩单里面微积分是哪门课的说明</t>
    </r>
    <r>
      <rPr>
        <sz val="12"/>
        <color rgb="FF333333"/>
        <rFont val="Arial"/>
        <family val="2"/>
      </rPr>
      <t xml:space="preserve">
3.</t>
    </r>
    <r>
      <rPr>
        <sz val="12"/>
        <color rgb="FF333333"/>
        <rFont val="宋体"/>
        <family val="3"/>
        <charset val="134"/>
      </rPr>
      <t>财产证明必须提供原件，并且要填写财产证明表。并邮寄</t>
    </r>
  </si>
  <si>
    <r>
      <t>2</t>
    </r>
    <r>
      <rPr>
        <sz val="12"/>
        <color indexed="8"/>
        <rFont val="宋体"/>
        <family val="3"/>
        <charset val="134"/>
      </rPr>
      <t>封，网上提交</t>
    </r>
  </si>
  <si>
    <t>Graduate Programs Office
        School of Management 
        University at Buffalo
        203 Alfiero Center
        Buffalo, NY  14260-4010</t>
  </si>
  <si>
    <t>Office of Graduate Admission
One Pace Plaza
New York, NY 10038
(212) 346-1531
gradnyc@pace.edu
Office of Graduate Admission
One Martine Avenue
White Plains, NY 10606
(914) 422-4283
gradwp@pace.edu</t>
  </si>
  <si>
    <t>ZHANGYICHA  :  15562</t>
  </si>
  <si>
    <t xml:space="preserve">https://www.gradmit.buffalo.edu/etw/gradmit.asp
</t>
  </si>
  <si>
    <t>ZHANGYICHAO :  880715</t>
  </si>
  <si>
    <t>https://utdallas-grad.edu.185r.net/application/login/?S=%2FApplication%2Findex.php</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</si>
</sst>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quot;¥&quot;#,##0;&quot;¥&quot;\-#,##0"/>
    <numFmt numFmtId="165" formatCode="\$#,##0_);[Red]\(\$#,##0\)"/>
    <numFmt numFmtId="166" formatCode="d\/mmm\/yy"/>
    <numFmt numFmtId="167" formatCode="d\/mmm"/>
    <numFmt numFmtId="168" formatCode="yyyy&quot;年&quot;m&quot;月&quot;d&quot;日&quot;;@"/>
    <numFmt numFmtId="169" formatCode="yyyy\/m\/d"/>
    <numFmt numFmtId="170" formatCode="0_);[Red]\(0\)"/>
    <numFmt numFmtId="171" formatCode="\$#,##0;\-\$#,##0"/>
  </numFmts>
  <fonts count="70" x14ac:knownFonts="1">
    <font>
      <sz val="11"/>
      <color indexed="8"/>
      <name val="宋体"/>
      <charset val="134"/>
    </font>
    <font>
      <sz val="11"/>
      <color theme="1"/>
      <name val="Calibri"/>
      <family val="2"/>
      <charset val="134"/>
      <scheme val="minor"/>
    </font>
    <font>
      <b/>
      <sz val="10"/>
      <color indexed="8"/>
      <name val="微软雅黑"/>
      <family val="2"/>
      <charset val="134"/>
    </font>
    <font>
      <sz val="10"/>
      <color indexed="10"/>
      <name val="微软雅黑"/>
      <family val="2"/>
      <charset val="134"/>
    </font>
    <font>
      <sz val="10"/>
      <color indexed="8"/>
      <name val="微软雅黑"/>
      <family val="2"/>
      <charset val="134"/>
    </font>
    <font>
      <sz val="8"/>
      <color indexed="51"/>
      <name val="微软雅黑"/>
      <family val="2"/>
      <charset val="134"/>
    </font>
    <font>
      <u/>
      <sz val="11"/>
      <color indexed="12"/>
      <name val="宋体"/>
      <family val="3"/>
      <charset val="134"/>
    </font>
    <font>
      <sz val="11"/>
      <color indexed="8"/>
      <name val="微软雅黑"/>
      <family val="2"/>
      <charset val="134"/>
    </font>
    <font>
      <sz val="11"/>
      <color indexed="8"/>
      <name val="宋体"/>
      <family val="3"/>
      <charset val="134"/>
    </font>
    <font>
      <sz val="11"/>
      <color indexed="51"/>
      <name val="微软雅黑"/>
      <family val="2"/>
      <charset val="134"/>
    </font>
    <font>
      <sz val="8"/>
      <color indexed="8"/>
      <name val="微软雅黑"/>
      <family val="2"/>
      <charset val="134"/>
    </font>
    <font>
      <sz val="9"/>
      <color indexed="8"/>
      <name val="微软雅黑"/>
      <family val="2"/>
      <charset val="134"/>
    </font>
    <font>
      <sz val="9"/>
      <color indexed="47"/>
      <name val="微软雅黑"/>
      <family val="2"/>
      <charset val="134"/>
    </font>
    <font>
      <u/>
      <sz val="9"/>
      <color indexed="12"/>
      <name val="宋体"/>
      <family val="3"/>
      <charset val="134"/>
    </font>
    <font>
      <u/>
      <sz val="10"/>
      <color indexed="12"/>
      <name val="微软雅黑"/>
      <family val="2"/>
      <charset val="134"/>
    </font>
    <font>
      <sz val="10"/>
      <color indexed="51"/>
      <name val="微软雅黑"/>
      <family val="2"/>
      <charset val="134"/>
    </font>
    <font>
      <sz val="10"/>
      <color indexed="17"/>
      <name val="微软雅黑"/>
      <family val="2"/>
      <charset val="134"/>
    </font>
    <font>
      <sz val="9"/>
      <color indexed="17"/>
      <name val="Arial"/>
      <family val="2"/>
    </font>
    <font>
      <sz val="9"/>
      <color indexed="63"/>
      <name val="Verdana"/>
      <family val="2"/>
    </font>
    <font>
      <b/>
      <sz val="9"/>
      <color indexed="8"/>
      <name val="Verdana"/>
      <family val="2"/>
    </font>
    <font>
      <sz val="10"/>
      <color indexed="63"/>
      <name val="Arial"/>
      <family val="2"/>
    </font>
    <font>
      <sz val="12"/>
      <color indexed="8"/>
      <name val="Arial"/>
      <family val="2"/>
    </font>
    <font>
      <b/>
      <sz val="10"/>
      <color indexed="8"/>
      <name val="Inherit"/>
      <family val="2"/>
    </font>
    <font>
      <sz val="12"/>
      <color indexed="49"/>
      <name val="微软雅黑"/>
      <family val="2"/>
      <charset val="134"/>
    </font>
    <font>
      <b/>
      <sz val="12"/>
      <color indexed="16"/>
      <name val="微软雅黑"/>
      <family val="2"/>
      <charset val="134"/>
    </font>
    <font>
      <sz val="12"/>
      <color indexed="16"/>
      <name val="微软雅黑"/>
      <family val="2"/>
      <charset val="134"/>
    </font>
    <font>
      <sz val="9"/>
      <color indexed="8"/>
      <name val="华文细黑"/>
      <family val="3"/>
      <charset val="134"/>
    </font>
    <font>
      <sz val="8"/>
      <color indexed="8"/>
      <name val="华文细黑"/>
      <family val="3"/>
      <charset val="134"/>
    </font>
    <font>
      <sz val="9"/>
      <color indexed="16"/>
      <name val="华文细黑"/>
      <family val="3"/>
      <charset val="134"/>
    </font>
    <font>
      <sz val="9"/>
      <name val="宋体"/>
      <family val="3"/>
      <charset val="134"/>
    </font>
    <font>
      <u/>
      <sz val="11"/>
      <color theme="11"/>
      <name val="宋体"/>
      <family val="3"/>
      <charset val="134"/>
    </font>
    <font>
      <b/>
      <sz val="11"/>
      <color rgb="FFFF0000"/>
      <name val="宋体"/>
      <family val="3"/>
      <charset val="134"/>
    </font>
    <font>
      <b/>
      <sz val="11"/>
      <color indexed="8"/>
      <name val="宋体"/>
      <family val="3"/>
      <charset val="134"/>
    </font>
    <font>
      <b/>
      <sz val="9"/>
      <color indexed="8"/>
      <name val="Arial"/>
      <family val="2"/>
    </font>
    <font>
      <b/>
      <sz val="9"/>
      <color rgb="FF444444"/>
      <name val="Arial"/>
      <family val="2"/>
    </font>
    <font>
      <sz val="9"/>
      <color rgb="FF666666"/>
      <name val="Arial"/>
      <family val="2"/>
    </font>
    <font>
      <b/>
      <sz val="11.55"/>
      <color rgb="FF0A0A0A"/>
      <name val="Arial"/>
      <family val="2"/>
    </font>
    <font>
      <sz val="11.55"/>
      <color rgb="FF0A0A0A"/>
      <name val="Arial"/>
      <family val="2"/>
    </font>
    <font>
      <sz val="12"/>
      <color indexed="8"/>
      <name val="宋体"/>
      <family val="3"/>
      <charset val="134"/>
    </font>
    <font>
      <sz val="12"/>
      <color rgb="FF222222"/>
      <name val="宋体"/>
      <family val="3"/>
      <charset val="134"/>
    </font>
    <font>
      <sz val="12"/>
      <color indexed="16"/>
      <name val="Garamond"/>
      <family val="1"/>
    </font>
    <font>
      <sz val="12"/>
      <name val="Garamond"/>
      <family val="1"/>
    </font>
    <font>
      <sz val="12"/>
      <color rgb="FF222222"/>
      <name val="Garamond"/>
      <family val="1"/>
    </font>
    <font>
      <sz val="12"/>
      <color indexed="8"/>
      <name val="Garamond"/>
      <family val="1"/>
    </font>
    <font>
      <u/>
      <sz val="12"/>
      <color indexed="12"/>
      <name val="Garamond"/>
      <family val="1"/>
    </font>
    <font>
      <u/>
      <sz val="12"/>
      <color indexed="17"/>
      <name val="Garamond"/>
      <family val="1"/>
    </font>
    <font>
      <sz val="12"/>
      <color indexed="10"/>
      <name val="Garamond"/>
      <family val="1"/>
    </font>
    <font>
      <i/>
      <sz val="12"/>
      <color indexed="8"/>
      <name val="Garamond"/>
      <family val="1"/>
    </font>
    <font>
      <sz val="12"/>
      <color rgb="FFFF0000"/>
      <name val="Garamond"/>
      <family val="1"/>
    </font>
    <font>
      <sz val="12"/>
      <color rgb="FF222222"/>
      <name val="ヒラギノ明朝 Pro W3"/>
      <charset val="128"/>
    </font>
    <font>
      <sz val="12"/>
      <color indexed="8"/>
      <name val="ヒラギノ明朝 Pro W3"/>
      <charset val="128"/>
    </font>
    <font>
      <sz val="12"/>
      <color indexed="10"/>
      <name val="宋体"/>
      <family val="3"/>
      <charset val="134"/>
    </font>
    <font>
      <sz val="12"/>
      <color rgb="FF333333"/>
      <name val="Arial"/>
      <family val="2"/>
    </font>
    <font>
      <sz val="12"/>
      <color rgb="FF333333"/>
      <name val="宋体"/>
      <family val="3"/>
      <charset val="134"/>
    </font>
    <font>
      <sz val="13"/>
      <color rgb="FF000000"/>
      <name val="Verdana"/>
      <family val="2"/>
    </font>
    <font>
      <sz val="9"/>
      <color rgb="FF464645"/>
      <name val="Verdana"/>
      <family val="2"/>
    </font>
    <font>
      <sz val="11"/>
      <color rgb="FF000000"/>
      <name val="Arial"/>
      <family val="2"/>
    </font>
    <font>
      <sz val="11"/>
      <color rgb="FF000000"/>
      <name val="宋体"/>
      <family val="3"/>
      <charset val="134"/>
    </font>
    <font>
      <sz val="10.5"/>
      <color indexed="8"/>
      <name val="宋体"/>
      <family val="3"/>
      <charset val="134"/>
    </font>
    <font>
      <sz val="10.5"/>
      <color rgb="FF000000"/>
      <name val="Arial"/>
      <family val="2"/>
    </font>
    <font>
      <sz val="10.5"/>
      <color indexed="8"/>
      <name val="Arial"/>
      <family val="2"/>
    </font>
    <font>
      <sz val="12"/>
      <color indexed="16"/>
      <name val="宋体"/>
      <family val="3"/>
      <charset val="134"/>
    </font>
    <font>
      <b/>
      <sz val="9"/>
      <color rgb="FF333333"/>
      <name val="Verdana"/>
      <family val="2"/>
    </font>
    <font>
      <sz val="9"/>
      <color rgb="FF333333"/>
      <name val="Verdana"/>
      <family val="2"/>
    </font>
    <font>
      <sz val="12"/>
      <name val="宋体"/>
      <family val="3"/>
      <charset val="134"/>
    </font>
    <font>
      <sz val="11"/>
      <color indexed="16"/>
      <name val="宋体"/>
      <family val="3"/>
      <charset val="134"/>
    </font>
    <font>
      <sz val="9"/>
      <color rgb="FF414141"/>
      <name val="Arial"/>
      <family val="2"/>
    </font>
    <font>
      <sz val="9"/>
      <color indexed="81"/>
      <name val="宋体"/>
      <family val="3"/>
      <charset val="134"/>
    </font>
    <font>
      <b/>
      <sz val="9"/>
      <color indexed="81"/>
      <name val="宋体"/>
      <family val="3"/>
      <charset val="134"/>
    </font>
    <font>
      <sz val="12"/>
      <color rgb="FF333333"/>
      <name val="Verdana"/>
    </font>
  </fonts>
  <fills count="12">
    <fill>
      <patternFill patternType="none"/>
    </fill>
    <fill>
      <patternFill patternType="gray125"/>
    </fill>
    <fill>
      <patternFill patternType="solid">
        <fgColor indexed="29"/>
        <bgColor indexed="64"/>
      </patternFill>
    </fill>
    <fill>
      <patternFill patternType="solid">
        <fgColor indexed="22"/>
        <bgColor indexed="64"/>
      </patternFill>
    </fill>
    <fill>
      <patternFill patternType="solid">
        <fgColor indexed="40"/>
        <bgColor indexed="64"/>
      </patternFill>
    </fill>
    <fill>
      <patternFill patternType="solid">
        <fgColor indexed="9"/>
        <bgColor indexed="64"/>
      </patternFill>
    </fill>
    <fill>
      <patternFill patternType="solid">
        <fgColor theme="9" tint="0.79998168889431442"/>
        <bgColor indexed="64"/>
      </patternFill>
    </fill>
    <fill>
      <patternFill patternType="solid">
        <fgColor rgb="FFFFFFFF"/>
        <bgColor indexed="64"/>
      </patternFill>
    </fill>
    <fill>
      <patternFill patternType="solid">
        <fgColor rgb="FFCCCCCC"/>
        <bgColor indexed="64"/>
      </patternFill>
    </fill>
    <fill>
      <patternFill patternType="solid">
        <fgColor rgb="FFEEEEEE"/>
        <bgColor indexed="64"/>
      </patternFill>
    </fill>
    <fill>
      <patternFill patternType="solid">
        <fgColor rgb="FFEBE5D5"/>
        <bgColor indexed="64"/>
      </patternFill>
    </fill>
    <fill>
      <patternFill patternType="solid">
        <fgColor rgb="FFF0F0F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right style="medium">
        <color rgb="FFBFA777"/>
      </right>
      <top/>
      <bottom style="medium">
        <color rgb="FFBFA777"/>
      </bottom>
      <diagonal/>
    </border>
    <border>
      <left style="medium">
        <color rgb="FFBFA777"/>
      </left>
      <right style="medium">
        <color rgb="FFBFA777"/>
      </right>
      <top style="medium">
        <color rgb="FFBFA777"/>
      </top>
      <bottom/>
      <diagonal/>
    </border>
    <border>
      <left/>
      <right style="medium">
        <color rgb="FFBFA777"/>
      </right>
      <top style="medium">
        <color rgb="FFBFA777"/>
      </top>
      <bottom/>
      <diagonal/>
    </border>
    <border>
      <left style="medium">
        <color rgb="FFBFA777"/>
      </left>
      <right style="medium">
        <color rgb="FFBFA777"/>
      </right>
      <top/>
      <bottom style="medium">
        <color rgb="FFBFA777"/>
      </bottom>
      <diagonal/>
    </border>
    <border>
      <left style="medium">
        <color rgb="FFBFA777"/>
      </left>
      <right/>
      <top style="medium">
        <color rgb="FFBFA777"/>
      </top>
      <bottom/>
      <diagonal/>
    </border>
    <border>
      <left style="medium">
        <color rgb="FFBFA777"/>
      </left>
      <right/>
      <top/>
      <bottom style="medium">
        <color rgb="FFBFA777"/>
      </bottom>
      <diagonal/>
    </border>
    <border>
      <left style="thin">
        <color auto="1"/>
      </left>
      <right style="thin">
        <color auto="1"/>
      </right>
      <top/>
      <bottom/>
      <diagonal/>
    </border>
    <border>
      <left style="thin">
        <color auto="1"/>
      </left>
      <right/>
      <top/>
      <bottom/>
      <diagonal/>
    </border>
  </borders>
  <cellStyleXfs count="18">
    <xf numFmtId="0" fontId="0" fillId="0" borderId="0">
      <alignment vertical="center"/>
    </xf>
    <xf numFmtId="0" fontId="6" fillId="0" borderId="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cellStyleXfs>
  <cellXfs count="147">
    <xf numFmtId="0" fontId="0" fillId="0" borderId="0" xfId="0">
      <alignment vertical="center"/>
    </xf>
    <xf numFmtId="0" fontId="7" fillId="0" borderId="0" xfId="0" applyNumberFormat="1" applyFont="1" applyFill="1" applyBorder="1" applyAlignment="1">
      <alignment vertical="center" wrapText="1"/>
    </xf>
    <xf numFmtId="0" fontId="8" fillId="0" borderId="0" xfId="0" applyNumberFormat="1" applyFont="1" applyFill="1" applyBorder="1" applyAlignment="1">
      <alignment vertical="center" wrapText="1"/>
    </xf>
    <xf numFmtId="0" fontId="9" fillId="0" borderId="0" xfId="0" applyNumberFormat="1" applyFont="1" applyFill="1" applyBorder="1" applyAlignment="1">
      <alignment vertical="center" wrapText="1"/>
    </xf>
    <xf numFmtId="0" fontId="0" fillId="0" borderId="0" xfId="0" applyNumberFormat="1" applyFont="1" applyFill="1" applyBorder="1" applyAlignment="1">
      <alignment vertical="center" wrapText="1"/>
    </xf>
    <xf numFmtId="0" fontId="10" fillId="0" borderId="0" xfId="0" applyNumberFormat="1" applyFont="1" applyFill="1" applyBorder="1" applyAlignment="1">
      <alignment vertical="center" wrapText="1"/>
    </xf>
    <xf numFmtId="0" fontId="11" fillId="0" borderId="0" xfId="0" applyNumberFormat="1" applyFont="1" applyFill="1" applyBorder="1" applyAlignment="1">
      <alignment vertical="center" wrapText="1"/>
    </xf>
    <xf numFmtId="0" fontId="5" fillId="0" borderId="0" xfId="0" applyNumberFormat="1" applyFont="1" applyFill="1" applyBorder="1" applyAlignment="1">
      <alignment vertical="center" wrapText="1"/>
    </xf>
    <xf numFmtId="0" fontId="12" fillId="0" borderId="0" xfId="0" applyNumberFormat="1" applyFont="1" applyFill="1" applyBorder="1" applyAlignment="1">
      <alignment vertical="center" wrapText="1"/>
    </xf>
    <xf numFmtId="0" fontId="13" fillId="0" borderId="0" xfId="1" applyNumberFormat="1" applyFont="1" applyFill="1" applyBorder="1" applyAlignment="1">
      <alignment vertical="center" wrapText="1"/>
    </xf>
    <xf numFmtId="0" fontId="7" fillId="0" borderId="0" xfId="0" applyNumberFormat="1" applyFont="1" applyFill="1" applyBorder="1" applyAlignment="1">
      <alignment horizontal="left" vertical="center" wrapText="1"/>
    </xf>
    <xf numFmtId="166" fontId="7" fillId="0" borderId="0" xfId="0" applyNumberFormat="1" applyFont="1" applyFill="1" applyBorder="1" applyAlignment="1">
      <alignment horizontal="left" vertical="center" wrapText="1"/>
    </xf>
    <xf numFmtId="0" fontId="4" fillId="0" borderId="1" xfId="0" applyNumberFormat="1" applyFont="1" applyFill="1" applyBorder="1" applyAlignment="1">
      <alignment vertical="center" wrapText="1"/>
    </xf>
    <xf numFmtId="0" fontId="4" fillId="0" borderId="1" xfId="0" applyNumberFormat="1" applyFont="1" applyFill="1" applyBorder="1" applyAlignment="1">
      <alignment vertical="center"/>
    </xf>
    <xf numFmtId="167" fontId="4" fillId="0" borderId="1" xfId="0" applyNumberFormat="1" applyFont="1" applyFill="1" applyBorder="1" applyAlignment="1">
      <alignment vertical="center" wrapText="1"/>
    </xf>
    <xf numFmtId="166" fontId="4" fillId="0" borderId="1" xfId="0" applyNumberFormat="1" applyFont="1" applyFill="1" applyBorder="1" applyAlignment="1">
      <alignment vertical="center" wrapText="1"/>
    </xf>
    <xf numFmtId="0" fontId="14" fillId="0" borderId="1" xfId="1" applyNumberFormat="1" applyFont="1" applyFill="1" applyBorder="1" applyAlignment="1">
      <alignment vertical="center" wrapText="1"/>
    </xf>
    <xf numFmtId="165" fontId="4" fillId="0" borderId="1" xfId="0" applyNumberFormat="1" applyFont="1" applyFill="1" applyBorder="1" applyAlignment="1">
      <alignment vertical="center" wrapText="1"/>
    </xf>
    <xf numFmtId="0" fontId="3" fillId="0" borderId="1" xfId="0" applyNumberFormat="1" applyFont="1" applyFill="1" applyBorder="1" applyAlignment="1">
      <alignment vertical="center"/>
    </xf>
    <xf numFmtId="0" fontId="15" fillId="0" borderId="1" xfId="0" applyNumberFormat="1" applyFont="1" applyFill="1" applyBorder="1" applyAlignment="1">
      <alignment vertical="center" wrapText="1"/>
    </xf>
    <xf numFmtId="0" fontId="16" fillId="0" borderId="1" xfId="0" applyNumberFormat="1" applyFont="1" applyFill="1" applyBorder="1" applyAlignment="1">
      <alignment vertical="center" wrapText="1"/>
    </xf>
    <xf numFmtId="0" fontId="17" fillId="0" borderId="1" xfId="0" applyNumberFormat="1" applyFont="1" applyFill="1" applyBorder="1" applyAlignment="1">
      <alignment vertical="center"/>
    </xf>
    <xf numFmtId="0" fontId="2" fillId="0" borderId="1" xfId="0" applyNumberFormat="1" applyFont="1" applyFill="1" applyBorder="1" applyAlignment="1">
      <alignment vertical="center"/>
    </xf>
    <xf numFmtId="0" fontId="4" fillId="2" borderId="1" xfId="0" applyNumberFormat="1" applyFont="1" applyFill="1" applyBorder="1" applyAlignment="1">
      <alignment vertical="center" wrapText="1"/>
    </xf>
    <xf numFmtId="0" fontId="3" fillId="2" borderId="1" xfId="0" applyNumberFormat="1" applyFont="1" applyFill="1" applyBorder="1" applyAlignment="1">
      <alignment vertical="center" wrapText="1"/>
    </xf>
    <xf numFmtId="0" fontId="6" fillId="0" borderId="1" xfId="1" applyNumberFormat="1" applyFont="1" applyFill="1" applyBorder="1" applyAlignment="1">
      <alignment vertical="center" wrapText="1"/>
    </xf>
    <xf numFmtId="0" fontId="18" fillId="0" borderId="1" xfId="0" applyNumberFormat="1" applyFont="1" applyFill="1" applyBorder="1" applyAlignment="1">
      <alignment vertical="center"/>
    </xf>
    <xf numFmtId="0" fontId="6" fillId="0" borderId="1" xfId="1" applyNumberFormat="1" applyFont="1" applyFill="1" applyBorder="1" applyAlignment="1">
      <alignment vertical="center"/>
    </xf>
    <xf numFmtId="0" fontId="19" fillId="0" borderId="1" xfId="0" applyNumberFormat="1" applyFont="1" applyFill="1" applyBorder="1" applyAlignment="1">
      <alignment vertical="center"/>
    </xf>
    <xf numFmtId="0" fontId="20" fillId="0" borderId="1" xfId="0" applyNumberFormat="1" applyFont="1" applyFill="1" applyBorder="1" applyAlignment="1">
      <alignment vertical="center"/>
    </xf>
    <xf numFmtId="0" fontId="21" fillId="0" borderId="1" xfId="0" applyNumberFormat="1" applyFont="1" applyFill="1" applyBorder="1" applyAlignment="1">
      <alignment vertical="center"/>
    </xf>
    <xf numFmtId="0" fontId="22" fillId="0" borderId="1" xfId="0" applyNumberFormat="1" applyFont="1" applyFill="1" applyBorder="1" applyAlignment="1">
      <alignment vertical="center" wrapText="1"/>
    </xf>
    <xf numFmtId="0" fontId="23" fillId="0" borderId="1" xfId="0" applyNumberFormat="1" applyFont="1" applyFill="1" applyBorder="1" applyAlignment="1">
      <alignment vertical="center" wrapText="1"/>
    </xf>
    <xf numFmtId="0" fontId="24" fillId="3" borderId="1" xfId="0" applyNumberFormat="1" applyFont="1" applyFill="1" applyBorder="1" applyAlignment="1">
      <alignment vertical="center" wrapText="1"/>
    </xf>
    <xf numFmtId="0" fontId="25" fillId="3" borderId="1" xfId="0" applyNumberFormat="1" applyFont="1" applyFill="1" applyBorder="1" applyAlignment="1">
      <alignment horizontal="left" vertical="center" wrapText="1"/>
    </xf>
    <xf numFmtId="168" fontId="4" fillId="0" borderId="1" xfId="0" applyNumberFormat="1" applyFont="1" applyFill="1" applyBorder="1" applyAlignment="1">
      <alignment vertical="center" wrapText="1"/>
    </xf>
    <xf numFmtId="0" fontId="4" fillId="4" borderId="1" xfId="0" applyNumberFormat="1" applyFont="1" applyFill="1" applyBorder="1" applyAlignment="1">
      <alignment vertical="center" wrapText="1"/>
    </xf>
    <xf numFmtId="0" fontId="2" fillId="0" borderId="1" xfId="0" applyNumberFormat="1" applyFont="1" applyFill="1" applyBorder="1" applyAlignment="1">
      <alignment vertical="center" wrapText="1"/>
    </xf>
    <xf numFmtId="0" fontId="28" fillId="5" borderId="1" xfId="0" applyNumberFormat="1" applyFont="1" applyFill="1" applyBorder="1" applyAlignment="1">
      <alignment vertical="center" wrapText="1"/>
    </xf>
    <xf numFmtId="0" fontId="6" fillId="0" borderId="0" xfId="1">
      <alignment vertical="center"/>
    </xf>
    <xf numFmtId="0" fontId="8" fillId="0" borderId="0" xfId="0" applyFont="1" applyFill="1" applyBorder="1">
      <alignment vertical="center"/>
    </xf>
    <xf numFmtId="0" fontId="8" fillId="0" borderId="1" xfId="0" applyFont="1" applyBorder="1" applyAlignment="1">
      <alignment vertical="center" wrapText="1"/>
    </xf>
    <xf numFmtId="0" fontId="0" fillId="0" borderId="1" xfId="0" applyBorder="1">
      <alignment vertical="center"/>
    </xf>
    <xf numFmtId="0" fontId="8" fillId="0" borderId="1" xfId="0" applyFont="1" applyBorder="1">
      <alignment vertical="center"/>
    </xf>
    <xf numFmtId="0" fontId="8" fillId="0" borderId="1" xfId="0" applyFont="1" applyFill="1" applyBorder="1" applyAlignment="1">
      <alignment vertical="center" wrapText="1"/>
    </xf>
    <xf numFmtId="0" fontId="8" fillId="0" borderId="1" xfId="0" applyFont="1" applyFill="1" applyBorder="1">
      <alignment vertical="center"/>
    </xf>
    <xf numFmtId="0" fontId="8" fillId="0" borderId="0" xfId="0" applyFont="1">
      <alignment vertical="center"/>
    </xf>
    <xf numFmtId="0" fontId="8" fillId="0" borderId="2" xfId="0" applyFont="1" applyFill="1" applyBorder="1">
      <alignment vertical="center"/>
    </xf>
    <xf numFmtId="0" fontId="8" fillId="0" borderId="3" xfId="0" applyFont="1" applyFill="1" applyBorder="1">
      <alignment vertical="center"/>
    </xf>
    <xf numFmtId="0" fontId="26" fillId="0" borderId="0" xfId="0" applyNumberFormat="1" applyFont="1" applyFill="1" applyBorder="1" applyAlignment="1">
      <alignment vertical="top"/>
    </xf>
    <xf numFmtId="169" fontId="27" fillId="0" borderId="1" xfId="0" applyNumberFormat="1" applyFont="1" applyFill="1" applyBorder="1" applyAlignment="1">
      <alignment vertical="top" wrapText="1"/>
    </xf>
    <xf numFmtId="0" fontId="8" fillId="0" borderId="0" xfId="0" applyFont="1" applyFill="1" applyBorder="1" applyAlignment="1">
      <alignment vertical="center" wrapText="1"/>
    </xf>
    <xf numFmtId="0" fontId="8" fillId="0" borderId="0" xfId="0" applyFont="1" applyAlignment="1">
      <alignment vertical="center" wrapText="1"/>
    </xf>
    <xf numFmtId="14" fontId="0" fillId="0" borderId="0" xfId="0" applyNumberFormat="1">
      <alignment vertical="center"/>
    </xf>
    <xf numFmtId="0" fontId="31" fillId="0" borderId="1" xfId="0" applyFont="1" applyBorder="1">
      <alignment vertical="center"/>
    </xf>
    <xf numFmtId="170" fontId="0" fillId="0" borderId="1" xfId="0" applyNumberFormat="1" applyBorder="1">
      <alignment vertical="center"/>
    </xf>
    <xf numFmtId="0" fontId="32" fillId="0" borderId="0" xfId="0" applyFont="1">
      <alignment vertical="center"/>
    </xf>
    <xf numFmtId="0" fontId="32" fillId="0" borderId="1" xfId="0" applyFont="1" applyBorder="1">
      <alignment vertical="center"/>
    </xf>
    <xf numFmtId="164" fontId="0" fillId="0" borderId="1" xfId="0" applyNumberFormat="1" applyBorder="1">
      <alignment vertical="center"/>
    </xf>
    <xf numFmtId="171" fontId="0" fillId="0" borderId="1" xfId="0" applyNumberFormat="1" applyBorder="1">
      <alignment vertical="center"/>
    </xf>
    <xf numFmtId="0" fontId="33" fillId="8" borderId="0" xfId="0" applyFont="1" applyFill="1" applyAlignment="1">
      <alignment vertical="center" wrapText="1"/>
    </xf>
    <xf numFmtId="0" fontId="34" fillId="8" borderId="0" xfId="0" applyFont="1" applyFill="1" applyAlignment="1">
      <alignment horizontal="right" vertical="center" wrapText="1"/>
    </xf>
    <xf numFmtId="0" fontId="33" fillId="9" borderId="0" xfId="0" applyFont="1" applyFill="1" applyAlignment="1">
      <alignment horizontal="right" vertical="top" wrapText="1"/>
    </xf>
    <xf numFmtId="0" fontId="33" fillId="9" borderId="0" xfId="0" applyFont="1" applyFill="1" applyAlignment="1">
      <alignment vertical="top" wrapText="1"/>
    </xf>
    <xf numFmtId="0" fontId="35" fillId="9" borderId="0" xfId="0" applyFont="1" applyFill="1" applyAlignment="1">
      <alignment horizontal="right" vertical="top" wrapText="1"/>
    </xf>
    <xf numFmtId="0" fontId="35" fillId="9" borderId="0" xfId="0" applyFont="1" applyFill="1" applyAlignment="1">
      <alignment vertical="top" wrapText="1"/>
    </xf>
    <xf numFmtId="0" fontId="36" fillId="10" borderId="4" xfId="0" applyFont="1" applyFill="1" applyBorder="1" applyAlignment="1">
      <alignment horizontal="center" vertical="center" wrapText="1"/>
    </xf>
    <xf numFmtId="0" fontId="37" fillId="7" borderId="4" xfId="0" applyFont="1" applyFill="1" applyBorder="1" applyAlignment="1">
      <alignment vertical="center" wrapText="1"/>
    </xf>
    <xf numFmtId="0" fontId="37" fillId="11" borderId="4" xfId="0" applyFont="1" applyFill="1" applyBorder="1" applyAlignment="1">
      <alignment vertical="center" wrapText="1"/>
    </xf>
    <xf numFmtId="0" fontId="36" fillId="10" borderId="6" xfId="0" applyFont="1" applyFill="1" applyBorder="1" applyAlignment="1">
      <alignment horizontal="center" vertical="center" wrapText="1"/>
    </xf>
    <xf numFmtId="0" fontId="37" fillId="7" borderId="7" xfId="0" applyFont="1" applyFill="1" applyBorder="1" applyAlignment="1">
      <alignment vertical="center" wrapText="1"/>
    </xf>
    <xf numFmtId="0" fontId="37" fillId="11" borderId="7" xfId="0" applyFont="1" applyFill="1" applyBorder="1" applyAlignment="1">
      <alignment vertical="center" wrapText="1"/>
    </xf>
    <xf numFmtId="0" fontId="26" fillId="0" borderId="1" xfId="0" applyNumberFormat="1" applyFont="1" applyFill="1" applyBorder="1" applyAlignment="1">
      <alignment horizontal="left" vertical="top"/>
    </xf>
    <xf numFmtId="171" fontId="0" fillId="0" borderId="0" xfId="0" applyNumberFormat="1" applyBorder="1">
      <alignment vertical="center"/>
    </xf>
    <xf numFmtId="164" fontId="0" fillId="0" borderId="0" xfId="0" applyNumberFormat="1" applyBorder="1">
      <alignment vertical="center"/>
    </xf>
    <xf numFmtId="0" fontId="0" fillId="0" borderId="10" xfId="0" applyFont="1" applyFill="1" applyBorder="1">
      <alignment vertical="center"/>
    </xf>
    <xf numFmtId="0" fontId="0" fillId="0" borderId="0" xfId="0" applyAlignment="1">
      <alignment vertical="center" wrapText="1"/>
    </xf>
    <xf numFmtId="0" fontId="0" fillId="0" borderId="1" xfId="0" applyFont="1" applyFill="1" applyBorder="1">
      <alignment vertical="center"/>
    </xf>
    <xf numFmtId="164" fontId="8" fillId="0" borderId="1" xfId="0" applyNumberFormat="1" applyFont="1" applyBorder="1">
      <alignment vertical="center"/>
    </xf>
    <xf numFmtId="164" fontId="0" fillId="0" borderId="0" xfId="0" applyNumberFormat="1">
      <alignment vertical="center"/>
    </xf>
    <xf numFmtId="0" fontId="40" fillId="5" borderId="1" xfId="0" applyNumberFormat="1" applyFont="1" applyFill="1" applyBorder="1" applyAlignment="1">
      <alignment horizontal="left" vertical="top" wrapText="1"/>
    </xf>
    <xf numFmtId="0" fontId="40" fillId="6" borderId="1" xfId="0" applyNumberFormat="1" applyFont="1" applyFill="1" applyBorder="1" applyAlignment="1">
      <alignment horizontal="left" vertical="top" wrapText="1"/>
    </xf>
    <xf numFmtId="0" fontId="41" fillId="0" borderId="1" xfId="0" applyNumberFormat="1" applyFont="1" applyFill="1" applyBorder="1" applyAlignment="1">
      <alignment horizontal="left" vertical="top" wrapText="1"/>
    </xf>
    <xf numFmtId="0" fontId="42" fillId="0" borderId="1" xfId="0" applyFont="1" applyBorder="1" applyAlignment="1">
      <alignment vertical="center" wrapText="1"/>
    </xf>
    <xf numFmtId="0" fontId="43" fillId="0" borderId="1" xfId="0" applyNumberFormat="1" applyFont="1" applyFill="1" applyBorder="1" applyAlignment="1">
      <alignment horizontal="left" vertical="top" wrapText="1"/>
    </xf>
    <xf numFmtId="170" fontId="43" fillId="0" borderId="1" xfId="0" applyNumberFormat="1" applyFont="1" applyFill="1" applyBorder="1" applyAlignment="1">
      <alignment horizontal="left" vertical="top"/>
    </xf>
    <xf numFmtId="0" fontId="45" fillId="0" borderId="1" xfId="1" applyNumberFormat="1" applyFont="1" applyFill="1" applyBorder="1" applyAlignment="1">
      <alignment horizontal="left" vertical="top" shrinkToFit="1"/>
    </xf>
    <xf numFmtId="0" fontId="43" fillId="0" borderId="1" xfId="0" applyNumberFormat="1" applyFont="1" applyFill="1" applyBorder="1" applyAlignment="1">
      <alignment horizontal="left" vertical="top"/>
    </xf>
    <xf numFmtId="0" fontId="43" fillId="0" borderId="1" xfId="0" quotePrefix="1" applyNumberFormat="1" applyFont="1" applyFill="1" applyBorder="1" applyAlignment="1">
      <alignment horizontal="left" vertical="top" wrapText="1"/>
    </xf>
    <xf numFmtId="0" fontId="46" fillId="0" borderId="1" xfId="0" applyNumberFormat="1" applyFont="1" applyFill="1" applyBorder="1" applyAlignment="1">
      <alignment horizontal="left" vertical="top" wrapText="1"/>
    </xf>
    <xf numFmtId="0" fontId="47" fillId="0" borderId="1" xfId="0" applyNumberFormat="1" applyFont="1" applyFill="1" applyBorder="1" applyAlignment="1">
      <alignment horizontal="left" vertical="top"/>
    </xf>
    <xf numFmtId="0" fontId="47" fillId="0" borderId="1" xfId="0" applyNumberFormat="1" applyFont="1" applyFill="1" applyBorder="1" applyAlignment="1">
      <alignment horizontal="left" vertical="top" wrapText="1"/>
    </xf>
    <xf numFmtId="14" fontId="47" fillId="0" borderId="1" xfId="0" applyNumberFormat="1" applyFont="1" applyFill="1" applyBorder="1" applyAlignment="1">
      <alignment horizontal="left" vertical="top" wrapText="1"/>
    </xf>
    <xf numFmtId="0" fontId="46" fillId="0" borderId="1" xfId="1" applyNumberFormat="1" applyFont="1" applyFill="1" applyBorder="1" applyAlignment="1">
      <alignment horizontal="left" vertical="top"/>
    </xf>
    <xf numFmtId="0" fontId="46" fillId="0" borderId="1" xfId="1" applyNumberFormat="1" applyFont="1" applyFill="1" applyBorder="1" applyAlignment="1">
      <alignment horizontal="left" vertical="top" wrapText="1" shrinkToFit="1"/>
    </xf>
    <xf numFmtId="0" fontId="48" fillId="0" borderId="1" xfId="0" applyNumberFormat="1" applyFont="1" applyFill="1" applyBorder="1" applyAlignment="1">
      <alignment horizontal="left" vertical="top" wrapText="1"/>
    </xf>
    <xf numFmtId="0" fontId="46" fillId="0" borderId="1" xfId="1" applyNumberFormat="1" applyFont="1" applyFill="1" applyBorder="1" applyAlignment="1">
      <alignment horizontal="left" vertical="top" shrinkToFit="1"/>
    </xf>
    <xf numFmtId="0" fontId="44" fillId="0" borderId="1" xfId="1" applyFont="1" applyFill="1" applyBorder="1" applyAlignment="1">
      <alignment horizontal="left" vertical="top"/>
    </xf>
    <xf numFmtId="0" fontId="43" fillId="0" borderId="1" xfId="0" applyFont="1" applyBorder="1">
      <alignment vertical="center"/>
    </xf>
    <xf numFmtId="0" fontId="44" fillId="0" borderId="1" xfId="1" applyFont="1" applyBorder="1">
      <alignment vertical="center"/>
    </xf>
    <xf numFmtId="0" fontId="44" fillId="0" borderId="1" xfId="1" applyFont="1" applyBorder="1" applyAlignment="1" applyProtection="1">
      <alignment vertical="center" wrapText="1"/>
    </xf>
    <xf numFmtId="0" fontId="43" fillId="0" borderId="1" xfId="0" applyFont="1" applyFill="1" applyBorder="1" applyAlignment="1">
      <alignment horizontal="left" vertical="top"/>
    </xf>
    <xf numFmtId="0" fontId="44" fillId="0" borderId="1" xfId="1" applyFont="1" applyFill="1" applyBorder="1">
      <alignment vertical="center"/>
    </xf>
    <xf numFmtId="0" fontId="38" fillId="0" borderId="1" xfId="0" applyNumberFormat="1" applyFont="1" applyFill="1" applyBorder="1" applyAlignment="1">
      <alignment horizontal="left" vertical="top" wrapText="1"/>
    </xf>
    <xf numFmtId="0" fontId="51" fillId="0" borderId="1" xfId="0" applyNumberFormat="1" applyFont="1" applyFill="1" applyBorder="1" applyAlignment="1">
      <alignment horizontal="left" vertical="top" wrapText="1"/>
    </xf>
    <xf numFmtId="0" fontId="6" fillId="0" borderId="1" xfId="1" applyBorder="1">
      <alignment vertical="center"/>
    </xf>
    <xf numFmtId="0" fontId="52" fillId="0" borderId="1" xfId="0" applyFont="1" applyBorder="1">
      <alignment vertical="center"/>
    </xf>
    <xf numFmtId="0" fontId="55" fillId="0" borderId="1" xfId="0" applyFont="1" applyBorder="1">
      <alignment vertical="center"/>
    </xf>
    <xf numFmtId="0" fontId="26" fillId="0" borderId="1" xfId="0" applyNumberFormat="1" applyFont="1" applyFill="1" applyBorder="1" applyAlignment="1">
      <alignment vertical="top"/>
    </xf>
    <xf numFmtId="0" fontId="54" fillId="0" borderId="1" xfId="0" applyFont="1" applyBorder="1" applyAlignment="1">
      <alignment vertical="center" wrapText="1"/>
    </xf>
    <xf numFmtId="0" fontId="56" fillId="0" borderId="1" xfId="0" applyFont="1" applyBorder="1" applyAlignment="1">
      <alignment vertical="center" wrapText="1"/>
    </xf>
    <xf numFmtId="0" fontId="6" fillId="0" borderId="1" xfId="1" applyBorder="1" applyAlignment="1">
      <alignment vertical="center" wrapText="1"/>
    </xf>
    <xf numFmtId="0" fontId="52" fillId="0" borderId="1" xfId="0" applyFont="1" applyBorder="1" applyAlignment="1">
      <alignment vertical="center" wrapText="1"/>
    </xf>
    <xf numFmtId="0" fontId="58" fillId="0" borderId="0" xfId="0" applyFont="1" applyAlignment="1">
      <alignment vertical="center" wrapText="1"/>
    </xf>
    <xf numFmtId="0" fontId="41" fillId="0" borderId="1" xfId="0" applyFont="1" applyBorder="1" applyAlignment="1">
      <alignment vertical="center" wrapText="1"/>
    </xf>
    <xf numFmtId="168" fontId="40" fillId="5" borderId="1" xfId="0" applyNumberFormat="1" applyFont="1" applyFill="1" applyBorder="1" applyAlignment="1">
      <alignment horizontal="left" vertical="top" wrapText="1"/>
    </xf>
    <xf numFmtId="168" fontId="65" fillId="0" borderId="1" xfId="0" applyNumberFormat="1" applyFont="1" applyBorder="1">
      <alignment vertical="center"/>
    </xf>
    <xf numFmtId="168" fontId="65" fillId="0" borderId="1" xfId="0" applyNumberFormat="1" applyFont="1" applyFill="1" applyBorder="1" applyAlignment="1">
      <alignment horizontal="left" vertical="top" wrapText="1"/>
    </xf>
    <xf numFmtId="0" fontId="42" fillId="0" borderId="10" xfId="0" applyFont="1" applyFill="1" applyBorder="1" applyAlignment="1">
      <alignment vertical="center" wrapText="1"/>
    </xf>
    <xf numFmtId="0" fontId="66" fillId="0" borderId="0" xfId="0" applyFont="1">
      <alignment vertical="center"/>
    </xf>
    <xf numFmtId="0" fontId="43" fillId="0" borderId="10" xfId="0" applyNumberFormat="1" applyFont="1" applyFill="1" applyBorder="1" applyAlignment="1">
      <alignment horizontal="left" vertical="top" wrapText="1"/>
    </xf>
    <xf numFmtId="0" fontId="39" fillId="0" borderId="10" xfId="0" applyFont="1" applyFill="1" applyBorder="1" applyAlignment="1">
      <alignment vertical="center" wrapText="1"/>
    </xf>
    <xf numFmtId="0" fontId="43" fillId="0" borderId="11" xfId="0" applyNumberFormat="1" applyFont="1" applyFill="1" applyBorder="1" applyAlignment="1">
      <alignment horizontal="left" vertical="top" wrapText="1"/>
    </xf>
    <xf numFmtId="0" fontId="43" fillId="0" borderId="0" xfId="0" applyNumberFormat="1" applyFont="1" applyFill="1" applyBorder="1" applyAlignment="1">
      <alignment horizontal="left" vertical="top" wrapText="1"/>
    </xf>
    <xf numFmtId="0" fontId="58" fillId="0" borderId="1" xfId="0" applyFont="1" applyBorder="1" applyAlignment="1">
      <alignment vertical="center" wrapText="1"/>
    </xf>
    <xf numFmtId="0" fontId="42" fillId="0" borderId="1" xfId="0" applyFont="1" applyFill="1" applyBorder="1" applyAlignment="1">
      <alignment vertical="center" wrapText="1"/>
    </xf>
    <xf numFmtId="0" fontId="6" fillId="0" borderId="0" xfId="1" applyBorder="1">
      <alignment vertical="center"/>
    </xf>
    <xf numFmtId="0" fontId="43" fillId="0" borderId="0" xfId="0" quotePrefix="1" applyNumberFormat="1" applyFont="1" applyFill="1" applyBorder="1" applyAlignment="1">
      <alignment horizontal="left" vertical="top" wrapText="1"/>
    </xf>
    <xf numFmtId="0" fontId="43" fillId="0" borderId="0" xfId="0" applyNumberFormat="1" applyFont="1" applyFill="1" applyBorder="1" applyAlignment="1">
      <alignment horizontal="left" vertical="top"/>
    </xf>
    <xf numFmtId="0" fontId="47" fillId="0" borderId="0" xfId="0" applyNumberFormat="1" applyFont="1" applyFill="1" applyBorder="1" applyAlignment="1">
      <alignment horizontal="left" vertical="top"/>
    </xf>
    <xf numFmtId="14" fontId="47" fillId="0" borderId="0" xfId="0" applyNumberFormat="1" applyFont="1" applyFill="1" applyBorder="1" applyAlignment="1">
      <alignment horizontal="left" vertical="top" wrapText="1"/>
    </xf>
    <xf numFmtId="0" fontId="44" fillId="0" borderId="0" xfId="1" applyFont="1" applyFill="1" applyBorder="1" applyAlignment="1">
      <alignment horizontal="left" vertical="top"/>
    </xf>
    <xf numFmtId="0" fontId="61" fillId="5" borderId="1" xfId="0" applyNumberFormat="1" applyFont="1" applyFill="1" applyBorder="1" applyAlignment="1">
      <alignment horizontal="left" vertical="top" wrapText="1"/>
    </xf>
    <xf numFmtId="0" fontId="42" fillId="0" borderId="10" xfId="0" applyFont="1" applyBorder="1" applyAlignment="1">
      <alignment vertical="center" wrapText="1"/>
    </xf>
    <xf numFmtId="0" fontId="39" fillId="0" borderId="0" xfId="0" applyFont="1" applyFill="1" applyBorder="1" applyAlignment="1">
      <alignment vertical="center" wrapText="1"/>
    </xf>
    <xf numFmtId="170" fontId="43" fillId="0" borderId="0" xfId="0" applyNumberFormat="1" applyFont="1" applyFill="1" applyBorder="1" applyAlignment="1">
      <alignment horizontal="left" vertical="top"/>
    </xf>
    <xf numFmtId="168" fontId="65" fillId="0" borderId="0" xfId="0" applyNumberFormat="1" applyFont="1" applyBorder="1">
      <alignment vertical="center"/>
    </xf>
    <xf numFmtId="0" fontId="44" fillId="0" borderId="0" xfId="1" applyFont="1" applyBorder="1">
      <alignment vertical="center"/>
    </xf>
    <xf numFmtId="0" fontId="46" fillId="0" borderId="0" xfId="1" applyNumberFormat="1" applyFont="1" applyFill="1" applyBorder="1" applyAlignment="1">
      <alignment horizontal="left" vertical="top"/>
    </xf>
    <xf numFmtId="0" fontId="42" fillId="0" borderId="0" xfId="0" applyFont="1" applyBorder="1" applyAlignment="1">
      <alignment vertical="center" wrapText="1"/>
    </xf>
    <xf numFmtId="0" fontId="69" fillId="0" borderId="0" xfId="0" applyFont="1" applyAlignment="1">
      <alignment vertical="center" wrapText="1"/>
    </xf>
    <xf numFmtId="0" fontId="36" fillId="10" borderId="5" xfId="0" applyFont="1" applyFill="1" applyBorder="1" applyAlignment="1">
      <alignment horizontal="center" vertical="center" wrapText="1"/>
    </xf>
    <xf numFmtId="0" fontId="36" fillId="10" borderId="7" xfId="0" applyFont="1" applyFill="1" applyBorder="1" applyAlignment="1">
      <alignment horizontal="center" vertical="center" wrapText="1"/>
    </xf>
    <xf numFmtId="0" fontId="36" fillId="10" borderId="8" xfId="0" applyFont="1" applyFill="1" applyBorder="1" applyAlignment="1">
      <alignment horizontal="center" vertical="center" wrapText="1"/>
    </xf>
    <xf numFmtId="0" fontId="36" fillId="10" borderId="6" xfId="0" applyFont="1" applyFill="1" applyBorder="1" applyAlignment="1">
      <alignment horizontal="center" vertical="center" wrapText="1"/>
    </xf>
    <xf numFmtId="0" fontId="36" fillId="10" borderId="9" xfId="0" applyFont="1" applyFill="1" applyBorder="1" applyAlignment="1">
      <alignment horizontal="center" vertical="center" wrapText="1"/>
    </xf>
    <xf numFmtId="0" fontId="36" fillId="10" borderId="4" xfId="0" applyFont="1" applyFill="1" applyBorder="1" applyAlignment="1">
      <alignment horizontal="center" vertical="center" wrapText="1"/>
    </xf>
  </cellXfs>
  <cellStyles count="18">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Hyperlink" xfId="1" builtinId="8"/>
    <cellStyle name="Normal" xfId="0" builtinId="0"/>
  </cellStyles>
  <dxfs count="4">
    <dxf>
      <font>
        <color rgb="FFC00000"/>
      </font>
    </dxf>
    <dxf>
      <font>
        <color rgb="FFC00000"/>
      </font>
    </dxf>
    <dxf>
      <font>
        <color rgb="FFC00000"/>
      </font>
    </dxf>
    <dxf>
      <font>
        <color rgb="FFC0000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0" Type="http://schemas.openxmlformats.org/officeDocument/2006/relationships/hyperlink" Target="http://www.hofstra.edu/Academics/grad/grad_apply.html" TargetMode="External"/><Relationship Id="rId21" Type="http://schemas.openxmlformats.org/officeDocument/2006/relationships/hyperlink" Target="http://www.luc.edu/quinlan/mba/masters/masters-in-finance/admission/" TargetMode="External"/><Relationship Id="rId22" Type="http://schemas.openxmlformats.org/officeDocument/2006/relationships/hyperlink" Target="http://www.lebow.drexel.edu/academics/programs/masters/finance" TargetMode="External"/><Relationship Id="rId23" Type="http://schemas.openxmlformats.org/officeDocument/2006/relationships/hyperlink" Target="http://www.pdx.edu/gradbusiness/application-process-requirements" TargetMode="External"/><Relationship Id="rId24" Type="http://schemas.openxmlformats.org/officeDocument/2006/relationships/hyperlink" Target="http://mgt.buffalo.edu/programs/ms/finance" TargetMode="External"/><Relationship Id="rId25" Type="http://schemas.openxmlformats.org/officeDocument/2006/relationships/hyperlink" Target="http://saunders.rit.edu/programs/graduate/ms_finance.php" TargetMode="External"/><Relationship Id="rId26" Type="http://schemas.openxmlformats.org/officeDocument/2006/relationships/hyperlink" Target="http://whitman.syr.edu/MS/Finance/" TargetMode="External"/><Relationship Id="rId27" Type="http://schemas.openxmlformats.org/officeDocument/2006/relationships/hyperlink" Target="http://www.mccombs.utexas.edu/MSF.aspx" TargetMode="External"/><Relationship Id="rId28" Type="http://schemas.openxmlformats.org/officeDocument/2006/relationships/hyperlink" Target="http://www.bc.edu/content/bc/schools/csom/graduate/msf.html" TargetMode="External"/><Relationship Id="rId29" Type="http://schemas.openxmlformats.org/officeDocument/2006/relationships/hyperlink" Target="http://www.simon.rochester.edu/programs/full-time-ms/academics/finance/index.aspx" TargetMode="External"/><Relationship Id="rId1" Type="http://schemas.openxmlformats.org/officeDocument/2006/relationships/hyperlink" Target="http://www.pdx.edu/gradbusiness/application-process-requirements" TargetMode="External"/><Relationship Id="rId2" Type="http://schemas.openxmlformats.org/officeDocument/2006/relationships/hyperlink" Target="https://banner8ss.pace.edu/prod/bwskalog.P_DispLoginNon" TargetMode="External"/><Relationship Id="rId3" Type="http://schemas.openxmlformats.org/officeDocument/2006/relationships/hyperlink" Target="https://utdallas-grad.edu.185r.net/application/login/?S=%2FApplication%2Findex.php" TargetMode="External"/><Relationship Id="rId4" Type="http://schemas.openxmlformats.org/officeDocument/2006/relationships/hyperlink" Target="http://www.lebow.drexel.edu/resources/admissions/mbams/how-apply/online-application" TargetMode="External"/><Relationship Id="rId5" Type="http://schemas.openxmlformats.org/officeDocument/2006/relationships/hyperlink" Target="http://appsrv.pace.edu/academics/view-programs/?School=GSB&amp;Cred=MS&amp;Maj=FM1&amp;Location=nyc&amp;details" TargetMode="External"/><Relationship Id="rId30" Type="http://schemas.openxmlformats.org/officeDocument/2006/relationships/hyperlink" Target="http://whitman.syr.edu/MS/Finance/Admission/apply.asp" TargetMode="External"/><Relationship Id="rId31" Type="http://schemas.openxmlformats.org/officeDocument/2006/relationships/hyperlink" Target="http://whitman.syr.edu/MS/Finance/Admission/apply.asp" TargetMode="External"/><Relationship Id="rId32" Type="http://schemas.openxmlformats.org/officeDocument/2006/relationships/hyperlink" Target="http://www.claremontmckenna.edu/mastersinfinance/admission/requirements.php" TargetMode="External"/><Relationship Id="rId9" Type="http://schemas.openxmlformats.org/officeDocument/2006/relationships/hyperlink" Target="http://www.utdallas.edu/admissions/graduate/degrees/detail.php?d=951" TargetMode="External"/><Relationship Id="rId6" Type="http://schemas.openxmlformats.org/officeDocument/2006/relationships/hyperlink" Target="http://www.pdx.edu/gradbusiness/master-of-science-in-financial-analysis" TargetMode="External"/><Relationship Id="rId7" Type="http://schemas.openxmlformats.org/officeDocument/2006/relationships/hyperlink" Target="http://www.gbc.edu/degrees/gr/historical/msfinance.html" TargetMode="External"/><Relationship Id="rId8" Type="http://schemas.openxmlformats.org/officeDocument/2006/relationships/hyperlink" Target="http://www.suffolk.edu/business/8512.html" TargetMode="External"/><Relationship Id="rId33" Type="http://schemas.openxmlformats.org/officeDocument/2006/relationships/hyperlink" Target="https://finance.cmc.edu/apply/" TargetMode="External"/><Relationship Id="rId34" Type="http://schemas.openxmlformats.org/officeDocument/2006/relationships/hyperlink" Target="http://business.gwu.edu/msf/" TargetMode="External"/><Relationship Id="rId35" Type="http://schemas.openxmlformats.org/officeDocument/2006/relationships/hyperlink" Target="http://www.brandeis.edu/global/academic/programs/maief/index.html" TargetMode="External"/><Relationship Id="rId36" Type="http://schemas.openxmlformats.org/officeDocument/2006/relationships/hyperlink" Target="http://weatherhead.case.edu/degrees/msm-finance/" TargetMode="External"/><Relationship Id="rId10" Type="http://schemas.openxmlformats.org/officeDocument/2006/relationships/hyperlink" Target="http://www.luc.edu/quinlan/mba/masters/masters-in-finance/index.shtml" TargetMode="External"/><Relationship Id="rId11" Type="http://schemas.openxmlformats.org/officeDocument/2006/relationships/hyperlink" Target="https://gradapp.luc.edu/gradapp/login.htm" TargetMode="External"/><Relationship Id="rId12" Type="http://schemas.openxmlformats.org/officeDocument/2006/relationships/hyperlink" Target="http://www.clarku.edu/gsom/graduate/msf/" TargetMode="External"/><Relationship Id="rId13" Type="http://schemas.openxmlformats.org/officeDocument/2006/relationships/hyperlink" Target="http://bulletin.hofstra.edu/preview_program.php?catoid=60&amp;poid=6043" TargetMode="External"/><Relationship Id="rId14" Type="http://schemas.openxmlformats.org/officeDocument/2006/relationships/hyperlink" Target="http://kellstadt.depaul.edu/academics/ms-programs/" TargetMode="External"/><Relationship Id="rId15" Type="http://schemas.openxmlformats.org/officeDocument/2006/relationships/hyperlink" Target="mailto:graduate@gbc.edu" TargetMode="External"/><Relationship Id="rId16" Type="http://schemas.openxmlformats.org/officeDocument/2006/relationships/hyperlink" Target="http://www.gbc.edu/admissions/graduate/international.html" TargetMode="External"/><Relationship Id="rId17" Type="http://schemas.openxmlformats.org/officeDocument/2006/relationships/hyperlink" Target="https://app.applyyourself.com/?id=suffolk-g" TargetMode="External"/><Relationship Id="rId18" Type="http://schemas.openxmlformats.org/officeDocument/2006/relationships/hyperlink" Target="http://www.toefl.org/" TargetMode="External"/><Relationship Id="rId19" Type="http://schemas.openxmlformats.org/officeDocument/2006/relationships/hyperlink" Target="https://app.applyyourself.com/?id=clark-som" TargetMode="External"/><Relationship Id="rId37" Type="http://schemas.openxmlformats.org/officeDocument/2006/relationships/hyperlink" Target="http://krannert.purdue.edu/programs/masters/Degree_Programs/MSF/home.asp" TargetMode="External"/><Relationship Id="rId38" Type="http://schemas.openxmlformats.org/officeDocument/2006/relationships/hyperlink" Target="http://www.fairfield.edu/gradadmission/ga_usappdetails.html"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www.luc.edu/quinlan/mba/masters/masters-in-finance/admission/" TargetMode="External"/><Relationship Id="rId21" Type="http://schemas.openxmlformats.org/officeDocument/2006/relationships/hyperlink" Target="http://www.lebow.drexel.edu/academics/programs/masters/finance" TargetMode="External"/><Relationship Id="rId22" Type="http://schemas.openxmlformats.org/officeDocument/2006/relationships/hyperlink" Target="http://www.pdx.edu/gradbusiness/application-process-requirements" TargetMode="External"/><Relationship Id="rId23" Type="http://schemas.openxmlformats.org/officeDocument/2006/relationships/hyperlink" Target="http://mgt.buffalo.edu/programs/ms/finance/management/admissions" TargetMode="External"/><Relationship Id="rId24" Type="http://schemas.openxmlformats.org/officeDocument/2006/relationships/hyperlink" Target="http://saunders.rit.edu/programs/graduate/ms_finance.php" TargetMode="External"/><Relationship Id="rId25" Type="http://schemas.openxmlformats.org/officeDocument/2006/relationships/hyperlink" Target="http://whitman.syr.edu/MS/Finance/" TargetMode="External"/><Relationship Id="rId26" Type="http://schemas.openxmlformats.org/officeDocument/2006/relationships/hyperlink" Target="http://www.mccombs.utexas.edu/MSF.aspx" TargetMode="External"/><Relationship Id="rId27" Type="http://schemas.openxmlformats.org/officeDocument/2006/relationships/hyperlink" Target="http://www.bc.edu/content/bc/schools/csom/graduate/msf.html" TargetMode="External"/><Relationship Id="rId28" Type="http://schemas.openxmlformats.org/officeDocument/2006/relationships/hyperlink" Target="http://www.simon.rochester.edu/programs/full-time-ms/academics/finance/index.aspx" TargetMode="External"/><Relationship Id="rId29" Type="http://schemas.openxmlformats.org/officeDocument/2006/relationships/hyperlink" Target="http://whitman.syr.edu/MS/Finance/Admission/apply.asp" TargetMode="External"/><Relationship Id="rId1" Type="http://schemas.openxmlformats.org/officeDocument/2006/relationships/hyperlink" Target="http://www.pdx.edu/gradbusiness/application-process-requirements" TargetMode="External"/><Relationship Id="rId2" Type="http://schemas.openxmlformats.org/officeDocument/2006/relationships/hyperlink" Target="https://banner8ss.pace.edu/prod/bwskalog.P_DispLoginNon" TargetMode="External"/><Relationship Id="rId3" Type="http://schemas.openxmlformats.org/officeDocument/2006/relationships/hyperlink" Target="http://www.lebow.drexel.edu/resources/admissions/mbams/how-apply/online-application" TargetMode="External"/><Relationship Id="rId4" Type="http://schemas.openxmlformats.org/officeDocument/2006/relationships/hyperlink" Target="http://appsrv.pace.edu/academics/view-programs/?School=GSB&amp;Cred=MS&amp;Maj=FM1&amp;Location=nyc&amp;details" TargetMode="External"/><Relationship Id="rId5" Type="http://schemas.openxmlformats.org/officeDocument/2006/relationships/hyperlink" Target="http://www.pdx.edu/gradbusiness/master-of-science-in-financial-analysis" TargetMode="External"/><Relationship Id="rId30" Type="http://schemas.openxmlformats.org/officeDocument/2006/relationships/hyperlink" Target="http://whitman.syr.edu/MS/Finance/Admission/apply.asp" TargetMode="External"/><Relationship Id="rId31" Type="http://schemas.openxmlformats.org/officeDocument/2006/relationships/hyperlink" Target="http://www.claremontmckenna.edu/mastersinfinance/admission/requirements.php" TargetMode="External"/><Relationship Id="rId32" Type="http://schemas.openxmlformats.org/officeDocument/2006/relationships/hyperlink" Target="https://finance.cmc.edu/apply/" TargetMode="External"/><Relationship Id="rId9" Type="http://schemas.openxmlformats.org/officeDocument/2006/relationships/hyperlink" Target="http://www.luc.edu/quinlan/mba/masters/masters-in-finance/index.shtml" TargetMode="External"/><Relationship Id="rId6" Type="http://schemas.openxmlformats.org/officeDocument/2006/relationships/hyperlink" Target="http://www.gbc.edu/degrees/gr/historical/msfinance.html" TargetMode="External"/><Relationship Id="rId7" Type="http://schemas.openxmlformats.org/officeDocument/2006/relationships/hyperlink" Target="http://www.suffolk.edu/business/8512.html" TargetMode="External"/><Relationship Id="rId8" Type="http://schemas.openxmlformats.org/officeDocument/2006/relationships/hyperlink" Target="http://www.utdallas.edu/admissions/graduate/degrees/detail.php?d=951" TargetMode="External"/><Relationship Id="rId33" Type="http://schemas.openxmlformats.org/officeDocument/2006/relationships/hyperlink" Target="http://business.gwu.edu/msf/" TargetMode="External"/><Relationship Id="rId34" Type="http://schemas.openxmlformats.org/officeDocument/2006/relationships/hyperlink" Target="http://www.brandeis.edu/global/academic/programs/maief/index.html" TargetMode="External"/><Relationship Id="rId35" Type="http://schemas.openxmlformats.org/officeDocument/2006/relationships/hyperlink" Target="http://weatherhead.case.edu/degrees/msm-finance/" TargetMode="External"/><Relationship Id="rId36" Type="http://schemas.openxmlformats.org/officeDocument/2006/relationships/hyperlink" Target="http://krannert.purdue.edu/programs/masters/Degree_Programs/MSF/home.asp" TargetMode="External"/><Relationship Id="rId10" Type="http://schemas.openxmlformats.org/officeDocument/2006/relationships/hyperlink" Target="https://gradapp.luc.edu/gradapp/login.htm" TargetMode="External"/><Relationship Id="rId11" Type="http://schemas.openxmlformats.org/officeDocument/2006/relationships/hyperlink" Target="http://www.clarku.edu/gsom/graduate/msf/" TargetMode="External"/><Relationship Id="rId12" Type="http://schemas.openxmlformats.org/officeDocument/2006/relationships/hyperlink" Target="http://bulletin.hofstra.edu/preview_program.php?catoid=60&amp;poid=6043" TargetMode="External"/><Relationship Id="rId13" Type="http://schemas.openxmlformats.org/officeDocument/2006/relationships/hyperlink" Target="http://kellstadt.depaul.edu/academics/ms-programs/" TargetMode="External"/><Relationship Id="rId14" Type="http://schemas.openxmlformats.org/officeDocument/2006/relationships/hyperlink" Target="mailto:graduate@gbc.edu" TargetMode="External"/><Relationship Id="rId15" Type="http://schemas.openxmlformats.org/officeDocument/2006/relationships/hyperlink" Target="http://www.gbc.edu/admissions/graduate/international.html" TargetMode="External"/><Relationship Id="rId16" Type="http://schemas.openxmlformats.org/officeDocument/2006/relationships/hyperlink" Target="https://app.applyyourself.com/?id=suffolk-g" TargetMode="External"/><Relationship Id="rId17" Type="http://schemas.openxmlformats.org/officeDocument/2006/relationships/hyperlink" Target="http://www.toefl.org/" TargetMode="External"/><Relationship Id="rId18" Type="http://schemas.openxmlformats.org/officeDocument/2006/relationships/hyperlink" Target="https://app.applyyourself.com/?id=clark-som" TargetMode="External"/><Relationship Id="rId19" Type="http://schemas.openxmlformats.org/officeDocument/2006/relationships/hyperlink" Target="http://www.hofstra.edu/Academics/grad/grad_apply.html" TargetMode="External"/><Relationship Id="rId37" Type="http://schemas.openxmlformats.org/officeDocument/2006/relationships/hyperlink" Target="http://www.fairfield.edu/gradadmission/ga_usappdetails.html" TargetMode="External"/><Relationship Id="rId38" Type="http://schemas.openxmlformats.org/officeDocument/2006/relationships/vmlDrawing" Target="../drawings/vmlDrawing1.vml"/><Relationship Id="rId39"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hyperlink" Target="http://www.gsd.harvard.edu/index.html" TargetMode="External"/><Relationship Id="rId4" Type="http://schemas.openxmlformats.org/officeDocument/2006/relationships/hyperlink" Target="http://www.architecture.yale.edu/drupal/programs/master_architecture_two" TargetMode="External"/><Relationship Id="rId5" Type="http://schemas.openxmlformats.org/officeDocument/2006/relationships/hyperlink" Target="http://www.arch.columbia.edu/programs/architecture/march/admissions" TargetMode="External"/><Relationship Id="rId1" Type="http://schemas.openxmlformats.org/officeDocument/2006/relationships/hyperlink" Target="http://www.arch.columbia.edu/programs/architecture/march" TargetMode="External"/><Relationship Id="rId2" Type="http://schemas.openxmlformats.org/officeDocument/2006/relationships/hyperlink" Target="http://www.tcaup.umich.edu/architecture/programs/graduat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65"/>
  <sheetViews>
    <sheetView zoomScale="115" zoomScaleNormal="115" zoomScaleSheetLayoutView="100" zoomScalePageLayoutView="115" workbookViewId="0">
      <pane xSplit="1" topLeftCell="M1" activePane="topRight" state="frozen"/>
      <selection pane="topRight" sqref="A1:W27"/>
    </sheetView>
  </sheetViews>
  <sheetFormatPr baseColWidth="10" defaultColWidth="8.83203125" defaultRowHeight="52" customHeight="1" x14ac:dyDescent="0"/>
  <cols>
    <col min="1" max="1" width="15.33203125" style="49" customWidth="1"/>
    <col min="2" max="4" width="15.33203125" style="49" hidden="1" customWidth="1"/>
    <col min="5" max="5" width="15.33203125" style="49" customWidth="1"/>
    <col min="6" max="7" width="18.1640625" style="49" customWidth="1"/>
    <col min="8" max="8" width="17.1640625" style="49" customWidth="1"/>
    <col min="9" max="9" width="14.1640625" style="49" customWidth="1"/>
    <col min="10" max="10" width="11.83203125" style="49" customWidth="1"/>
    <col min="11" max="11" width="15.1640625" style="49" customWidth="1"/>
    <col min="12" max="12" width="14.6640625" style="49" customWidth="1"/>
    <col min="13" max="13" width="11.1640625" style="49" customWidth="1"/>
    <col min="14" max="14" width="13" style="49" customWidth="1"/>
    <col min="15" max="16" width="9.6640625" style="49" customWidth="1"/>
    <col min="17" max="17" width="11.1640625" style="49" customWidth="1"/>
    <col min="18" max="18" width="8" style="49" hidden="1" customWidth="1"/>
    <col min="19" max="19" width="9.5" style="49" hidden="1" customWidth="1"/>
    <col min="20" max="20" width="7.6640625" style="49" customWidth="1"/>
    <col min="21" max="21" width="9.33203125" style="49" customWidth="1"/>
    <col min="22" max="22" width="11.33203125" style="49" customWidth="1"/>
    <col min="23" max="24" width="12.1640625" style="49" customWidth="1"/>
    <col min="25" max="25" width="9.6640625" style="49" customWidth="1"/>
    <col min="26" max="26" width="15.5" style="49" customWidth="1"/>
    <col min="27" max="27" width="10" style="49" customWidth="1"/>
    <col min="28" max="28" width="16.1640625" style="49" customWidth="1"/>
    <col min="29" max="29" width="11.6640625" style="49" customWidth="1"/>
    <col min="30" max="30" width="15.1640625" style="49" customWidth="1"/>
    <col min="31" max="31" width="17.83203125" style="49" customWidth="1"/>
    <col min="32" max="32" width="18.33203125" style="49" customWidth="1"/>
    <col min="33" max="33" width="16.1640625" style="49" customWidth="1"/>
    <col min="34" max="16384" width="8.83203125" style="49"/>
  </cols>
  <sheetData>
    <row r="1" spans="1:24" customFormat="1" ht="81.75" customHeight="1">
      <c r="A1" s="80">
        <v>0</v>
      </c>
      <c r="B1" s="80">
        <v>1</v>
      </c>
      <c r="C1" s="80">
        <v>2</v>
      </c>
      <c r="D1" s="80">
        <v>3</v>
      </c>
      <c r="E1" s="80">
        <v>4</v>
      </c>
      <c r="F1" s="84">
        <v>5</v>
      </c>
      <c r="G1" s="84">
        <v>7</v>
      </c>
      <c r="H1" s="82">
        <v>6</v>
      </c>
      <c r="I1" s="82">
        <v>8</v>
      </c>
      <c r="J1" s="82" t="s">
        <v>197</v>
      </c>
      <c r="K1" s="84">
        <v>10</v>
      </c>
      <c r="L1" s="82">
        <v>2</v>
      </c>
      <c r="M1" s="84" t="s">
        <v>164</v>
      </c>
      <c r="N1" s="82" t="s">
        <v>165</v>
      </c>
      <c r="O1" s="84" t="s">
        <v>119</v>
      </c>
      <c r="P1" s="82" t="s">
        <v>166</v>
      </c>
      <c r="Q1" s="84" t="s">
        <v>167</v>
      </c>
      <c r="R1" s="84" t="s">
        <v>173</v>
      </c>
      <c r="S1" s="84" t="s">
        <v>187</v>
      </c>
      <c r="T1" s="84" t="s">
        <v>188</v>
      </c>
      <c r="U1" s="84" t="s">
        <v>189</v>
      </c>
      <c r="V1" s="84" t="s">
        <v>190</v>
      </c>
      <c r="W1" s="84" t="s">
        <v>191</v>
      </c>
      <c r="X1" s="84"/>
    </row>
    <row r="2" spans="1:24" customFormat="1" ht="110" customHeight="1">
      <c r="A2" s="80" t="s">
        <v>113</v>
      </c>
      <c r="B2" s="80" t="s">
        <v>163</v>
      </c>
      <c r="C2" s="80" t="s">
        <v>162</v>
      </c>
      <c r="D2" s="80" t="s">
        <v>156</v>
      </c>
      <c r="E2" s="114" t="s">
        <v>195</v>
      </c>
      <c r="F2" s="83" t="s">
        <v>125</v>
      </c>
      <c r="G2" s="113" t="s">
        <v>147</v>
      </c>
      <c r="H2" s="83" t="s">
        <v>137</v>
      </c>
      <c r="I2" s="113" t="s">
        <v>149</v>
      </c>
      <c r="J2" s="83" t="s">
        <v>112</v>
      </c>
      <c r="K2" s="83" t="s">
        <v>138</v>
      </c>
      <c r="L2" s="83" t="s">
        <v>141</v>
      </c>
      <c r="M2" s="83" t="s">
        <v>104</v>
      </c>
      <c r="N2" s="83" t="s">
        <v>123</v>
      </c>
      <c r="O2" s="83" t="s">
        <v>130</v>
      </c>
      <c r="P2" s="83" t="s">
        <v>99</v>
      </c>
      <c r="Q2" s="83" t="s">
        <v>145</v>
      </c>
      <c r="R2" s="118" t="s">
        <v>172</v>
      </c>
      <c r="S2" s="118" t="s">
        <v>176</v>
      </c>
      <c r="T2" s="121" t="s">
        <v>179</v>
      </c>
      <c r="U2" s="121" t="s">
        <v>184</v>
      </c>
      <c r="V2" s="118" t="s">
        <v>185</v>
      </c>
      <c r="W2" s="52" t="s">
        <v>192</v>
      </c>
    </row>
    <row r="3" spans="1:24" customFormat="1" ht="81" customHeight="1">
      <c r="A3" s="80" t="s">
        <v>49</v>
      </c>
      <c r="B3" s="80"/>
      <c r="C3" s="80"/>
      <c r="D3" s="80"/>
      <c r="E3" s="80"/>
      <c r="F3" s="84" t="s">
        <v>82</v>
      </c>
      <c r="G3" s="84"/>
      <c r="H3" s="84" t="s">
        <v>84</v>
      </c>
      <c r="I3" s="84"/>
      <c r="J3" s="84" t="s">
        <v>77</v>
      </c>
      <c r="K3" s="98" t="s">
        <v>100</v>
      </c>
      <c r="L3" s="84" t="s">
        <v>78</v>
      </c>
      <c r="M3" s="84" t="s">
        <v>81</v>
      </c>
      <c r="N3" s="84" t="s">
        <v>82</v>
      </c>
      <c r="O3" s="84" t="s">
        <v>83</v>
      </c>
      <c r="P3" s="84" t="s">
        <v>85</v>
      </c>
      <c r="Q3" s="84" t="s">
        <v>79</v>
      </c>
      <c r="R3" s="120" t="s">
        <v>174</v>
      </c>
      <c r="S3" s="52" t="s">
        <v>183</v>
      </c>
      <c r="T3" s="122" t="s">
        <v>178</v>
      </c>
      <c r="V3" s="123" t="s">
        <v>186</v>
      </c>
    </row>
    <row r="4" spans="1:24" customFormat="1" ht="52" customHeight="1">
      <c r="A4" s="80" t="s">
        <v>96</v>
      </c>
      <c r="B4" s="80"/>
      <c r="C4" s="80"/>
      <c r="D4" s="80"/>
      <c r="E4" s="80"/>
      <c r="F4" s="85"/>
      <c r="G4" s="85"/>
      <c r="H4" s="85"/>
      <c r="I4" s="85"/>
      <c r="J4" s="85"/>
      <c r="K4" s="85"/>
      <c r="L4" s="85"/>
      <c r="M4" s="85"/>
      <c r="N4" s="85"/>
      <c r="O4" s="85"/>
      <c r="P4" s="85"/>
      <c r="Q4" s="85"/>
    </row>
    <row r="5" spans="1:24" customFormat="1" ht="52" customHeight="1">
      <c r="A5" s="80" t="s">
        <v>97</v>
      </c>
      <c r="B5" s="115"/>
      <c r="C5" s="116">
        <v>41320</v>
      </c>
      <c r="D5" s="115"/>
      <c r="E5" s="116">
        <v>41275</v>
      </c>
      <c r="F5" s="116">
        <v>41395</v>
      </c>
      <c r="G5" s="116"/>
      <c r="H5" s="116">
        <v>41306</v>
      </c>
      <c r="I5" s="116"/>
      <c r="J5" s="117"/>
      <c r="K5" s="116">
        <v>41470</v>
      </c>
      <c r="L5" s="116">
        <v>41281</v>
      </c>
      <c r="M5" s="117"/>
      <c r="N5" s="117"/>
      <c r="O5" s="117"/>
      <c r="P5" s="116">
        <v>41487</v>
      </c>
      <c r="Q5" s="116">
        <v>41306</v>
      </c>
      <c r="S5" s="53">
        <v>41395</v>
      </c>
    </row>
    <row r="6" spans="1:24" customFormat="1" ht="52" customHeight="1">
      <c r="A6" s="80" t="s">
        <v>80</v>
      </c>
      <c r="B6" s="105" t="s">
        <v>148</v>
      </c>
      <c r="C6" s="105" t="s">
        <v>148</v>
      </c>
      <c r="D6" s="105" t="s">
        <v>148</v>
      </c>
      <c r="E6" s="105" t="s">
        <v>148</v>
      </c>
      <c r="F6" s="99" t="s">
        <v>86</v>
      </c>
      <c r="G6" s="105" t="s">
        <v>148</v>
      </c>
      <c r="H6" s="99" t="s">
        <v>86</v>
      </c>
      <c r="I6" s="105" t="s">
        <v>148</v>
      </c>
      <c r="J6" s="99" t="s">
        <v>86</v>
      </c>
      <c r="K6" s="99" t="s">
        <v>86</v>
      </c>
      <c r="L6" s="105" t="s">
        <v>142</v>
      </c>
      <c r="M6" s="99" t="s">
        <v>86</v>
      </c>
      <c r="N6" s="99" t="s">
        <v>86</v>
      </c>
      <c r="O6" s="99" t="s">
        <v>86</v>
      </c>
      <c r="P6" s="99" t="s">
        <v>86</v>
      </c>
      <c r="Q6" s="99" t="s">
        <v>86</v>
      </c>
      <c r="S6" s="39" t="s">
        <v>177</v>
      </c>
      <c r="T6" s="39" t="s">
        <v>177</v>
      </c>
      <c r="U6" s="39" t="s">
        <v>177</v>
      </c>
      <c r="V6" s="39" t="s">
        <v>86</v>
      </c>
      <c r="W6" s="39" t="s">
        <v>193</v>
      </c>
    </row>
    <row r="7" spans="1:24" customFormat="1" ht="52" customHeight="1">
      <c r="A7" s="80" t="s">
        <v>1</v>
      </c>
      <c r="B7" s="80"/>
      <c r="C7" s="80"/>
      <c r="D7" s="80"/>
      <c r="E7" s="105" t="s">
        <v>155</v>
      </c>
      <c r="F7" s="100" t="s">
        <v>87</v>
      </c>
      <c r="G7" s="100"/>
      <c r="H7" s="108"/>
      <c r="I7" s="108"/>
      <c r="J7" s="100" t="s">
        <v>98</v>
      </c>
      <c r="K7" s="99" t="s">
        <v>88</v>
      </c>
      <c r="L7" s="105" t="s">
        <v>89</v>
      </c>
      <c r="M7" s="105" t="s">
        <v>118</v>
      </c>
      <c r="N7" s="105" t="s">
        <v>122</v>
      </c>
      <c r="O7" s="105" t="s">
        <v>136</v>
      </c>
      <c r="P7" s="105" t="s">
        <v>136</v>
      </c>
      <c r="Q7" s="105" t="s">
        <v>146</v>
      </c>
      <c r="R7" s="39" t="s">
        <v>175</v>
      </c>
    </row>
    <row r="8" spans="1:24" customFormat="1" ht="77.25" customHeight="1">
      <c r="A8" s="80" t="s">
        <v>50</v>
      </c>
      <c r="B8" s="80"/>
      <c r="C8" s="80"/>
      <c r="D8" s="80"/>
      <c r="E8" s="80"/>
      <c r="F8" s="84"/>
      <c r="G8" s="84"/>
      <c r="H8" s="97"/>
      <c r="I8" s="97"/>
      <c r="J8" s="84" t="s">
        <v>196</v>
      </c>
      <c r="K8" s="101"/>
      <c r="L8" s="84"/>
      <c r="M8" s="84"/>
      <c r="N8" s="93"/>
      <c r="O8" s="84"/>
      <c r="P8" s="93"/>
      <c r="Q8" s="84"/>
    </row>
    <row r="9" spans="1:24" customFormat="1" ht="52" customHeight="1">
      <c r="A9" s="80" t="s">
        <v>2</v>
      </c>
      <c r="B9" s="80"/>
      <c r="C9" s="80"/>
      <c r="D9" s="80"/>
      <c r="E9" s="105" t="s">
        <v>150</v>
      </c>
      <c r="F9" s="105" t="s">
        <v>114</v>
      </c>
      <c r="G9" s="105"/>
      <c r="H9" s="94"/>
      <c r="I9" s="94"/>
      <c r="J9" s="106" t="s">
        <v>111</v>
      </c>
      <c r="K9" s="105" t="s">
        <v>135</v>
      </c>
      <c r="L9" s="102"/>
      <c r="M9" s="105" t="s">
        <v>114</v>
      </c>
      <c r="N9" s="97"/>
      <c r="O9" s="96"/>
      <c r="P9" s="97"/>
      <c r="Q9" s="105" t="s">
        <v>144</v>
      </c>
      <c r="R9" s="39" t="s">
        <v>170</v>
      </c>
    </row>
    <row r="10" spans="1:24" customFormat="1" ht="52" customHeight="1">
      <c r="A10" s="80" t="s">
        <v>0</v>
      </c>
      <c r="B10" s="80"/>
      <c r="C10" s="80"/>
      <c r="D10" s="80"/>
      <c r="E10" s="80"/>
      <c r="F10" s="87"/>
      <c r="G10" s="87"/>
      <c r="H10" s="96"/>
      <c r="I10" s="96"/>
      <c r="J10" s="87"/>
      <c r="K10" s="87"/>
      <c r="L10" s="84"/>
      <c r="M10" s="87"/>
      <c r="N10" s="87"/>
      <c r="O10" s="87"/>
      <c r="P10" s="87"/>
      <c r="Q10" s="87"/>
      <c r="R10" s="119" t="s">
        <v>169</v>
      </c>
    </row>
    <row r="11" spans="1:24" customFormat="1" ht="52" customHeight="1">
      <c r="A11" s="81" t="s">
        <v>90</v>
      </c>
      <c r="B11" s="84"/>
      <c r="C11" s="84" t="s">
        <v>159</v>
      </c>
      <c r="D11" s="84"/>
      <c r="E11" s="84" t="s">
        <v>160</v>
      </c>
      <c r="F11" s="84"/>
      <c r="G11" s="84"/>
      <c r="H11" s="84"/>
      <c r="I11" s="84"/>
      <c r="J11" s="88"/>
      <c r="K11" s="84"/>
      <c r="L11" s="84"/>
      <c r="M11" s="84"/>
      <c r="N11" s="84"/>
      <c r="O11" s="107" t="s">
        <v>131</v>
      </c>
      <c r="P11" s="84"/>
      <c r="Q11" s="88"/>
      <c r="S11" s="52" t="s">
        <v>182</v>
      </c>
    </row>
    <row r="12" spans="1:24" customFormat="1" ht="52" customHeight="1">
      <c r="A12" s="81" t="s">
        <v>91</v>
      </c>
      <c r="B12" s="84"/>
      <c r="C12" s="84"/>
      <c r="D12" s="84"/>
      <c r="E12" s="84"/>
      <c r="F12" s="84"/>
      <c r="G12" s="84"/>
      <c r="H12" s="84"/>
      <c r="I12" s="84"/>
      <c r="J12" s="84"/>
      <c r="K12" s="84"/>
      <c r="L12" s="84"/>
      <c r="M12" s="84"/>
      <c r="N12" s="84"/>
      <c r="O12" s="84"/>
      <c r="P12" s="84"/>
      <c r="Q12" s="84"/>
    </row>
    <row r="13" spans="1:24" customFormat="1" ht="96" customHeight="1">
      <c r="A13" s="81" t="s">
        <v>3</v>
      </c>
      <c r="B13" s="84"/>
      <c r="C13" s="84" t="s">
        <v>161</v>
      </c>
      <c r="D13" s="84"/>
      <c r="E13" s="84" t="s">
        <v>153</v>
      </c>
      <c r="F13" s="84" t="s">
        <v>128</v>
      </c>
      <c r="G13" s="84"/>
      <c r="H13" s="84"/>
      <c r="I13" s="84"/>
      <c r="J13" s="88" t="s">
        <v>106</v>
      </c>
      <c r="K13" s="84"/>
      <c r="L13" s="84"/>
      <c r="M13" s="84"/>
      <c r="N13" s="103" t="s">
        <v>124</v>
      </c>
      <c r="O13" s="105" t="s">
        <v>132</v>
      </c>
      <c r="P13" s="84"/>
      <c r="Q13" s="88"/>
    </row>
    <row r="14" spans="1:24" customFormat="1" ht="52" customHeight="1">
      <c r="A14" s="81" t="s">
        <v>4</v>
      </c>
      <c r="B14" s="84"/>
      <c r="C14" s="84"/>
      <c r="D14" s="84"/>
      <c r="E14" s="84"/>
      <c r="F14" s="84"/>
      <c r="G14" s="84"/>
      <c r="H14" s="84"/>
      <c r="I14" s="84"/>
      <c r="J14" s="84"/>
      <c r="K14" s="84"/>
      <c r="L14" s="84"/>
      <c r="M14" s="84"/>
      <c r="N14" s="84"/>
      <c r="O14" s="84"/>
      <c r="P14" s="84"/>
      <c r="Q14" s="84"/>
    </row>
    <row r="15" spans="1:24" customFormat="1" ht="83" customHeight="1">
      <c r="A15" s="80" t="s">
        <v>5</v>
      </c>
      <c r="B15" s="80"/>
      <c r="C15" s="80"/>
      <c r="D15" s="80"/>
      <c r="E15" s="80" t="s">
        <v>152</v>
      </c>
      <c r="F15" s="84" t="s">
        <v>126</v>
      </c>
      <c r="G15" s="84"/>
      <c r="H15" s="84">
        <v>2</v>
      </c>
      <c r="I15" s="84"/>
      <c r="J15" s="84" t="s">
        <v>105</v>
      </c>
      <c r="K15" s="84">
        <v>2</v>
      </c>
      <c r="L15" s="84">
        <v>2</v>
      </c>
      <c r="M15" s="84"/>
      <c r="N15" s="84" t="s">
        <v>121</v>
      </c>
      <c r="O15" s="84"/>
      <c r="P15" s="84"/>
      <c r="Q15" s="84"/>
      <c r="R15" s="46" t="s">
        <v>168</v>
      </c>
      <c r="S15" s="46" t="s">
        <v>180</v>
      </c>
    </row>
    <row r="16" spans="1:24" customFormat="1" ht="52" customHeight="1">
      <c r="A16" s="80" t="s">
        <v>6</v>
      </c>
      <c r="B16" s="80"/>
      <c r="C16" s="80"/>
      <c r="D16" s="80"/>
      <c r="E16" s="80"/>
      <c r="F16" s="95"/>
      <c r="G16" s="95"/>
      <c r="H16" s="84"/>
      <c r="I16" s="84"/>
      <c r="J16" s="84"/>
      <c r="K16" s="84"/>
      <c r="L16" s="84"/>
      <c r="M16" s="84"/>
      <c r="N16" s="84"/>
      <c r="O16" s="84"/>
      <c r="P16" s="84"/>
      <c r="Q16" s="84"/>
    </row>
    <row r="17" spans="1:19" customFormat="1" ht="129.75" customHeight="1">
      <c r="A17" s="80" t="s">
        <v>7</v>
      </c>
      <c r="B17" s="80"/>
      <c r="C17" s="80"/>
      <c r="D17" s="80"/>
      <c r="E17" s="80" t="s">
        <v>151</v>
      </c>
      <c r="F17" s="84"/>
      <c r="G17" s="84"/>
      <c r="H17" s="105" t="s">
        <v>103</v>
      </c>
      <c r="I17" s="105"/>
      <c r="J17" s="104" t="s">
        <v>110</v>
      </c>
      <c r="K17" s="84" t="s">
        <v>140</v>
      </c>
      <c r="L17" s="84" t="s">
        <v>143</v>
      </c>
      <c r="M17" s="109" t="s">
        <v>117</v>
      </c>
      <c r="N17" s="84"/>
      <c r="O17" s="108"/>
      <c r="P17" s="84"/>
      <c r="Q17" s="84"/>
    </row>
    <row r="18" spans="1:19" customFormat="1" ht="52" customHeight="1">
      <c r="A18" s="80" t="s">
        <v>53</v>
      </c>
      <c r="B18" s="80"/>
      <c r="C18" s="80"/>
      <c r="D18" s="80"/>
      <c r="E18" s="80"/>
      <c r="F18" s="84"/>
      <c r="G18" s="84"/>
      <c r="H18" s="87"/>
      <c r="I18" s="87"/>
      <c r="J18" s="89"/>
      <c r="K18" s="84"/>
      <c r="L18" s="101"/>
      <c r="M18" s="84"/>
      <c r="N18" s="84"/>
      <c r="O18" s="84"/>
      <c r="P18" s="84"/>
      <c r="Q18" s="84"/>
    </row>
    <row r="19" spans="1:19" customFormat="1" ht="188" customHeight="1">
      <c r="A19" s="80" t="s">
        <v>8</v>
      </c>
      <c r="B19" s="80"/>
      <c r="C19" s="80"/>
      <c r="D19" s="80"/>
      <c r="E19" s="80"/>
      <c r="F19" s="84" t="s">
        <v>127</v>
      </c>
      <c r="G19" s="84"/>
      <c r="H19" s="84"/>
      <c r="I19" s="84"/>
      <c r="J19" s="89" t="s">
        <v>107</v>
      </c>
      <c r="K19" s="84"/>
      <c r="L19" s="84"/>
      <c r="M19" s="84"/>
      <c r="N19" s="84"/>
      <c r="O19" s="84" t="s">
        <v>133</v>
      </c>
      <c r="P19" s="84"/>
      <c r="Q19" s="84"/>
      <c r="R19" s="76" t="s">
        <v>171</v>
      </c>
    </row>
    <row r="20" spans="1:19" customFormat="1" ht="52" customHeight="1">
      <c r="A20" s="80" t="s">
        <v>92</v>
      </c>
      <c r="B20" s="80"/>
      <c r="C20" s="80" t="s">
        <v>157</v>
      </c>
      <c r="D20" s="80"/>
      <c r="E20" s="80" t="s">
        <v>158</v>
      </c>
      <c r="F20" s="84" t="s">
        <v>194</v>
      </c>
      <c r="G20" s="84"/>
      <c r="H20" s="84"/>
      <c r="I20" s="84"/>
      <c r="J20" s="112" t="s">
        <v>108</v>
      </c>
      <c r="K20" s="110" t="s">
        <v>139</v>
      </c>
      <c r="L20" s="84"/>
      <c r="M20" s="111" t="s">
        <v>115</v>
      </c>
      <c r="N20" s="84" t="s">
        <v>120</v>
      </c>
      <c r="O20" s="84"/>
      <c r="P20" s="84"/>
      <c r="Q20" s="84"/>
      <c r="S20" s="46" t="s">
        <v>181</v>
      </c>
    </row>
    <row r="21" spans="1:19" customFormat="1" ht="52" customHeight="1">
      <c r="A21" s="80" t="s">
        <v>93</v>
      </c>
      <c r="B21" s="80"/>
      <c r="C21" s="80"/>
      <c r="D21" s="80"/>
      <c r="E21" s="80"/>
      <c r="F21" s="84"/>
      <c r="G21" s="84"/>
      <c r="H21" s="84"/>
      <c r="I21" s="84"/>
      <c r="J21" s="84"/>
      <c r="K21" s="84"/>
      <c r="L21" s="84"/>
      <c r="M21" s="84"/>
      <c r="N21" s="84"/>
      <c r="O21" s="84"/>
      <c r="P21" s="84"/>
      <c r="Q21" s="84"/>
    </row>
    <row r="22" spans="1:19" customFormat="1" ht="52" customHeight="1">
      <c r="A22" s="80" t="s">
        <v>47</v>
      </c>
      <c r="B22" s="80"/>
      <c r="C22" s="80"/>
      <c r="D22" s="80"/>
      <c r="E22" s="80"/>
      <c r="F22" s="84" t="s">
        <v>129</v>
      </c>
      <c r="G22" s="84"/>
      <c r="H22" s="84" t="s">
        <v>102</v>
      </c>
      <c r="I22" s="84"/>
      <c r="J22" s="84" t="s">
        <v>109</v>
      </c>
      <c r="K22" s="84"/>
      <c r="L22" s="84"/>
      <c r="M22" s="84"/>
      <c r="N22" s="84"/>
      <c r="O22" s="84"/>
      <c r="P22" s="84"/>
      <c r="Q22" s="90"/>
    </row>
    <row r="23" spans="1:19" customFormat="1" ht="52" customHeight="1">
      <c r="A23" s="80" t="s">
        <v>48</v>
      </c>
      <c r="B23" s="80"/>
      <c r="C23" s="80"/>
      <c r="D23" s="80"/>
      <c r="E23" s="80"/>
      <c r="F23" s="90"/>
      <c r="G23" s="90"/>
      <c r="H23" s="90"/>
      <c r="I23" s="90"/>
      <c r="J23" s="90"/>
      <c r="K23" s="90"/>
      <c r="L23" s="84"/>
      <c r="M23" s="90"/>
      <c r="N23" s="90"/>
      <c r="O23" s="90"/>
      <c r="P23" s="90"/>
      <c r="Q23" s="90"/>
    </row>
    <row r="24" spans="1:19" customFormat="1" ht="52" customHeight="1">
      <c r="A24" s="80" t="s">
        <v>94</v>
      </c>
      <c r="B24" s="80"/>
      <c r="C24" s="80"/>
      <c r="D24" s="80"/>
      <c r="E24" s="80"/>
      <c r="F24" s="84"/>
      <c r="G24" s="84"/>
      <c r="H24" s="90"/>
      <c r="I24" s="90"/>
      <c r="J24" s="91"/>
      <c r="K24" s="84"/>
      <c r="L24" s="84"/>
      <c r="M24" s="84"/>
      <c r="N24" s="84"/>
      <c r="O24" s="84"/>
      <c r="P24" s="84"/>
      <c r="Q24" s="90"/>
    </row>
    <row r="25" spans="1:19" customFormat="1" ht="52" customHeight="1">
      <c r="A25" s="80" t="s">
        <v>95</v>
      </c>
      <c r="B25" s="80"/>
      <c r="C25" s="80"/>
      <c r="D25" s="80"/>
      <c r="E25" s="80"/>
      <c r="F25" s="84"/>
      <c r="G25" s="84"/>
      <c r="H25" s="84"/>
      <c r="I25" s="84"/>
      <c r="J25" s="92"/>
      <c r="K25" s="84"/>
      <c r="L25" s="84"/>
      <c r="M25" s="84"/>
      <c r="N25" s="84"/>
      <c r="O25" s="84"/>
      <c r="P25" s="84"/>
      <c r="Q25" s="92"/>
    </row>
    <row r="26" spans="1:19" customFormat="1" ht="52" customHeight="1">
      <c r="A26" s="80" t="s">
        <v>9</v>
      </c>
      <c r="B26" s="80"/>
      <c r="C26" s="80"/>
      <c r="D26" s="80"/>
      <c r="E26" s="80" t="s">
        <v>154</v>
      </c>
      <c r="F26" s="84"/>
      <c r="G26" s="84"/>
      <c r="H26" s="84"/>
      <c r="I26" s="84"/>
      <c r="J26" s="86"/>
      <c r="K26" s="97"/>
      <c r="L26" s="84"/>
      <c r="M26" s="84" t="s">
        <v>116</v>
      </c>
      <c r="N26" s="84"/>
      <c r="O26" s="84" t="s">
        <v>134</v>
      </c>
      <c r="P26" s="84"/>
      <c r="Q26" s="84"/>
    </row>
    <row r="27" spans="1:19" customFormat="1" ht="52" customHeight="1">
      <c r="A27" s="80" t="s">
        <v>54</v>
      </c>
      <c r="B27" s="80"/>
      <c r="C27" s="80"/>
      <c r="D27" s="80"/>
      <c r="E27" s="80"/>
      <c r="F27" s="84"/>
      <c r="G27" s="84"/>
      <c r="H27" s="84"/>
      <c r="I27" s="84"/>
      <c r="J27" s="84"/>
      <c r="K27" s="84"/>
      <c r="L27" s="84"/>
      <c r="M27" s="84"/>
      <c r="N27" s="84"/>
      <c r="O27" s="84"/>
      <c r="P27" s="84"/>
      <c r="Q27" s="84"/>
    </row>
    <row r="28" spans="1:19" customFormat="1" ht="52" customHeight="1"/>
    <row r="29" spans="1:19" customFormat="1" ht="52" customHeight="1"/>
    <row r="30" spans="1:19" customFormat="1" ht="52" customHeight="1"/>
    <row r="31" spans="1:19" customFormat="1" ht="52" customHeight="1"/>
    <row r="32" spans="1:19" customFormat="1" ht="52" customHeight="1"/>
    <row r="33" customFormat="1" ht="52" customHeight="1"/>
    <row r="34" customFormat="1" ht="52" customHeight="1"/>
    <row r="35" customFormat="1" ht="52" customHeight="1"/>
    <row r="36" customFormat="1" ht="52" customHeight="1"/>
    <row r="37" customFormat="1" ht="52" customHeight="1"/>
    <row r="38" customFormat="1" ht="52" customHeight="1"/>
    <row r="39" customFormat="1" ht="52" customHeight="1"/>
    <row r="40" customFormat="1" ht="52" customHeight="1"/>
    <row r="41" customFormat="1" ht="52" customHeight="1"/>
    <row r="42" customFormat="1" ht="52" customHeight="1"/>
    <row r="43" customFormat="1" ht="52" customHeight="1"/>
    <row r="44" customFormat="1" ht="52" customHeight="1"/>
    <row r="45" customFormat="1" ht="52" customHeight="1"/>
    <row r="46" customFormat="1" ht="52" customHeight="1"/>
    <row r="47" customFormat="1" ht="52" customHeight="1"/>
    <row r="48" customFormat="1" ht="52" customHeight="1"/>
    <row r="49" customFormat="1" ht="52" customHeight="1"/>
    <row r="50" customFormat="1" ht="52" customHeight="1"/>
    <row r="51" customFormat="1" ht="52" customHeight="1"/>
    <row r="52" customFormat="1" ht="52" customHeight="1"/>
    <row r="53" customFormat="1" ht="52" customHeight="1"/>
    <row r="54" customFormat="1" ht="52" customHeight="1"/>
    <row r="55" customFormat="1" ht="52" customHeight="1"/>
    <row r="56" customFormat="1" ht="52" customHeight="1"/>
    <row r="57" customFormat="1" ht="52" customHeight="1"/>
    <row r="58" customFormat="1" ht="52" customHeight="1"/>
    <row r="59" customFormat="1" ht="52" customHeight="1"/>
    <row r="60" customFormat="1" ht="52" customHeight="1"/>
    <row r="61" customFormat="1" ht="52" customHeight="1"/>
    <row r="62" customFormat="1" ht="52" customHeight="1"/>
    <row r="63" customFormat="1" ht="52" customHeight="1"/>
    <row r="64" customFormat="1" ht="52" customHeight="1"/>
    <row r="65" customFormat="1" ht="52" customHeight="1"/>
  </sheetData>
  <sortState columnSort="1" ref="A1:K27">
    <sortCondition ref="A1:K1"/>
  </sortState>
  <phoneticPr fontId="29" type="noConversion"/>
  <conditionalFormatting sqref="F4:Q4">
    <cfRule type="cellIs" dxfId="3" priority="1" operator="lessThan">
      <formula>10</formula>
    </cfRule>
  </conditionalFormatting>
  <hyperlinks>
    <hyperlink ref="Q7" r:id="rId1"/>
    <hyperlink ref="J7" r:id="rId2" display="https://banner8ss.pace.edu/prod/bwskalog.P_DispLoginNon"/>
    <hyperlink ref="F7" r:id="rId3" display="https://utdallas-grad.edu.185r.net/application/login/?S=%2FApplication%2Findex.php"/>
    <hyperlink ref="L7" r:id="rId4"/>
    <hyperlink ref="J6" r:id="rId5" display="http://appsrv.pace.edu/academics/view-programs/?School=GSB&amp;Cred=MS&amp;Maj=FM1&amp;Location=nyc&amp;details"/>
    <hyperlink ref="Q6" r:id="rId6" display="http://www.pdx.edu/gradbusiness/master-of-science-in-financial-analysis"/>
    <hyperlink ref="M6" r:id="rId7" display="http://www.gbc.edu/degrees/gr/historical/msfinance.html"/>
    <hyperlink ref="N6" r:id="rId8" display="http://www.suffolk.edu/business/8512.html"/>
    <hyperlink ref="F6" r:id="rId9" display="http://www.utdallas.edu/admissions/graduate/degrees/detail.php?d=951"/>
    <hyperlink ref="K6" r:id="rId10" display="http://www.luc.edu/quinlan/mba/masters/masters-in-finance/index.shtml"/>
    <hyperlink ref="K7" r:id="rId11" display="https://gradapp.luc.edu/gradapp/login.htm"/>
    <hyperlink ref="O6" r:id="rId12" display="http://www.clarku.edu/gsom/graduate/msf/"/>
    <hyperlink ref="P6" r:id="rId13" display="http://bulletin.hofstra.edu/preview_program.php?catoid=60&amp;poid=6043"/>
    <hyperlink ref="H6" r:id="rId14" display="http://kellstadt.depaul.edu/academics/ms-programs/"/>
    <hyperlink ref="H17" location="http://www.depaul.edu/university-catalog/degree-requirements/graduate/business/finance-ms/Pages/admission-information.aspx" display="要3家公司认证： ECE, EP or One Earth. Link"/>
    <hyperlink ref="M9" location="An official copy of transcripts/statements of marks/academic records, detailing all university-level work and the diploma or degree certificate. Documents in a language other than English must be accompanied by certified English translations." display="here"/>
    <hyperlink ref="M20" r:id="rId15" display="Statement of Intent: an explanation of why you wish to earn a graduate degree at Goldey-Beacom College. Please email this document to graduate@gbc.edu"/>
    <hyperlink ref="M7" r:id="rId16"/>
    <hyperlink ref="N7" r:id="rId17"/>
    <hyperlink ref="F9" location="http://jindal.utdallas.edu/prospective-students/admission-requirements/" display="here"/>
    <hyperlink ref="O13" r:id="rId18" display="http://www.toefl.org/"/>
    <hyperlink ref="O7" r:id="rId19"/>
    <hyperlink ref="P7" r:id="rId20"/>
    <hyperlink ref="K9" r:id="rId21"/>
    <hyperlink ref="L6" r:id="rId22"/>
    <hyperlink ref="Q9" r:id="rId23"/>
    <hyperlink ref="G6" r:id="rId24"/>
    <hyperlink ref="I6" r:id="rId25"/>
    <hyperlink ref="E6" r:id="rId26"/>
    <hyperlink ref="D6" r:id="rId27"/>
    <hyperlink ref="C6" r:id="rId28"/>
    <hyperlink ref="B6" r:id="rId29"/>
    <hyperlink ref="E9" r:id="rId30"/>
    <hyperlink ref="E7" r:id="rId31"/>
    <hyperlink ref="R9" r:id="rId32"/>
    <hyperlink ref="R7" r:id="rId33"/>
    <hyperlink ref="S6" r:id="rId34"/>
    <hyperlink ref="T6" r:id="rId35"/>
    <hyperlink ref="U6" r:id="rId36"/>
    <hyperlink ref="V6" r:id="rId37"/>
    <hyperlink ref="W6" r:id="rId38"/>
  </hyperlinks>
  <pageMargins left="0.25" right="0.25" top="0.75" bottom="0.75" header="0.3" footer="0.3"/>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AA23"/>
  <sheetViews>
    <sheetView tabSelected="1" zoomScale="115" zoomScaleNormal="115" zoomScaleSheetLayoutView="100" zoomScalePageLayoutView="115" workbookViewId="0">
      <pane ySplit="1" topLeftCell="A2" activePane="bottomLeft" state="frozen"/>
      <selection pane="bottomLeft" activeCell="G5" sqref="G5"/>
    </sheetView>
  </sheetViews>
  <sheetFormatPr baseColWidth="10" defaultColWidth="8.83203125" defaultRowHeight="52" customHeight="1" x14ac:dyDescent="0"/>
  <cols>
    <col min="1" max="1" width="23.1640625" style="49" customWidth="1"/>
    <col min="2" max="2" width="23.5" style="49" customWidth="1"/>
    <col min="3" max="3" width="30.33203125" style="49" customWidth="1"/>
    <col min="4" max="4" width="9.5" style="49" customWidth="1"/>
    <col min="5" max="5" width="22.83203125" style="49" customWidth="1"/>
    <col min="6" max="6" width="8.33203125" style="49" customWidth="1"/>
    <col min="7" max="7" width="11.1640625" style="49" customWidth="1"/>
    <col min="8" max="8" width="13" style="49" customWidth="1"/>
    <col min="9" max="9" width="11.1640625" style="49" customWidth="1"/>
    <col min="10" max="10" width="16.83203125" style="49" customWidth="1"/>
    <col min="11" max="11" width="11" style="49" customWidth="1"/>
    <col min="12" max="12" width="8" style="49" customWidth="1"/>
    <col min="13" max="13" width="9.5" style="49" customWidth="1"/>
    <col min="14" max="14" width="7.6640625" style="49" customWidth="1"/>
    <col min="15" max="15" width="9.33203125" style="49" customWidth="1"/>
    <col min="16" max="16" width="11.33203125" style="49" customWidth="1"/>
    <col min="17" max="17" width="44.1640625" style="49" customWidth="1"/>
    <col min="18" max="18" width="12.1640625" style="49" customWidth="1"/>
    <col min="19" max="19" width="9.6640625" style="49" customWidth="1"/>
    <col min="20" max="20" width="15.5" style="49" customWidth="1"/>
    <col min="21" max="21" width="10" style="49" customWidth="1"/>
    <col min="22" max="22" width="16.1640625" style="49" customWidth="1"/>
    <col min="23" max="23" width="11.6640625" style="49" customWidth="1"/>
    <col min="24" max="24" width="15.1640625" style="49" customWidth="1"/>
    <col min="25" max="25" width="17.83203125" style="49" customWidth="1"/>
    <col min="26" max="26" width="18.33203125" style="49" customWidth="1"/>
    <col min="27" max="27" width="16.1640625" style="49" customWidth="1"/>
    <col min="28" max="16384" width="8.83203125" style="49"/>
  </cols>
  <sheetData>
    <row r="1" spans="1:27" ht="52" customHeight="1">
      <c r="A1" s="132" t="s">
        <v>198</v>
      </c>
      <c r="B1" s="80" t="s">
        <v>113</v>
      </c>
      <c r="C1" s="80" t="s">
        <v>49</v>
      </c>
      <c r="D1" s="80" t="s">
        <v>96</v>
      </c>
      <c r="E1" s="80" t="s">
        <v>97</v>
      </c>
      <c r="F1" s="80" t="s">
        <v>80</v>
      </c>
      <c r="G1" s="80" t="s">
        <v>1</v>
      </c>
      <c r="H1" s="80" t="s">
        <v>50</v>
      </c>
      <c r="I1" s="80" t="s">
        <v>2</v>
      </c>
      <c r="J1" s="80" t="s">
        <v>0</v>
      </c>
      <c r="K1" s="81" t="s">
        <v>90</v>
      </c>
      <c r="L1" s="81" t="s">
        <v>91</v>
      </c>
      <c r="M1" s="81" t="s">
        <v>3</v>
      </c>
      <c r="N1" s="81" t="s">
        <v>4</v>
      </c>
      <c r="O1" s="80" t="s">
        <v>5</v>
      </c>
      <c r="P1" s="80" t="s">
        <v>6</v>
      </c>
      <c r="Q1" s="80" t="s">
        <v>7</v>
      </c>
      <c r="R1" s="80" t="s">
        <v>53</v>
      </c>
      <c r="S1" s="80" t="s">
        <v>8</v>
      </c>
      <c r="T1" s="80" t="s">
        <v>92</v>
      </c>
      <c r="U1" s="80" t="s">
        <v>93</v>
      </c>
      <c r="V1" s="80" t="s">
        <v>47</v>
      </c>
      <c r="W1" s="80" t="s">
        <v>48</v>
      </c>
      <c r="X1" s="80" t="s">
        <v>94</v>
      </c>
      <c r="Y1" s="80" t="s">
        <v>95</v>
      </c>
      <c r="Z1" s="80" t="s">
        <v>9</v>
      </c>
      <c r="AA1" s="80" t="s">
        <v>54</v>
      </c>
    </row>
    <row r="2" spans="1:27" ht="52" customHeight="1">
      <c r="A2" s="82">
        <v>1</v>
      </c>
      <c r="B2" s="83" t="s">
        <v>112</v>
      </c>
      <c r="C2" s="84" t="s">
        <v>77</v>
      </c>
      <c r="D2" s="85"/>
      <c r="E2" s="117"/>
      <c r="F2" s="99" t="s">
        <v>86</v>
      </c>
      <c r="G2" s="100" t="s">
        <v>98</v>
      </c>
      <c r="H2" s="84" t="s">
        <v>211</v>
      </c>
      <c r="I2" s="106" t="s">
        <v>210</v>
      </c>
      <c r="J2" s="87" t="s">
        <v>213</v>
      </c>
      <c r="K2" s="88"/>
      <c r="L2" s="84" t="s">
        <v>212</v>
      </c>
      <c r="M2" s="88" t="s">
        <v>106</v>
      </c>
      <c r="N2" s="84" t="s">
        <v>212</v>
      </c>
      <c r="O2" s="84" t="s">
        <v>105</v>
      </c>
      <c r="P2" s="84"/>
      <c r="Q2" s="104" t="s">
        <v>110</v>
      </c>
      <c r="R2" s="89"/>
      <c r="S2" s="89" t="s">
        <v>222</v>
      </c>
      <c r="T2" s="112" t="s">
        <v>108</v>
      </c>
      <c r="U2" s="84"/>
      <c r="V2" s="84" t="s">
        <v>109</v>
      </c>
      <c r="W2" s="90"/>
      <c r="X2" s="91"/>
      <c r="Y2" s="92"/>
      <c r="Z2" s="86"/>
      <c r="AA2" s="84"/>
    </row>
    <row r="3" spans="1:27" ht="66" customHeight="1">
      <c r="A3" s="84">
        <v>2</v>
      </c>
      <c r="B3" s="124" t="s">
        <v>147</v>
      </c>
      <c r="C3" s="84" t="s">
        <v>215</v>
      </c>
      <c r="D3" s="85"/>
      <c r="E3" s="116">
        <v>41306</v>
      </c>
      <c r="F3" s="39" t="s">
        <v>142</v>
      </c>
      <c r="G3" s="100" t="s">
        <v>224</v>
      </c>
      <c r="H3" s="84" t="s">
        <v>223</v>
      </c>
      <c r="I3" s="112" t="s">
        <v>219</v>
      </c>
      <c r="J3" s="87"/>
      <c r="K3" s="140" t="s">
        <v>217</v>
      </c>
      <c r="L3" s="84"/>
      <c r="M3" s="84" t="s">
        <v>218</v>
      </c>
      <c r="N3" s="84"/>
      <c r="O3" s="84" t="s">
        <v>220</v>
      </c>
      <c r="P3" s="95"/>
      <c r="Q3" s="84" t="s">
        <v>216</v>
      </c>
      <c r="R3" s="84"/>
      <c r="S3" s="84" t="s">
        <v>221</v>
      </c>
      <c r="T3" s="84"/>
      <c r="U3" s="84"/>
      <c r="V3" s="84"/>
      <c r="W3" s="90"/>
      <c r="X3" s="84"/>
      <c r="Y3" s="84"/>
      <c r="Z3" s="84"/>
      <c r="AA3" s="84"/>
    </row>
    <row r="4" spans="1:27" ht="52" customHeight="1">
      <c r="A4" s="84">
        <v>3</v>
      </c>
      <c r="B4" s="83" t="s">
        <v>125</v>
      </c>
      <c r="C4" s="84" t="s">
        <v>82</v>
      </c>
      <c r="D4" s="85"/>
      <c r="E4" s="116">
        <v>41395</v>
      </c>
      <c r="F4" s="99" t="s">
        <v>86</v>
      </c>
      <c r="G4" s="100" t="s">
        <v>226</v>
      </c>
      <c r="H4" s="84" t="s">
        <v>225</v>
      </c>
      <c r="I4" s="105" t="s">
        <v>114</v>
      </c>
      <c r="J4" s="87"/>
      <c r="K4" s="84"/>
      <c r="L4" s="84"/>
      <c r="M4" s="84" t="s">
        <v>128</v>
      </c>
      <c r="N4" s="84"/>
      <c r="O4" s="84" t="s">
        <v>126</v>
      </c>
      <c r="P4" s="95"/>
      <c r="Q4" s="84"/>
      <c r="R4" s="84"/>
      <c r="S4" s="84" t="s">
        <v>127</v>
      </c>
      <c r="T4" s="84" t="s">
        <v>194</v>
      </c>
      <c r="U4" s="84"/>
      <c r="V4" s="84" t="s">
        <v>129</v>
      </c>
      <c r="W4" s="90"/>
      <c r="X4" s="84"/>
      <c r="Y4" s="84"/>
      <c r="Z4" s="84"/>
      <c r="AA4" s="84"/>
    </row>
    <row r="5" spans="1:27" ht="52" customHeight="1">
      <c r="A5" s="84">
        <v>4</v>
      </c>
      <c r="B5" s="83" t="s">
        <v>130</v>
      </c>
      <c r="C5" s="84" t="s">
        <v>81</v>
      </c>
      <c r="D5" s="85"/>
      <c r="E5" s="117"/>
      <c r="F5" s="99" t="s">
        <v>86</v>
      </c>
      <c r="G5" s="105" t="s">
        <v>136</v>
      </c>
      <c r="H5" s="84"/>
      <c r="I5" s="96"/>
      <c r="J5" s="87"/>
      <c r="K5" s="107" t="s">
        <v>131</v>
      </c>
      <c r="L5" s="84"/>
      <c r="M5" s="105" t="s">
        <v>132</v>
      </c>
      <c r="N5" s="84"/>
      <c r="O5" s="84"/>
      <c r="P5" s="84"/>
      <c r="Q5" s="108"/>
      <c r="R5" s="84"/>
      <c r="S5" s="84" t="s">
        <v>133</v>
      </c>
      <c r="T5" s="84"/>
      <c r="U5" s="84"/>
      <c r="V5" s="84"/>
      <c r="W5" s="90"/>
      <c r="X5" s="84"/>
      <c r="Y5" s="84"/>
      <c r="Z5" s="84" t="s">
        <v>134</v>
      </c>
      <c r="AA5" s="84"/>
    </row>
    <row r="6" spans="1:27" ht="86" customHeight="1">
      <c r="A6" s="82">
        <v>16</v>
      </c>
      <c r="B6" s="83" t="s">
        <v>137</v>
      </c>
      <c r="C6" s="84" t="s">
        <v>84</v>
      </c>
      <c r="D6" s="85"/>
      <c r="E6" s="116">
        <v>41306</v>
      </c>
      <c r="F6" s="99" t="s">
        <v>86</v>
      </c>
      <c r="G6" s="108"/>
      <c r="H6" s="97"/>
      <c r="I6" s="94"/>
      <c r="J6" s="96"/>
      <c r="K6" s="84"/>
      <c r="L6" s="84"/>
      <c r="M6" s="84"/>
      <c r="N6" s="84"/>
      <c r="O6" s="84">
        <v>2</v>
      </c>
      <c r="P6" s="84"/>
      <c r="Q6" s="105" t="s">
        <v>103</v>
      </c>
      <c r="R6" s="87"/>
      <c r="S6" s="84"/>
      <c r="T6" s="84"/>
      <c r="U6" s="84"/>
      <c r="V6" s="84" t="s">
        <v>102</v>
      </c>
      <c r="W6" s="90"/>
      <c r="X6" s="90"/>
      <c r="Y6" s="84"/>
      <c r="Z6" s="84"/>
      <c r="AA6" s="84"/>
    </row>
    <row r="7" spans="1:27" ht="100" customHeight="1">
      <c r="A7" s="82">
        <v>7</v>
      </c>
      <c r="B7" s="139" t="s">
        <v>141</v>
      </c>
      <c r="C7" s="84" t="s">
        <v>78</v>
      </c>
      <c r="D7" s="85"/>
      <c r="E7" s="116">
        <v>41281</v>
      </c>
      <c r="F7" s="105" t="s">
        <v>142</v>
      </c>
      <c r="G7" s="105" t="s">
        <v>89</v>
      </c>
      <c r="H7" s="84"/>
      <c r="I7" s="102"/>
      <c r="J7" s="84"/>
      <c r="K7" s="84"/>
      <c r="L7" s="84"/>
      <c r="M7" s="84"/>
      <c r="N7" s="84"/>
      <c r="O7" s="84">
        <v>2</v>
      </c>
      <c r="P7" s="84"/>
      <c r="Q7" s="84" t="s">
        <v>143</v>
      </c>
      <c r="R7" s="101"/>
      <c r="S7" s="84"/>
      <c r="T7" s="84"/>
      <c r="U7" s="84"/>
      <c r="V7" s="84"/>
      <c r="W7" s="84"/>
      <c r="X7" s="84"/>
      <c r="Y7" s="84"/>
      <c r="Z7" s="84"/>
      <c r="AA7" s="84"/>
    </row>
    <row r="8" spans="1:27" ht="52" customHeight="1">
      <c r="A8" s="82">
        <v>8</v>
      </c>
      <c r="B8" s="124" t="s">
        <v>214</v>
      </c>
      <c r="C8" s="84"/>
      <c r="D8" s="85"/>
      <c r="E8" s="116"/>
      <c r="F8" s="105" t="s">
        <v>142</v>
      </c>
      <c r="G8" s="108"/>
      <c r="H8" s="97"/>
      <c r="I8" s="94"/>
      <c r="J8" s="96"/>
      <c r="K8" s="84"/>
      <c r="L8" s="84"/>
      <c r="M8" s="84"/>
      <c r="N8" s="84"/>
      <c r="O8" s="84"/>
      <c r="P8" s="84"/>
      <c r="Q8" s="105"/>
      <c r="R8" s="87"/>
      <c r="S8" s="84"/>
      <c r="T8" s="84"/>
      <c r="U8" s="84"/>
      <c r="V8" s="84"/>
      <c r="W8" s="90"/>
      <c r="X8" s="90"/>
      <c r="Y8" s="84"/>
      <c r="Z8" s="84"/>
      <c r="AA8" s="84"/>
    </row>
    <row r="9" spans="1:27" ht="52" customHeight="1">
      <c r="A9" s="84">
        <v>10</v>
      </c>
      <c r="B9" s="139" t="s">
        <v>138</v>
      </c>
      <c r="C9" s="98" t="s">
        <v>100</v>
      </c>
      <c r="D9" s="85"/>
      <c r="E9" s="116">
        <v>41470</v>
      </c>
      <c r="F9" s="99" t="s">
        <v>86</v>
      </c>
      <c r="G9" s="99" t="s">
        <v>88</v>
      </c>
      <c r="H9" s="101"/>
      <c r="I9" s="105" t="s">
        <v>135</v>
      </c>
      <c r="J9" s="87"/>
      <c r="K9" s="84"/>
      <c r="L9" s="84"/>
      <c r="M9" s="84"/>
      <c r="N9" s="84"/>
      <c r="O9" s="84">
        <v>2</v>
      </c>
      <c r="P9" s="84"/>
      <c r="Q9" s="84" t="s">
        <v>140</v>
      </c>
      <c r="R9" s="84"/>
      <c r="S9" s="84"/>
      <c r="T9" s="110" t="s">
        <v>139</v>
      </c>
      <c r="U9" s="84"/>
      <c r="V9" s="84"/>
      <c r="W9" s="90"/>
      <c r="X9" s="84"/>
      <c r="Y9" s="84"/>
      <c r="Z9" s="97"/>
      <c r="AA9" s="84"/>
    </row>
    <row r="10" spans="1:27" ht="51.75" customHeight="1">
      <c r="A10" s="80">
        <v>14</v>
      </c>
      <c r="B10" s="80" t="s">
        <v>163</v>
      </c>
      <c r="C10" s="80"/>
      <c r="D10" s="80"/>
      <c r="E10" s="115"/>
      <c r="F10" s="105" t="s">
        <v>142</v>
      </c>
      <c r="G10" s="80"/>
      <c r="H10" s="80"/>
      <c r="I10" s="80"/>
      <c r="J10" s="80"/>
      <c r="K10" s="84"/>
      <c r="L10" s="84"/>
      <c r="M10" s="84"/>
      <c r="N10" s="84"/>
      <c r="O10" s="80"/>
      <c r="P10" s="80"/>
      <c r="Q10" s="80"/>
      <c r="R10" s="80"/>
      <c r="S10" s="80"/>
      <c r="T10" s="80"/>
      <c r="U10" s="80"/>
      <c r="V10" s="80"/>
      <c r="W10" s="80"/>
      <c r="X10" s="80"/>
      <c r="Y10" s="80"/>
      <c r="Z10" s="80"/>
      <c r="AA10" s="80"/>
    </row>
    <row r="11" spans="1:27" ht="52" customHeight="1">
      <c r="A11" s="80">
        <v>15</v>
      </c>
      <c r="B11" s="80" t="s">
        <v>162</v>
      </c>
      <c r="C11" s="80"/>
      <c r="D11" s="80"/>
      <c r="E11" s="116">
        <v>41320</v>
      </c>
      <c r="F11" s="105" t="s">
        <v>142</v>
      </c>
      <c r="G11" s="80"/>
      <c r="H11" s="80"/>
      <c r="I11" s="80"/>
      <c r="J11" s="80"/>
      <c r="K11" s="84" t="s">
        <v>159</v>
      </c>
      <c r="L11" s="84"/>
      <c r="M11" s="84" t="s">
        <v>161</v>
      </c>
      <c r="N11" s="84"/>
      <c r="O11" s="80"/>
      <c r="P11" s="80"/>
      <c r="Q11" s="80"/>
      <c r="R11" s="80"/>
      <c r="S11" s="80"/>
      <c r="T11" s="80" t="s">
        <v>157</v>
      </c>
      <c r="U11" s="80"/>
      <c r="V11" s="80"/>
      <c r="W11" s="80"/>
      <c r="X11" s="80"/>
      <c r="Y11" s="80"/>
      <c r="Z11" s="80"/>
      <c r="AA11" s="80"/>
    </row>
    <row r="12" spans="1:27" ht="52" customHeight="1">
      <c r="A12" s="80">
        <v>16</v>
      </c>
      <c r="B12" s="80" t="s">
        <v>156</v>
      </c>
      <c r="C12" s="80"/>
      <c r="D12" s="80"/>
      <c r="E12" s="115"/>
      <c r="F12" s="105" t="s">
        <v>142</v>
      </c>
      <c r="G12" s="80"/>
      <c r="H12" s="80"/>
      <c r="I12" s="80"/>
      <c r="J12" s="80"/>
      <c r="K12" s="84"/>
      <c r="L12" s="84"/>
      <c r="M12" s="84"/>
      <c r="N12" s="84"/>
      <c r="O12" s="80"/>
      <c r="P12" s="80"/>
      <c r="Q12" s="80"/>
      <c r="R12" s="80"/>
      <c r="S12" s="80"/>
      <c r="T12" s="80"/>
      <c r="U12" s="80"/>
      <c r="V12" s="80"/>
      <c r="W12" s="80"/>
      <c r="X12" s="80"/>
      <c r="Y12" s="80"/>
      <c r="Z12" s="80"/>
      <c r="AA12" s="80"/>
    </row>
    <row r="13" spans="1:27" ht="52" customHeight="1">
      <c r="A13" s="80">
        <v>17</v>
      </c>
      <c r="B13" s="114" t="s">
        <v>195</v>
      </c>
      <c r="C13" s="80"/>
      <c r="D13" s="80"/>
      <c r="E13" s="116">
        <v>41275</v>
      </c>
      <c r="F13" s="105" t="s">
        <v>142</v>
      </c>
      <c r="G13" s="105" t="s">
        <v>136</v>
      </c>
      <c r="H13" s="80"/>
      <c r="I13" s="105" t="s">
        <v>135</v>
      </c>
      <c r="J13" s="80"/>
      <c r="K13" s="84" t="s">
        <v>160</v>
      </c>
      <c r="L13" s="84"/>
      <c r="M13" s="84" t="s">
        <v>153</v>
      </c>
      <c r="N13" s="84"/>
      <c r="O13" s="80" t="s">
        <v>152</v>
      </c>
      <c r="P13" s="80"/>
      <c r="Q13" s="80" t="s">
        <v>151</v>
      </c>
      <c r="R13" s="80"/>
      <c r="S13" s="80"/>
      <c r="T13" s="80" t="s">
        <v>158</v>
      </c>
      <c r="U13" s="80"/>
      <c r="V13" s="80"/>
      <c r="W13" s="80"/>
      <c r="X13" s="80"/>
      <c r="Y13" s="80"/>
      <c r="Z13" s="80" t="s">
        <v>154</v>
      </c>
      <c r="AA13" s="80"/>
    </row>
    <row r="14" spans="1:27" ht="52" customHeight="1">
      <c r="A14" s="84" t="s">
        <v>164</v>
      </c>
      <c r="B14" s="83" t="s">
        <v>104</v>
      </c>
      <c r="C14" s="84" t="s">
        <v>81</v>
      </c>
      <c r="D14" s="85"/>
      <c r="E14" s="117"/>
      <c r="F14" s="99" t="s">
        <v>86</v>
      </c>
      <c r="G14" s="105" t="s">
        <v>118</v>
      </c>
      <c r="H14" s="84"/>
      <c r="I14" s="105" t="s">
        <v>114</v>
      </c>
      <c r="J14" s="87"/>
      <c r="K14" s="84"/>
      <c r="L14" s="84"/>
      <c r="M14" s="84"/>
      <c r="N14" s="84"/>
      <c r="O14" s="84"/>
      <c r="P14" s="84"/>
      <c r="Q14" s="109" t="s">
        <v>117</v>
      </c>
      <c r="R14" s="84"/>
      <c r="S14" s="84"/>
      <c r="T14" s="111" t="s">
        <v>115</v>
      </c>
      <c r="U14" s="84"/>
      <c r="V14" s="84"/>
      <c r="W14" s="90"/>
      <c r="X14" s="84"/>
      <c r="Y14" s="84"/>
      <c r="Z14" s="84" t="s">
        <v>116</v>
      </c>
      <c r="AA14" s="84"/>
    </row>
    <row r="15" spans="1:27" ht="52" customHeight="1">
      <c r="A15" s="84" t="s">
        <v>190</v>
      </c>
      <c r="B15" s="125" t="s">
        <v>185</v>
      </c>
      <c r="C15" s="84" t="s">
        <v>186</v>
      </c>
      <c r="D15" s="42"/>
      <c r="E15" s="42"/>
      <c r="F15" s="105" t="s">
        <v>86</v>
      </c>
      <c r="G15" s="42"/>
      <c r="H15" s="42"/>
      <c r="I15" s="42"/>
      <c r="J15" s="42"/>
      <c r="K15" s="42"/>
      <c r="L15" s="42"/>
      <c r="M15" s="42"/>
      <c r="N15" s="42"/>
      <c r="O15" s="42"/>
      <c r="P15" s="42"/>
      <c r="Q15" s="42"/>
      <c r="R15" s="42"/>
      <c r="S15" s="42"/>
      <c r="T15" s="42"/>
      <c r="U15" s="42"/>
      <c r="V15" s="42"/>
      <c r="W15" s="42"/>
      <c r="X15" s="42"/>
      <c r="Y15" s="42"/>
      <c r="Z15" s="42"/>
      <c r="AA15" s="42"/>
    </row>
    <row r="16" spans="1:27" ht="52" customHeight="1">
      <c r="A16" s="84" t="s">
        <v>191</v>
      </c>
      <c r="B16" s="41" t="s">
        <v>192</v>
      </c>
      <c r="C16" s="42"/>
      <c r="D16" s="42"/>
      <c r="E16" s="42"/>
      <c r="F16" s="105" t="s">
        <v>142</v>
      </c>
      <c r="G16" s="42"/>
      <c r="H16" s="42"/>
      <c r="I16" s="42"/>
      <c r="J16" s="42"/>
      <c r="K16" s="42"/>
      <c r="L16" s="42"/>
      <c r="M16" s="42"/>
      <c r="N16" s="42"/>
      <c r="O16" s="42"/>
      <c r="P16" s="42"/>
      <c r="Q16" s="42"/>
      <c r="R16" s="42"/>
      <c r="S16" s="42"/>
      <c r="T16" s="42"/>
      <c r="U16" s="42"/>
      <c r="V16" s="42"/>
      <c r="W16" s="42"/>
      <c r="X16" s="42"/>
      <c r="Y16" s="42"/>
      <c r="Z16" s="42"/>
      <c r="AA16" s="42"/>
    </row>
    <row r="17" spans="1:27" ht="52" customHeight="1">
      <c r="A17" s="82" t="s">
        <v>165</v>
      </c>
      <c r="B17" s="83" t="s">
        <v>123</v>
      </c>
      <c r="C17" s="84" t="s">
        <v>82</v>
      </c>
      <c r="D17" s="85"/>
      <c r="E17" s="117"/>
      <c r="F17" s="99" t="s">
        <v>86</v>
      </c>
      <c r="G17" s="105" t="s">
        <v>122</v>
      </c>
      <c r="H17" s="93"/>
      <c r="I17" s="97"/>
      <c r="J17" s="87"/>
      <c r="K17" s="84"/>
      <c r="L17" s="84"/>
      <c r="M17" s="103" t="s">
        <v>124</v>
      </c>
      <c r="N17" s="84"/>
      <c r="O17" s="84" t="s">
        <v>121</v>
      </c>
      <c r="P17" s="84"/>
      <c r="Q17" s="84"/>
      <c r="R17" s="84"/>
      <c r="S17" s="84"/>
      <c r="T17" s="84" t="s">
        <v>120</v>
      </c>
      <c r="U17" s="84"/>
      <c r="V17" s="84"/>
      <c r="W17" s="90"/>
      <c r="X17" s="84"/>
      <c r="Y17" s="84"/>
      <c r="Z17" s="84"/>
      <c r="AA17" s="84"/>
    </row>
    <row r="18" spans="1:27" ht="52" customHeight="1">
      <c r="A18" s="82" t="s">
        <v>166</v>
      </c>
      <c r="B18" s="133" t="s">
        <v>99</v>
      </c>
      <c r="C18" s="120" t="s">
        <v>85</v>
      </c>
      <c r="D18" s="135"/>
      <c r="E18" s="136">
        <v>41487</v>
      </c>
      <c r="F18" s="137" t="s">
        <v>86</v>
      </c>
      <c r="G18" s="126" t="s">
        <v>136</v>
      </c>
      <c r="H18" s="138"/>
      <c r="I18" s="131"/>
      <c r="J18" s="128"/>
      <c r="K18" s="123"/>
      <c r="L18" s="123"/>
      <c r="M18" s="123"/>
      <c r="N18" s="123"/>
      <c r="O18" s="123"/>
      <c r="P18" s="123"/>
      <c r="Q18" s="123"/>
      <c r="R18" s="123"/>
      <c r="S18" s="123"/>
      <c r="T18" s="123"/>
      <c r="U18" s="123"/>
      <c r="V18" s="123"/>
      <c r="W18" s="129"/>
      <c r="X18" s="123"/>
      <c r="Y18" s="123"/>
      <c r="Z18" s="123"/>
      <c r="AA18" s="123"/>
    </row>
    <row r="19" spans="1:27" ht="52" customHeight="1">
      <c r="A19" s="84" t="s">
        <v>167</v>
      </c>
      <c r="B19" s="133" t="s">
        <v>145</v>
      </c>
      <c r="C19" s="123" t="s">
        <v>79</v>
      </c>
      <c r="D19" s="135"/>
      <c r="E19" s="136">
        <v>41306</v>
      </c>
      <c r="F19" s="137" t="s">
        <v>86</v>
      </c>
      <c r="G19" s="126" t="s">
        <v>146</v>
      </c>
      <c r="H19" s="123"/>
      <c r="I19" s="126" t="s">
        <v>144</v>
      </c>
      <c r="J19" s="128"/>
      <c r="K19" s="127"/>
      <c r="L19" s="123"/>
      <c r="M19" s="127"/>
      <c r="N19" s="123"/>
      <c r="O19" s="123"/>
      <c r="P19" s="123"/>
      <c r="Q19" s="123"/>
      <c r="R19" s="123"/>
      <c r="S19" s="123"/>
      <c r="T19" s="123"/>
      <c r="U19" s="123"/>
      <c r="V19" s="129"/>
      <c r="W19" s="129"/>
      <c r="X19" s="129"/>
      <c r="Y19" s="130"/>
      <c r="Z19" s="123"/>
      <c r="AA19" s="123"/>
    </row>
    <row r="20" spans="1:27" ht="52" customHeight="1">
      <c r="A20" s="84" t="s">
        <v>173</v>
      </c>
      <c r="B20" s="118" t="s">
        <v>172</v>
      </c>
      <c r="C20" s="122" t="s">
        <v>174</v>
      </c>
      <c r="D20"/>
      <c r="E20"/>
      <c r="F20"/>
      <c r="G20" s="39" t="s">
        <v>175</v>
      </c>
      <c r="H20"/>
      <c r="I20" s="39" t="s">
        <v>170</v>
      </c>
      <c r="J20" s="119" t="s">
        <v>169</v>
      </c>
      <c r="K20"/>
      <c r="L20"/>
      <c r="M20"/>
      <c r="N20"/>
      <c r="O20" s="46" t="s">
        <v>168</v>
      </c>
      <c r="P20"/>
      <c r="Q20"/>
      <c r="R20"/>
      <c r="S20" s="76" t="s">
        <v>171</v>
      </c>
      <c r="T20"/>
      <c r="U20"/>
      <c r="V20"/>
      <c r="W20"/>
      <c r="X20"/>
      <c r="Y20"/>
      <c r="Z20"/>
      <c r="AA20"/>
    </row>
    <row r="21" spans="1:27" ht="52" customHeight="1">
      <c r="A21" s="84" t="s">
        <v>187</v>
      </c>
      <c r="B21" s="118" t="s">
        <v>176</v>
      </c>
      <c r="C21" s="52" t="s">
        <v>183</v>
      </c>
      <c r="D21"/>
      <c r="E21" s="53">
        <v>41395</v>
      </c>
      <c r="F21" s="39" t="s">
        <v>142</v>
      </c>
      <c r="G21"/>
      <c r="H21"/>
      <c r="I21"/>
      <c r="J21"/>
      <c r="K21" s="52" t="s">
        <v>182</v>
      </c>
      <c r="L21"/>
      <c r="M21"/>
      <c r="N21"/>
      <c r="O21" s="46" t="s">
        <v>180</v>
      </c>
      <c r="P21"/>
      <c r="Q21"/>
      <c r="R21"/>
      <c r="S21"/>
      <c r="T21" s="46" t="s">
        <v>181</v>
      </c>
      <c r="U21"/>
      <c r="V21"/>
      <c r="W21"/>
      <c r="X21"/>
      <c r="Y21"/>
      <c r="Z21"/>
      <c r="AA21"/>
    </row>
    <row r="22" spans="1:27" ht="52" customHeight="1">
      <c r="A22" s="84" t="s">
        <v>188</v>
      </c>
      <c r="B22" s="121" t="s">
        <v>179</v>
      </c>
      <c r="C22" s="123" t="s">
        <v>178</v>
      </c>
      <c r="D22"/>
      <c r="E22"/>
      <c r="F22" s="39" t="s">
        <v>142</v>
      </c>
      <c r="G22"/>
      <c r="H22"/>
      <c r="I22"/>
      <c r="J22"/>
      <c r="K22"/>
      <c r="L22"/>
      <c r="M22"/>
      <c r="N22"/>
      <c r="O22"/>
      <c r="P22"/>
      <c r="Q22"/>
      <c r="R22"/>
      <c r="S22"/>
      <c r="T22"/>
      <c r="U22"/>
      <c r="V22"/>
      <c r="W22"/>
      <c r="X22"/>
      <c r="Y22"/>
      <c r="Z22"/>
      <c r="AA22"/>
    </row>
    <row r="23" spans="1:27" ht="52" customHeight="1">
      <c r="A23" s="84" t="s">
        <v>189</v>
      </c>
      <c r="B23" s="134" t="s">
        <v>184</v>
      </c>
      <c r="C23"/>
      <c r="D23"/>
      <c r="E23"/>
      <c r="F23" s="39" t="s">
        <v>142</v>
      </c>
      <c r="G23"/>
      <c r="H23"/>
      <c r="I23"/>
      <c r="J23"/>
      <c r="K23"/>
      <c r="L23"/>
      <c r="M23"/>
      <c r="N23"/>
      <c r="O23"/>
      <c r="P23"/>
      <c r="Q23"/>
      <c r="R23"/>
      <c r="S23"/>
      <c r="T23"/>
      <c r="U23"/>
      <c r="V23"/>
      <c r="W23"/>
      <c r="X23"/>
      <c r="Y23"/>
      <c r="Z23"/>
      <c r="AA23"/>
    </row>
  </sheetData>
  <sortState ref="A2:AA23">
    <sortCondition ref="A2:A23"/>
  </sortState>
  <phoneticPr fontId="29" type="noConversion"/>
  <conditionalFormatting sqref="D6:D17">
    <cfRule type="cellIs" dxfId="2" priority="1" operator="lessThan">
      <formula>10</formula>
    </cfRule>
  </conditionalFormatting>
  <hyperlinks>
    <hyperlink ref="G19" r:id="rId1"/>
    <hyperlink ref="G2" r:id="rId2" display="https://banner8ss.pace.edu/prod/bwskalog.P_DispLoginNon"/>
    <hyperlink ref="G7" r:id="rId3"/>
    <hyperlink ref="F2" r:id="rId4" display="http://appsrv.pace.edu/academics/view-programs/?School=GSB&amp;Cred=MS&amp;Maj=FM1&amp;Location=nyc&amp;details"/>
    <hyperlink ref="F19" r:id="rId5" display="http://www.pdx.edu/gradbusiness/master-of-science-in-financial-analysis"/>
    <hyperlink ref="F14" r:id="rId6" display="http://www.gbc.edu/degrees/gr/historical/msfinance.html"/>
    <hyperlink ref="F17" r:id="rId7" display="http://www.suffolk.edu/business/8512.html"/>
    <hyperlink ref="F4" r:id="rId8" display="http://www.utdallas.edu/admissions/graduate/degrees/detail.php?d=951"/>
    <hyperlink ref="F9" r:id="rId9" display="http://www.luc.edu/quinlan/mba/masters/masters-in-finance/index.shtml"/>
    <hyperlink ref="G9" r:id="rId10" display="https://gradapp.luc.edu/gradapp/login.htm"/>
    <hyperlink ref="F5" r:id="rId11" display="http://www.clarku.edu/gsom/graduate/msf/"/>
    <hyperlink ref="F18" r:id="rId12" display="http://bulletin.hofstra.edu/preview_program.php?catoid=60&amp;poid=6043"/>
    <hyperlink ref="F6" r:id="rId13" display="http://kellstadt.depaul.edu/academics/ms-programs/"/>
    <hyperlink ref="Q6" location="http://www.depaul.edu/university-catalog/degree-requirements/graduate/business/finance-ms/Pages/admission-information.aspx" display="要3家公司认证： ECE, EP or One Earth. Link"/>
    <hyperlink ref="I14" location="An official copy of transcripts/statements of marks/academic records, detailing all university-level work and the diploma or degree certificate. Documents in a language other than English must be accompanied by certified English translations." display="here"/>
    <hyperlink ref="T14" r:id="rId14" display="Statement of Intent: an explanation of why you wish to earn a graduate degree at Goldey-Beacom College. Please email this document to graduate@gbc.edu"/>
    <hyperlink ref="G14" r:id="rId15"/>
    <hyperlink ref="G17" r:id="rId16"/>
    <hyperlink ref="I4" location="http://jindal.utdallas.edu/prospective-students/admission-requirements/" display="here"/>
    <hyperlink ref="M5" r:id="rId17" display="http://www.toefl.org/"/>
    <hyperlink ref="G5" r:id="rId18"/>
    <hyperlink ref="G18" r:id="rId19"/>
    <hyperlink ref="I9" r:id="rId20"/>
    <hyperlink ref="F7" r:id="rId21"/>
    <hyperlink ref="I19" r:id="rId22"/>
    <hyperlink ref="F3" r:id="rId23"/>
    <hyperlink ref="F8" r:id="rId24"/>
    <hyperlink ref="F13" r:id="rId25"/>
    <hyperlink ref="F12" r:id="rId26"/>
    <hyperlink ref="F11" r:id="rId27"/>
    <hyperlink ref="F10" r:id="rId28"/>
    <hyperlink ref="I13" r:id="rId29"/>
    <hyperlink ref="G13" r:id="rId30"/>
    <hyperlink ref="I20" r:id="rId31"/>
    <hyperlink ref="G20" r:id="rId32"/>
    <hyperlink ref="F21" r:id="rId33"/>
    <hyperlink ref="F22" r:id="rId34"/>
    <hyperlink ref="F23" r:id="rId35"/>
    <hyperlink ref="F15" r:id="rId36"/>
    <hyperlink ref="F16" r:id="rId37"/>
  </hyperlinks>
  <pageMargins left="0.25" right="0.25" top="0.75" bottom="0.75" header="0.3" footer="0.3"/>
  <headerFooter alignWithMargins="0"/>
  <legacyDrawing r:id="rId38"/>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activeCell="C2" sqref="C2"/>
    </sheetView>
  </sheetViews>
  <sheetFormatPr baseColWidth="10" defaultColWidth="8.83203125" defaultRowHeight="14" x14ac:dyDescent="0"/>
  <cols>
    <col min="1" max="1" width="33" customWidth="1"/>
    <col min="2" max="2" width="17.83203125" customWidth="1"/>
    <col min="3" max="3" width="49.33203125" bestFit="1" customWidth="1"/>
    <col min="4" max="4" width="14.1640625" customWidth="1"/>
    <col min="5" max="5" width="19.33203125" customWidth="1"/>
    <col min="6" max="6" width="10.6640625" customWidth="1"/>
    <col min="7" max="7" width="19" customWidth="1"/>
  </cols>
  <sheetData>
    <row r="1" spans="1:7">
      <c r="A1" s="38" t="s">
        <v>200</v>
      </c>
      <c r="B1" s="38" t="s">
        <v>201</v>
      </c>
      <c r="C1" s="38" t="s">
        <v>202</v>
      </c>
      <c r="D1" s="38" t="s">
        <v>203</v>
      </c>
      <c r="E1" s="38" t="s">
        <v>8</v>
      </c>
      <c r="F1" s="38" t="s">
        <v>204</v>
      </c>
      <c r="G1" s="38" t="s">
        <v>205</v>
      </c>
    </row>
    <row r="2" spans="1:7" ht="84">
      <c r="A2" s="42" t="s">
        <v>207</v>
      </c>
      <c r="B2" s="43" t="s">
        <v>206</v>
      </c>
      <c r="C2" s="41" t="s">
        <v>199</v>
      </c>
      <c r="D2" t="s">
        <v>209</v>
      </c>
      <c r="E2" s="41" t="s">
        <v>208</v>
      </c>
      <c r="F2" s="43"/>
      <c r="G2" s="42"/>
    </row>
    <row r="3" spans="1:7" ht="57" customHeight="1">
      <c r="A3" s="42"/>
      <c r="B3" s="43"/>
      <c r="C3" s="41"/>
      <c r="D3" s="42"/>
      <c r="E3" s="42"/>
      <c r="F3" s="42"/>
      <c r="G3" s="42"/>
    </row>
    <row r="4" spans="1:7" ht="77.25" customHeight="1">
      <c r="A4" s="42"/>
      <c r="B4" s="43"/>
      <c r="C4" s="41"/>
      <c r="D4" s="42"/>
      <c r="E4" s="42"/>
      <c r="F4" s="42"/>
      <c r="G4" s="42"/>
    </row>
    <row r="5" spans="1:7" ht="72" customHeight="1">
      <c r="A5" s="42"/>
      <c r="B5" s="45"/>
      <c r="C5" s="44"/>
      <c r="D5" s="43"/>
      <c r="E5" s="42"/>
      <c r="F5" s="43"/>
      <c r="G5" s="42"/>
    </row>
    <row r="6" spans="1:7" ht="64.5" customHeight="1">
      <c r="A6" s="42"/>
      <c r="B6" s="45"/>
      <c r="C6" s="44"/>
      <c r="D6" s="42"/>
      <c r="E6" s="42"/>
      <c r="F6" s="42"/>
      <c r="G6" s="42"/>
    </row>
    <row r="7" spans="1:7">
      <c r="A7" s="42"/>
      <c r="B7" s="45"/>
      <c r="C7" s="44"/>
      <c r="D7" s="43"/>
      <c r="E7" s="42"/>
      <c r="F7" s="43"/>
      <c r="G7" s="42"/>
    </row>
    <row r="8" spans="1:7" ht="62" customHeight="1">
      <c r="A8" s="42"/>
      <c r="B8" s="77"/>
      <c r="C8" s="44"/>
      <c r="D8" s="43"/>
      <c r="E8" s="42"/>
      <c r="F8" s="43"/>
      <c r="G8" s="42"/>
    </row>
    <row r="9" spans="1:7" ht="92.25" customHeight="1">
      <c r="A9" s="42"/>
      <c r="B9" s="45"/>
      <c r="C9" s="44"/>
      <c r="D9" s="43"/>
      <c r="E9" s="42"/>
      <c r="F9" s="43"/>
      <c r="G9" s="42"/>
    </row>
    <row r="10" spans="1:7" ht="68.25" customHeight="1">
      <c r="A10" s="42"/>
      <c r="B10" s="45"/>
      <c r="C10" s="44"/>
      <c r="D10" s="43"/>
      <c r="E10" s="42"/>
      <c r="F10" s="42"/>
      <c r="G10" s="42"/>
    </row>
    <row r="11" spans="1:7">
      <c r="A11" s="42"/>
      <c r="B11" s="45"/>
      <c r="C11" s="44"/>
      <c r="D11" s="43"/>
      <c r="E11" s="42"/>
      <c r="F11" s="43"/>
      <c r="G11" s="42"/>
    </row>
    <row r="12" spans="1:7">
      <c r="A12" s="42"/>
      <c r="B12" s="45"/>
      <c r="C12" s="45"/>
      <c r="D12" s="42"/>
      <c r="E12" s="42"/>
      <c r="F12" s="42"/>
      <c r="G12" s="42"/>
    </row>
    <row r="13" spans="1:7" ht="31.5" customHeight="1">
      <c r="A13" s="42"/>
      <c r="B13" s="45"/>
      <c r="C13" s="45"/>
      <c r="D13" s="42"/>
      <c r="E13" s="42"/>
      <c r="F13" s="42"/>
      <c r="G13" s="42"/>
    </row>
    <row r="14" spans="1:7" ht="74.25" customHeight="1">
      <c r="A14" s="42"/>
      <c r="B14" s="45"/>
      <c r="C14" s="44"/>
      <c r="D14" s="42"/>
      <c r="E14" s="42"/>
      <c r="F14" s="42"/>
      <c r="G14" s="42"/>
    </row>
    <row r="15" spans="1:7" ht="120" customHeight="1">
      <c r="A15" s="42"/>
      <c r="B15" s="45"/>
      <c r="C15" s="44"/>
      <c r="D15" s="43"/>
      <c r="E15" s="41"/>
      <c r="F15" s="43"/>
      <c r="G15" s="41"/>
    </row>
    <row r="16" spans="1:7">
      <c r="A16" s="42"/>
      <c r="B16" s="45"/>
      <c r="C16" s="44"/>
      <c r="D16" s="43"/>
      <c r="E16" s="42"/>
      <c r="F16" s="43"/>
      <c r="G16" s="42"/>
    </row>
    <row r="17" spans="1:7" ht="72.75" customHeight="1">
      <c r="A17" s="42"/>
      <c r="B17" s="47"/>
      <c r="C17" s="44"/>
      <c r="D17" s="43"/>
      <c r="E17" s="42"/>
      <c r="F17" s="42"/>
      <c r="G17" s="42"/>
    </row>
    <row r="18" spans="1:7" ht="96" customHeight="1">
      <c r="A18" s="42"/>
      <c r="B18" s="75"/>
      <c r="C18" s="52"/>
      <c r="D18" s="43"/>
      <c r="E18" s="43"/>
      <c r="F18" s="43"/>
      <c r="G18" s="42"/>
    </row>
    <row r="19" spans="1:7" ht="129.75" customHeight="1">
      <c r="A19" s="42"/>
      <c r="D19" s="42"/>
      <c r="E19" s="42"/>
      <c r="F19" s="42"/>
      <c r="G19" s="42"/>
    </row>
    <row r="20" spans="1:7" ht="109.5" customHeight="1">
      <c r="A20" s="42"/>
      <c r="C20" s="76"/>
      <c r="D20" s="43"/>
      <c r="E20" s="42"/>
      <c r="F20" s="43"/>
      <c r="G20" s="42"/>
    </row>
    <row r="21" spans="1:7">
      <c r="A21" s="42"/>
      <c r="D21" s="42"/>
      <c r="E21" s="42"/>
      <c r="F21" s="42"/>
      <c r="G21" s="42"/>
    </row>
    <row r="22" spans="1:7">
      <c r="A22" s="42"/>
      <c r="D22" s="42"/>
      <c r="E22" s="42"/>
      <c r="F22" s="42"/>
      <c r="G22" s="42"/>
    </row>
    <row r="23" spans="1:7">
      <c r="A23" s="45"/>
      <c r="B23" s="48"/>
      <c r="C23" s="51"/>
      <c r="D23" s="46"/>
      <c r="E23" s="52"/>
    </row>
    <row r="24" spans="1:7">
      <c r="A24" s="45"/>
      <c r="B24" s="40"/>
      <c r="C24" s="52"/>
      <c r="D24" s="46"/>
      <c r="E24" s="52"/>
    </row>
    <row r="25" spans="1:7">
      <c r="A25" s="45"/>
      <c r="B25" s="40"/>
      <c r="C25" s="52"/>
      <c r="D25" s="40"/>
      <c r="E25" s="52"/>
    </row>
  </sheetData>
  <autoFilter ref="A1:G1"/>
  <phoneticPr fontId="29" type="noConversion"/>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3" sqref="A3"/>
    </sheetView>
  </sheetViews>
  <sheetFormatPr baseColWidth="10" defaultColWidth="8.83203125" defaultRowHeight="14" x14ac:dyDescent="0"/>
  <cols>
    <col min="1" max="1" width="38.1640625" customWidth="1"/>
    <col min="2" max="2" width="22.83203125" customWidth="1"/>
    <col min="3" max="3" width="18.1640625" customWidth="1"/>
    <col min="4" max="4" width="14.1640625" bestFit="1" customWidth="1"/>
    <col min="5" max="5" width="16.33203125" bestFit="1" customWidth="1"/>
    <col min="6" max="6" width="14.1640625" bestFit="1" customWidth="1"/>
  </cols>
  <sheetData>
    <row r="1" spans="1:6">
      <c r="A1" s="46" t="s">
        <v>62</v>
      </c>
      <c r="D1" s="53"/>
    </row>
    <row r="2" spans="1:6">
      <c r="A2" s="42" t="e">
        <f>网申进度表!#REF!</f>
        <v>#REF!</v>
      </c>
      <c r="B2" s="42" t="e">
        <f>网申进度表!#REF!</f>
        <v>#REF!</v>
      </c>
      <c r="C2" s="42" t="e">
        <f>网申进度表!#REF!</f>
        <v>#REF!</v>
      </c>
      <c r="D2" s="54" t="s">
        <v>64</v>
      </c>
      <c r="E2" s="54" t="s">
        <v>65</v>
      </c>
      <c r="F2" s="54" t="s">
        <v>63</v>
      </c>
    </row>
    <row r="3" spans="1:6">
      <c r="A3" s="42" t="e">
        <f>网申进度表!#REF!</f>
        <v>#REF!</v>
      </c>
      <c r="B3" s="50" t="e">
        <f>网申进度表!#REF!</f>
        <v>#REF!</v>
      </c>
      <c r="C3" s="50" t="e">
        <f>网申进度表!#REF!</f>
        <v>#REF!</v>
      </c>
      <c r="D3" s="55" t="e">
        <f ca="1">B3-TODAY()-7</f>
        <v>#REF!</v>
      </c>
      <c r="E3" s="55" t="e">
        <f ca="1">C3-TODAY()-7</f>
        <v>#REF!</v>
      </c>
      <c r="F3" s="55" t="e">
        <f ca="1">MAX(D3:E3)</f>
        <v>#REF!</v>
      </c>
    </row>
    <row r="4" spans="1:6">
      <c r="A4" s="42"/>
      <c r="B4" s="50"/>
      <c r="C4" s="50"/>
      <c r="D4" s="55"/>
      <c r="E4" s="55"/>
      <c r="F4" s="55"/>
    </row>
    <row r="5" spans="1:6">
      <c r="A5" s="42"/>
      <c r="B5" s="50"/>
      <c r="C5" s="50"/>
      <c r="D5" s="55"/>
      <c r="E5" s="55"/>
      <c r="F5" s="55"/>
    </row>
    <row r="6" spans="1:6">
      <c r="A6" s="42"/>
      <c r="B6" s="50"/>
      <c r="C6" s="50"/>
      <c r="D6" s="55"/>
      <c r="E6" s="55"/>
      <c r="F6" s="55"/>
    </row>
    <row r="7" spans="1:6">
      <c r="A7" s="42"/>
      <c r="B7" s="50"/>
      <c r="C7" s="50"/>
      <c r="D7" s="55"/>
      <c r="E7" s="55"/>
      <c r="F7" s="55"/>
    </row>
    <row r="8" spans="1:6">
      <c r="A8" s="42"/>
      <c r="B8" s="50"/>
      <c r="C8" s="50"/>
      <c r="D8" s="55"/>
      <c r="E8" s="55"/>
      <c r="F8" s="55"/>
    </row>
    <row r="9" spans="1:6">
      <c r="A9" s="42"/>
      <c r="B9" s="50"/>
      <c r="C9" s="50"/>
      <c r="D9" s="55"/>
      <c r="E9" s="55"/>
      <c r="F9" s="55"/>
    </row>
    <row r="10" spans="1:6">
      <c r="A10" s="42"/>
      <c r="B10" s="50"/>
      <c r="C10" s="50"/>
      <c r="D10" s="55"/>
      <c r="E10" s="55"/>
      <c r="F10" s="55"/>
    </row>
    <row r="11" spans="1:6">
      <c r="A11" s="42"/>
      <c r="B11" s="50"/>
      <c r="C11" s="50"/>
      <c r="D11" s="55"/>
      <c r="E11" s="55"/>
      <c r="F11" s="55"/>
    </row>
    <row r="12" spans="1:6">
      <c r="A12" s="42"/>
      <c r="B12" s="50"/>
      <c r="C12" s="50"/>
      <c r="D12" s="55"/>
      <c r="E12" s="55"/>
      <c r="F12" s="55"/>
    </row>
    <row r="13" spans="1:6">
      <c r="A13" s="42"/>
      <c r="B13" s="50"/>
      <c r="C13" s="50"/>
      <c r="D13" s="55"/>
      <c r="E13" s="55"/>
      <c r="F13" s="55"/>
    </row>
    <row r="14" spans="1:6">
      <c r="A14" s="42"/>
      <c r="B14" s="50"/>
      <c r="C14" s="50"/>
      <c r="D14" s="55"/>
      <c r="E14" s="55"/>
      <c r="F14" s="55"/>
    </row>
    <row r="15" spans="1:6">
      <c r="A15" s="42"/>
      <c r="B15" s="50"/>
      <c r="C15" s="50"/>
      <c r="D15" s="55"/>
      <c r="E15" s="55"/>
      <c r="F15" s="55"/>
    </row>
    <row r="16" spans="1:6">
      <c r="A16" s="42"/>
      <c r="B16" s="50"/>
      <c r="C16" s="50"/>
      <c r="D16" s="55"/>
      <c r="E16" s="55"/>
      <c r="F16" s="55"/>
    </row>
    <row r="17" spans="1:6">
      <c r="A17" s="42"/>
      <c r="B17" s="50"/>
      <c r="C17" s="50"/>
      <c r="D17" s="55"/>
      <c r="E17" s="55"/>
      <c r="F17" s="55"/>
    </row>
    <row r="18" spans="1:6">
      <c r="A18" s="42"/>
      <c r="B18" s="50"/>
      <c r="C18" s="50"/>
      <c r="D18" s="55"/>
      <c r="E18" s="55"/>
      <c r="F18" s="55"/>
    </row>
    <row r="19" spans="1:6">
      <c r="A19" s="42"/>
      <c r="B19" s="50"/>
      <c r="C19" s="50"/>
      <c r="D19" s="55"/>
      <c r="E19" s="55"/>
      <c r="F19" s="55"/>
    </row>
    <row r="20" spans="1:6">
      <c r="A20" s="42"/>
      <c r="B20" s="50"/>
      <c r="C20" s="50"/>
      <c r="D20" s="55"/>
      <c r="E20" s="55"/>
      <c r="F20" s="55"/>
    </row>
    <row r="21" spans="1:6">
      <c r="A21" s="42"/>
      <c r="B21" s="50"/>
      <c r="C21" s="50"/>
      <c r="D21" s="55"/>
      <c r="E21" s="55"/>
      <c r="F21" s="55"/>
    </row>
    <row r="22" spans="1:6">
      <c r="A22" s="42"/>
      <c r="B22" s="50"/>
      <c r="C22" s="50"/>
      <c r="D22" s="55"/>
      <c r="E22" s="55"/>
      <c r="F22" s="55"/>
    </row>
  </sheetData>
  <phoneticPr fontId="29" type="noConversion"/>
  <conditionalFormatting sqref="D3:E22">
    <cfRule type="cellIs" dxfId="1" priority="2" operator="lessThan">
      <formula>10</formula>
    </cfRule>
  </conditionalFormatting>
  <conditionalFormatting sqref="F3:F22">
    <cfRule type="cellIs" dxfId="0" priority="1" operator="lessThan">
      <formula>10</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workbookViewId="0">
      <selection activeCell="E4" sqref="E4"/>
    </sheetView>
  </sheetViews>
  <sheetFormatPr baseColWidth="10" defaultColWidth="8.83203125" defaultRowHeight="14" x14ac:dyDescent="0"/>
  <cols>
    <col min="1" max="1" width="46.1640625" customWidth="1"/>
    <col min="2" max="2" width="13.1640625" customWidth="1"/>
    <col min="3" max="4" width="17" customWidth="1"/>
    <col min="5" max="5" width="13.83203125" customWidth="1"/>
    <col min="6" max="6" width="14.83203125" customWidth="1"/>
  </cols>
  <sheetData>
    <row r="1" spans="1:6">
      <c r="B1" s="56" t="s">
        <v>57</v>
      </c>
      <c r="C1" s="59">
        <f>SUM(B4:B25,C4:C25)</f>
        <v>0</v>
      </c>
      <c r="D1" s="73"/>
      <c r="E1" s="56" t="s">
        <v>58</v>
      </c>
      <c r="F1" s="58">
        <v>15000</v>
      </c>
    </row>
    <row r="2" spans="1:6">
      <c r="B2" s="56" t="s">
        <v>59</v>
      </c>
      <c r="C2" s="58">
        <f>C1*6.5</f>
        <v>0</v>
      </c>
      <c r="D2" s="74"/>
      <c r="E2" s="56" t="s">
        <v>60</v>
      </c>
      <c r="F2" s="58">
        <f>F1-C2-SUM(F4:F26)</f>
        <v>15000</v>
      </c>
    </row>
    <row r="3" spans="1:6">
      <c r="A3" s="42" t="e">
        <f>网申进度表!#REF!</f>
        <v>#REF!</v>
      </c>
      <c r="B3" s="57" t="e">
        <f>网申进度表!#REF!</f>
        <v>#REF!</v>
      </c>
      <c r="C3" s="57" t="e">
        <f>网申进度表!#REF!</f>
        <v>#REF!</v>
      </c>
      <c r="D3" s="57" t="s">
        <v>74</v>
      </c>
      <c r="E3" s="57" t="s">
        <v>101</v>
      </c>
      <c r="F3" s="57" t="s">
        <v>76</v>
      </c>
    </row>
    <row r="4" spans="1:6">
      <c r="A4" s="42"/>
      <c r="B4" s="59"/>
      <c r="C4" s="59"/>
      <c r="D4" s="58"/>
      <c r="E4" s="58"/>
      <c r="F4" s="58"/>
    </row>
    <row r="5" spans="1:6">
      <c r="A5" s="42"/>
      <c r="B5" s="59"/>
      <c r="C5" s="59"/>
      <c r="D5" s="58"/>
      <c r="E5" s="58"/>
      <c r="F5" s="58"/>
    </row>
    <row r="6" spans="1:6">
      <c r="A6" s="42"/>
      <c r="B6" s="59"/>
      <c r="C6" s="59"/>
      <c r="D6" s="58"/>
      <c r="E6" s="58"/>
      <c r="F6" s="58"/>
    </row>
    <row r="7" spans="1:6">
      <c r="A7" s="42"/>
      <c r="B7" s="59"/>
      <c r="C7" s="59"/>
      <c r="D7" s="58"/>
      <c r="E7" s="78"/>
      <c r="F7" s="58"/>
    </row>
    <row r="8" spans="1:6">
      <c r="A8" s="42"/>
      <c r="B8" s="59"/>
      <c r="C8" s="59"/>
      <c r="D8" s="58"/>
      <c r="E8" s="58"/>
      <c r="F8" s="58"/>
    </row>
    <row r="9" spans="1:6">
      <c r="A9" s="42"/>
      <c r="B9" s="59"/>
      <c r="C9" s="59"/>
      <c r="D9" s="58"/>
      <c r="E9" s="58"/>
      <c r="F9" s="58"/>
    </row>
    <row r="10" spans="1:6">
      <c r="A10" s="42"/>
      <c r="B10" s="59"/>
      <c r="C10" s="59"/>
      <c r="D10" s="58"/>
      <c r="E10" s="58"/>
      <c r="F10" s="58"/>
    </row>
    <row r="11" spans="1:6">
      <c r="A11" s="42"/>
      <c r="B11" s="59"/>
      <c r="C11" s="59"/>
      <c r="D11" s="58"/>
      <c r="E11" s="58"/>
      <c r="F11" s="58"/>
    </row>
    <row r="12" spans="1:6">
      <c r="A12" s="42"/>
      <c r="B12" s="59"/>
      <c r="C12" s="59"/>
      <c r="D12" s="58"/>
      <c r="E12" s="58"/>
      <c r="F12" s="58"/>
    </row>
    <row r="13" spans="1:6">
      <c r="A13" s="42"/>
      <c r="B13" s="59"/>
      <c r="C13" s="59"/>
      <c r="D13" s="58"/>
      <c r="E13" s="58"/>
      <c r="F13" s="58"/>
    </row>
    <row r="14" spans="1:6">
      <c r="A14" s="42"/>
      <c r="B14" s="59"/>
      <c r="C14" s="59"/>
      <c r="D14" s="58"/>
      <c r="E14" s="78"/>
      <c r="F14" s="58"/>
    </row>
    <row r="15" spans="1:6">
      <c r="A15" s="42"/>
      <c r="B15" s="59"/>
      <c r="C15" s="59"/>
      <c r="D15" s="58"/>
      <c r="E15" s="58"/>
      <c r="F15" s="58"/>
    </row>
    <row r="16" spans="1:6">
      <c r="A16" s="42"/>
      <c r="B16" s="59"/>
      <c r="C16" s="59"/>
      <c r="D16" s="58"/>
      <c r="E16" s="58"/>
      <c r="F16" s="58"/>
    </row>
    <row r="17" spans="1:6">
      <c r="A17" s="42"/>
      <c r="B17" s="59"/>
      <c r="C17" s="59"/>
      <c r="D17" s="58"/>
      <c r="E17" s="58"/>
      <c r="F17" s="58"/>
    </row>
    <row r="18" spans="1:6">
      <c r="A18" s="42"/>
      <c r="B18" s="59"/>
      <c r="C18" s="59"/>
      <c r="D18" s="58"/>
      <c r="E18" s="58"/>
      <c r="F18" s="58"/>
    </row>
    <row r="19" spans="1:6">
      <c r="A19" s="42"/>
      <c r="B19" s="59"/>
      <c r="C19" s="59"/>
      <c r="D19" s="58"/>
      <c r="E19" s="58"/>
      <c r="F19" s="58"/>
    </row>
    <row r="20" spans="1:6">
      <c r="A20" s="42"/>
      <c r="B20" s="59"/>
      <c r="C20" s="59"/>
      <c r="D20" s="58"/>
      <c r="E20" s="58"/>
      <c r="F20" s="58"/>
    </row>
    <row r="21" spans="1:6">
      <c r="A21" s="42"/>
      <c r="B21" s="59"/>
      <c r="C21" s="59"/>
      <c r="D21" s="58"/>
      <c r="E21" s="58"/>
      <c r="F21" s="58"/>
    </row>
    <row r="22" spans="1:6">
      <c r="A22" s="42"/>
      <c r="B22" s="59"/>
      <c r="C22" s="59"/>
      <c r="D22" s="58"/>
      <c r="E22" s="58"/>
      <c r="F22" s="58"/>
    </row>
    <row r="23" spans="1:6">
      <c r="A23" s="42"/>
      <c r="B23" s="59"/>
      <c r="C23" s="59"/>
      <c r="D23" s="58"/>
      <c r="E23" s="58"/>
      <c r="F23" s="58"/>
    </row>
    <row r="24" spans="1:6">
      <c r="A24" s="43"/>
      <c r="B24" s="59"/>
      <c r="C24" s="59"/>
      <c r="D24" s="58"/>
      <c r="E24" s="58"/>
      <c r="F24" s="58"/>
    </row>
    <row r="25" spans="1:6">
      <c r="A25" s="72"/>
      <c r="B25" s="59"/>
      <c r="C25" s="59"/>
      <c r="D25" s="42"/>
      <c r="E25" s="58"/>
      <c r="F25" s="42"/>
    </row>
    <row r="26" spans="1:6">
      <c r="A26" s="72"/>
      <c r="B26" s="59"/>
      <c r="C26" s="59"/>
      <c r="D26" s="42"/>
      <c r="E26" s="58"/>
      <c r="F26" s="58"/>
    </row>
    <row r="27" spans="1:6">
      <c r="A27" s="46"/>
      <c r="E27" s="79"/>
    </row>
    <row r="28" spans="1:6">
      <c r="E28" s="79"/>
    </row>
    <row r="36" spans="2:2">
      <c r="B36" s="46" t="s">
        <v>75</v>
      </c>
    </row>
  </sheetData>
  <phoneticPr fontId="29" type="noConversion"/>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7"/>
  <sheetViews>
    <sheetView zoomScaleSheetLayoutView="100" workbookViewId="0">
      <pane xSplit="3" ySplit="1" topLeftCell="D2" activePane="bottomRight" state="frozen"/>
      <selection pane="topRight"/>
      <selection pane="bottomLeft"/>
      <selection pane="bottomRight" activeCell="C4" sqref="C4"/>
    </sheetView>
  </sheetViews>
  <sheetFormatPr baseColWidth="10" defaultColWidth="8.83203125" defaultRowHeight="16.5" customHeight="1" x14ac:dyDescent="0"/>
  <cols>
    <col min="1" max="1" width="8.1640625" style="1" customWidth="1"/>
    <col min="2" max="2" width="5.5" style="5" customWidth="1"/>
    <col min="3" max="3" width="28.6640625" style="6" customWidth="1"/>
    <col min="4" max="4" width="6.5" style="1" customWidth="1"/>
    <col min="5" max="5" width="8.33203125" style="1" customWidth="1"/>
    <col min="6" max="6" width="22.5" style="1" customWidth="1"/>
    <col min="7" max="7" width="13.83203125" style="10" customWidth="1"/>
    <col min="8" max="8" width="16" style="1" customWidth="1"/>
    <col min="9" max="9" width="17.5" style="1" customWidth="1"/>
    <col min="10" max="10" width="9.83203125" style="6" customWidth="1"/>
    <col min="11" max="11" width="13.83203125" style="5" customWidth="1"/>
    <col min="12" max="12" width="18.1640625" style="1" customWidth="1"/>
    <col min="13" max="13" width="16.6640625" style="1" customWidth="1"/>
    <col min="14" max="14" width="16.33203125" style="5" customWidth="1"/>
    <col min="15" max="15" width="8.83203125" style="1" customWidth="1"/>
    <col min="16" max="16" width="9.6640625" style="5" customWidth="1"/>
    <col min="17" max="17" width="18.6640625" style="1" customWidth="1"/>
    <col min="18" max="18" width="14.33203125" style="1" customWidth="1"/>
    <col min="19" max="16384" width="8.83203125" style="1"/>
  </cols>
  <sheetData>
    <row r="1" spans="1:18" ht="32">
      <c r="A1" s="33" t="s">
        <v>11</v>
      </c>
      <c r="B1" s="33" t="s">
        <v>12</v>
      </c>
      <c r="C1" s="33" t="s">
        <v>13</v>
      </c>
      <c r="D1" s="33" t="s">
        <v>14</v>
      </c>
      <c r="E1" s="33" t="s">
        <v>15</v>
      </c>
      <c r="F1" s="33" t="s">
        <v>16</v>
      </c>
      <c r="G1" s="34" t="s">
        <v>17</v>
      </c>
      <c r="H1" s="33" t="s">
        <v>18</v>
      </c>
      <c r="I1" s="33" t="s">
        <v>19</v>
      </c>
      <c r="J1" s="33" t="s">
        <v>20</v>
      </c>
      <c r="K1" s="33" t="s">
        <v>21</v>
      </c>
      <c r="L1" s="33" t="s">
        <v>22</v>
      </c>
      <c r="M1" s="33" t="s">
        <v>23</v>
      </c>
      <c r="N1" s="33" t="s">
        <v>24</v>
      </c>
      <c r="O1" s="33" t="s">
        <v>25</v>
      </c>
      <c r="P1" s="33" t="s">
        <v>26</v>
      </c>
      <c r="Q1" s="33" t="s">
        <v>27</v>
      </c>
      <c r="R1" s="33" t="s">
        <v>28</v>
      </c>
    </row>
    <row r="2" spans="1:18" ht="54.75" customHeight="1">
      <c r="A2" s="12">
        <v>1</v>
      </c>
      <c r="B2" s="12">
        <f>85+12</f>
        <v>97</v>
      </c>
      <c r="C2" s="13" t="s">
        <v>29</v>
      </c>
      <c r="D2" s="12">
        <v>1</v>
      </c>
      <c r="E2" s="12">
        <v>2</v>
      </c>
      <c r="F2" s="14" t="s">
        <v>56</v>
      </c>
      <c r="G2" s="35">
        <v>40892</v>
      </c>
      <c r="H2" s="35">
        <v>40912</v>
      </c>
      <c r="I2" s="12"/>
      <c r="J2" s="39" t="s">
        <v>52</v>
      </c>
      <c r="K2" s="12"/>
      <c r="L2" s="12" t="s">
        <v>30</v>
      </c>
      <c r="M2" s="12"/>
      <c r="N2" s="16" t="s">
        <v>31</v>
      </c>
      <c r="O2" s="12"/>
      <c r="P2" s="12"/>
      <c r="Q2" s="12"/>
      <c r="R2" s="14"/>
    </row>
    <row r="3" spans="1:18" ht="36" customHeight="1">
      <c r="A3" s="12">
        <v>2</v>
      </c>
      <c r="B3" s="12">
        <v>85</v>
      </c>
      <c r="C3" s="13" t="s">
        <v>32</v>
      </c>
      <c r="D3" s="12">
        <v>3</v>
      </c>
      <c r="E3" s="12">
        <v>3</v>
      </c>
      <c r="F3" s="12" t="s">
        <v>33</v>
      </c>
      <c r="G3" s="35">
        <v>40910</v>
      </c>
      <c r="H3" s="35">
        <v>40910</v>
      </c>
      <c r="I3" s="12"/>
      <c r="J3" s="39" t="s">
        <v>61</v>
      </c>
      <c r="K3" s="12"/>
      <c r="L3" s="12"/>
      <c r="M3" s="12" t="s">
        <v>34</v>
      </c>
      <c r="N3" s="12"/>
      <c r="O3" s="12"/>
      <c r="P3" s="12"/>
      <c r="Q3" s="12"/>
      <c r="R3" s="12"/>
    </row>
    <row r="4" spans="1:18" ht="34.5" customHeight="1">
      <c r="A4" s="36">
        <v>3</v>
      </c>
      <c r="B4" s="17">
        <v>75</v>
      </c>
      <c r="C4" s="13" t="s">
        <v>35</v>
      </c>
      <c r="D4" s="12"/>
      <c r="E4" s="12">
        <v>1</v>
      </c>
      <c r="F4" s="12" t="s">
        <v>36</v>
      </c>
      <c r="G4" s="35">
        <v>40923</v>
      </c>
      <c r="H4" s="35">
        <v>40923</v>
      </c>
      <c r="I4" s="12"/>
      <c r="J4" s="16" t="s">
        <v>37</v>
      </c>
      <c r="K4" s="12"/>
      <c r="L4" s="12" t="s">
        <v>38</v>
      </c>
      <c r="M4" s="12" t="s">
        <v>39</v>
      </c>
      <c r="N4" s="12"/>
      <c r="O4" s="12"/>
      <c r="P4" s="12"/>
      <c r="Q4" s="12" t="s">
        <v>40</v>
      </c>
      <c r="R4" s="12"/>
    </row>
    <row r="5" spans="1:18" ht="45" customHeight="1">
      <c r="A5" s="36">
        <v>4</v>
      </c>
      <c r="B5" s="12"/>
      <c r="C5" s="13" t="s">
        <v>10</v>
      </c>
      <c r="D5" s="12">
        <v>9</v>
      </c>
      <c r="E5" s="12">
        <v>4</v>
      </c>
      <c r="F5" s="12" t="s">
        <v>55</v>
      </c>
      <c r="G5" s="35">
        <v>40892</v>
      </c>
      <c r="H5" s="35">
        <v>40892</v>
      </c>
      <c r="I5" s="12" t="s">
        <v>41</v>
      </c>
      <c r="J5" s="16" t="s">
        <v>42</v>
      </c>
      <c r="K5" s="12"/>
      <c r="L5" s="12" t="s">
        <v>43</v>
      </c>
      <c r="M5" s="12" t="s">
        <v>44</v>
      </c>
      <c r="N5" s="39" t="s">
        <v>51</v>
      </c>
      <c r="O5" s="12"/>
      <c r="P5" s="12"/>
      <c r="Q5" s="12" t="s">
        <v>45</v>
      </c>
      <c r="R5" s="12"/>
    </row>
    <row r="6" spans="1:18" ht="29.25" customHeight="1">
      <c r="A6" s="36"/>
      <c r="B6" s="12"/>
      <c r="C6" s="13"/>
      <c r="D6" s="12"/>
      <c r="E6" s="12"/>
      <c r="F6" s="12"/>
      <c r="G6" s="35"/>
      <c r="H6" s="35"/>
      <c r="I6" s="12"/>
      <c r="J6" s="16"/>
      <c r="K6" s="12"/>
      <c r="L6" s="12"/>
      <c r="M6" s="12"/>
      <c r="N6" s="16"/>
      <c r="O6" s="12"/>
      <c r="P6" s="12"/>
      <c r="Q6" s="12"/>
      <c r="R6" s="12"/>
    </row>
    <row r="7" spans="1:18" ht="47.25" customHeight="1">
      <c r="A7" s="36"/>
      <c r="B7" s="12"/>
      <c r="C7" s="13"/>
      <c r="D7" s="12"/>
      <c r="E7" s="12"/>
      <c r="F7" s="12"/>
      <c r="G7" s="35"/>
      <c r="H7" s="35"/>
      <c r="I7" s="12"/>
      <c r="J7" s="16"/>
      <c r="K7" s="12"/>
      <c r="L7" s="12"/>
      <c r="M7" s="12"/>
      <c r="N7" s="12"/>
      <c r="O7" s="12"/>
      <c r="P7" s="12"/>
      <c r="Q7" s="12"/>
      <c r="R7" s="12"/>
    </row>
    <row r="8" spans="1:18" ht="30.75" customHeight="1">
      <c r="A8" s="36"/>
      <c r="B8" s="17"/>
      <c r="C8" s="13"/>
      <c r="D8" s="12"/>
      <c r="E8" s="12"/>
      <c r="F8" s="12"/>
      <c r="G8" s="35"/>
      <c r="H8" s="35"/>
      <c r="I8" s="12"/>
      <c r="J8" s="16"/>
      <c r="K8" s="12"/>
      <c r="L8" s="12"/>
      <c r="M8" s="12"/>
      <c r="N8" s="16"/>
      <c r="O8" s="12"/>
      <c r="P8" s="12"/>
      <c r="Q8" s="12"/>
      <c r="R8" s="12"/>
    </row>
    <row r="9" spans="1:18" ht="31.5" customHeight="1">
      <c r="A9" s="12"/>
      <c r="B9" s="12"/>
      <c r="C9" s="13"/>
      <c r="D9" s="12"/>
      <c r="E9" s="12"/>
      <c r="F9" s="12"/>
      <c r="G9" s="35"/>
      <c r="H9" s="35"/>
      <c r="I9" s="12"/>
      <c r="J9" s="16"/>
      <c r="K9" s="12"/>
      <c r="L9" s="12"/>
      <c r="M9" s="12"/>
      <c r="N9" s="16"/>
      <c r="O9" s="12"/>
      <c r="P9" s="12"/>
      <c r="Q9" s="12"/>
      <c r="R9" s="12"/>
    </row>
    <row r="10" spans="1:18" ht="38.25" customHeight="1">
      <c r="A10" s="36"/>
      <c r="B10" s="12"/>
      <c r="C10" s="18"/>
      <c r="D10" s="19"/>
      <c r="E10" s="19"/>
      <c r="F10" s="20"/>
      <c r="G10" s="35"/>
      <c r="H10" s="35"/>
      <c r="I10" s="21"/>
      <c r="J10" s="16"/>
      <c r="K10" s="12"/>
      <c r="L10" s="12"/>
      <c r="M10" s="12"/>
      <c r="N10" s="39"/>
      <c r="O10" s="12"/>
      <c r="P10" s="19"/>
      <c r="Q10" s="19"/>
      <c r="R10" s="12"/>
    </row>
    <row r="11" spans="1:18" ht="49.5" customHeight="1">
      <c r="A11" s="12"/>
      <c r="B11" s="12"/>
      <c r="C11" s="13"/>
      <c r="D11" s="12"/>
      <c r="E11" s="12"/>
      <c r="F11" s="12"/>
      <c r="G11" s="35"/>
      <c r="H11" s="35"/>
      <c r="I11" s="12"/>
      <c r="J11" s="16"/>
      <c r="K11" s="12"/>
      <c r="L11" s="12"/>
      <c r="M11" s="12"/>
      <c r="N11" s="12"/>
      <c r="O11" s="12"/>
      <c r="P11" s="12"/>
      <c r="Q11" s="12"/>
      <c r="R11" s="12"/>
    </row>
    <row r="12" spans="1:18" ht="52.5" customHeight="1">
      <c r="A12" s="36"/>
      <c r="B12" s="12"/>
      <c r="C12" s="13"/>
      <c r="D12" s="12"/>
      <c r="E12" s="12"/>
      <c r="F12" s="12"/>
      <c r="G12" s="35"/>
      <c r="H12" s="35"/>
      <c r="I12" s="12"/>
      <c r="J12" s="16"/>
      <c r="K12" s="12"/>
      <c r="L12" s="12"/>
      <c r="M12" s="12"/>
      <c r="N12" s="16"/>
      <c r="O12" s="12"/>
      <c r="P12" s="12"/>
      <c r="Q12" s="12"/>
      <c r="R12" s="12"/>
    </row>
    <row r="13" spans="1:18" ht="48.75" customHeight="1">
      <c r="A13" s="12"/>
      <c r="B13" s="17"/>
      <c r="C13" s="13"/>
      <c r="D13" s="12"/>
      <c r="E13" s="12"/>
      <c r="F13" s="12"/>
      <c r="G13" s="35"/>
      <c r="H13" s="35"/>
      <c r="I13" s="12"/>
      <c r="J13" s="16"/>
      <c r="K13" s="15"/>
      <c r="L13" s="12"/>
      <c r="M13" s="12"/>
      <c r="N13" s="16"/>
      <c r="O13" s="12"/>
      <c r="P13" s="12"/>
      <c r="Q13" s="12"/>
      <c r="R13" s="12"/>
    </row>
    <row r="14" spans="1:18" ht="45.75" customHeight="1">
      <c r="A14" s="36"/>
      <c r="B14" s="12"/>
      <c r="C14" s="22"/>
      <c r="D14" s="12"/>
      <c r="E14" s="12"/>
      <c r="F14" s="12"/>
      <c r="G14" s="35"/>
      <c r="H14" s="35"/>
      <c r="I14" s="12"/>
      <c r="J14" s="16"/>
      <c r="K14" s="12"/>
      <c r="L14" s="12"/>
      <c r="M14" s="12"/>
      <c r="N14" s="12"/>
      <c r="O14" s="12"/>
      <c r="P14" s="12"/>
      <c r="Q14" s="12"/>
      <c r="R14" s="12"/>
    </row>
    <row r="15" spans="1:18" ht="37.5" customHeight="1">
      <c r="A15" s="36"/>
      <c r="B15" s="12"/>
      <c r="C15" s="13"/>
      <c r="D15" s="12"/>
      <c r="E15" s="12"/>
      <c r="F15" s="12"/>
      <c r="G15" s="35"/>
      <c r="H15" s="35"/>
      <c r="I15" s="12"/>
      <c r="J15" s="16"/>
      <c r="K15" s="12"/>
      <c r="L15" s="12"/>
      <c r="M15" s="12"/>
      <c r="N15" s="16"/>
      <c r="O15" s="12"/>
      <c r="P15" s="12"/>
      <c r="Q15" s="12"/>
      <c r="R15" s="12"/>
    </row>
    <row r="16" spans="1:18" ht="48.75" customHeight="1">
      <c r="A16" s="36"/>
      <c r="B16" s="12"/>
      <c r="C16" s="13"/>
      <c r="D16" s="12"/>
      <c r="E16" s="12"/>
      <c r="F16" s="12"/>
      <c r="G16" s="35"/>
      <c r="H16" s="35"/>
      <c r="I16" s="12"/>
      <c r="J16" s="16"/>
      <c r="K16" s="12"/>
      <c r="L16" s="12"/>
      <c r="M16" s="12"/>
      <c r="N16" s="12"/>
      <c r="O16" s="12"/>
      <c r="P16" s="12"/>
      <c r="Q16" s="12"/>
      <c r="R16" s="12"/>
    </row>
    <row r="17" spans="1:18" ht="30.75" customHeight="1">
      <c r="A17" s="12"/>
      <c r="B17" s="12"/>
      <c r="C17" s="13"/>
      <c r="D17" s="12"/>
      <c r="E17" s="12"/>
      <c r="F17" s="12"/>
      <c r="G17" s="35"/>
      <c r="H17" s="35"/>
      <c r="I17" s="12"/>
      <c r="J17" s="16"/>
      <c r="K17" s="12"/>
      <c r="L17" s="12"/>
      <c r="M17" s="23"/>
      <c r="N17" s="12"/>
      <c r="O17" s="12"/>
      <c r="P17" s="12"/>
      <c r="Q17" s="12"/>
      <c r="R17" s="12"/>
    </row>
    <row r="18" spans="1:18" ht="39.75" customHeight="1">
      <c r="A18" s="12"/>
      <c r="B18" s="12"/>
      <c r="C18" s="13"/>
      <c r="D18" s="12"/>
      <c r="E18" s="12"/>
      <c r="F18" s="12"/>
      <c r="G18" s="35"/>
      <c r="H18" s="35"/>
      <c r="I18" s="12"/>
      <c r="J18" s="16"/>
      <c r="K18" s="12"/>
      <c r="L18" s="24"/>
      <c r="M18" s="23"/>
      <c r="N18" s="12"/>
      <c r="O18" s="12"/>
      <c r="P18" s="12"/>
      <c r="Q18" s="12"/>
      <c r="R18" s="12"/>
    </row>
    <row r="19" spans="1:18" ht="38.25" customHeight="1">
      <c r="A19" s="12"/>
      <c r="B19" s="12"/>
      <c r="C19" s="13"/>
      <c r="D19" s="12"/>
      <c r="E19" s="12"/>
      <c r="F19" s="12"/>
      <c r="G19" s="35"/>
      <c r="H19" s="35"/>
      <c r="I19" s="12"/>
      <c r="J19" s="16"/>
      <c r="K19" s="12"/>
      <c r="L19" s="12"/>
      <c r="M19" s="12"/>
      <c r="N19" s="12"/>
      <c r="O19" s="12"/>
      <c r="P19" s="12"/>
      <c r="Q19" s="12"/>
      <c r="R19" s="12"/>
    </row>
    <row r="20" spans="1:18" ht="33.75" customHeight="1">
      <c r="A20" s="12"/>
      <c r="B20" s="12"/>
      <c r="C20" s="13"/>
      <c r="D20" s="12"/>
      <c r="E20" s="12"/>
      <c r="F20" s="12"/>
      <c r="G20" s="35"/>
      <c r="H20" s="35"/>
      <c r="I20" s="12"/>
      <c r="J20" s="16"/>
      <c r="K20" s="12"/>
      <c r="L20" s="12"/>
      <c r="M20" s="12"/>
      <c r="N20" s="39"/>
      <c r="O20" s="12"/>
      <c r="P20" s="12"/>
      <c r="Q20" s="12"/>
      <c r="R20" s="12"/>
    </row>
    <row r="21" spans="1:18" ht="36.75" customHeight="1">
      <c r="A21" s="12"/>
      <c r="B21" s="12"/>
      <c r="C21" s="13"/>
      <c r="D21" s="12"/>
      <c r="E21" s="12"/>
      <c r="F21" s="12"/>
      <c r="G21" s="35"/>
      <c r="H21" s="35"/>
      <c r="I21" s="12"/>
      <c r="J21" s="39"/>
      <c r="K21" s="12"/>
      <c r="L21" s="12"/>
      <c r="M21" s="12"/>
      <c r="N21" s="39"/>
      <c r="O21" s="12"/>
      <c r="P21" s="12"/>
      <c r="Q21" s="12"/>
      <c r="R21" s="12"/>
    </row>
    <row r="22" spans="1:18" ht="47.25" customHeight="1">
      <c r="A22" s="12"/>
      <c r="B22" s="12"/>
      <c r="C22" s="13"/>
      <c r="D22" s="12"/>
      <c r="E22" s="12"/>
      <c r="F22" s="12"/>
      <c r="G22" s="35"/>
      <c r="H22" s="35"/>
      <c r="I22" s="12"/>
      <c r="J22" s="25"/>
      <c r="K22" s="12"/>
      <c r="L22" s="12"/>
      <c r="M22" s="12"/>
      <c r="N22" s="12"/>
      <c r="O22" s="12"/>
      <c r="P22" s="12"/>
      <c r="Q22" s="12"/>
      <c r="R22" s="12"/>
    </row>
    <row r="23" spans="1:18" ht="30.75" customHeight="1">
      <c r="A23" s="12"/>
      <c r="B23" s="12"/>
      <c r="C23" s="13"/>
      <c r="D23" s="12"/>
      <c r="E23" s="12"/>
      <c r="F23" s="12"/>
      <c r="G23" s="35"/>
      <c r="H23" s="35"/>
      <c r="I23" s="12"/>
      <c r="J23" s="16"/>
      <c r="K23" s="12"/>
      <c r="L23" s="12"/>
      <c r="M23" s="12"/>
      <c r="N23" s="12"/>
      <c r="O23" s="12"/>
      <c r="P23" s="12"/>
      <c r="Q23" s="12"/>
      <c r="R23" s="12"/>
    </row>
    <row r="24" spans="1:18" ht="16">
      <c r="A24" s="32"/>
      <c r="B24" s="12"/>
      <c r="C24" s="12"/>
      <c r="D24" s="12"/>
      <c r="E24" s="12"/>
      <c r="F24" s="12"/>
      <c r="G24" s="35"/>
      <c r="H24" s="35"/>
      <c r="I24" s="12"/>
      <c r="J24" s="16"/>
      <c r="K24" s="12"/>
      <c r="L24" s="12"/>
      <c r="M24" s="12"/>
      <c r="N24" s="12"/>
      <c r="O24" s="12"/>
      <c r="P24" s="12"/>
      <c r="Q24" s="12"/>
      <c r="R24" s="12"/>
    </row>
    <row r="25" spans="1:18" s="2" customFormat="1" ht="43.5" customHeight="1">
      <c r="A25" s="12"/>
      <c r="B25" s="12"/>
      <c r="C25" s="12"/>
      <c r="D25" s="12"/>
      <c r="E25" s="12"/>
      <c r="F25" s="12"/>
      <c r="G25" s="35"/>
      <c r="H25" s="35"/>
      <c r="I25" s="12"/>
      <c r="J25" s="16"/>
      <c r="K25" s="12"/>
      <c r="L25" s="12"/>
      <c r="M25" s="12"/>
      <c r="N25" s="12"/>
      <c r="O25" s="12"/>
      <c r="P25" s="12"/>
      <c r="Q25" s="12"/>
      <c r="R25" s="12"/>
    </row>
    <row r="26" spans="1:18" s="4" customFormat="1" ht="57" customHeight="1">
      <c r="A26" s="36"/>
      <c r="B26" s="12"/>
      <c r="C26" s="37"/>
      <c r="D26" s="12"/>
      <c r="E26" s="12"/>
      <c r="F26" s="12"/>
      <c r="G26" s="35"/>
      <c r="H26" s="35"/>
      <c r="I26" s="12"/>
      <c r="J26" s="16"/>
      <c r="K26" s="12"/>
      <c r="L26" s="12"/>
      <c r="M26" s="12"/>
      <c r="N26" s="16"/>
      <c r="O26" s="12"/>
      <c r="P26" s="12"/>
      <c r="Q26" s="12"/>
      <c r="R26" s="12"/>
    </row>
    <row r="27" spans="1:18" s="4" customFormat="1" ht="39" customHeight="1">
      <c r="A27" s="12"/>
      <c r="B27" s="12"/>
      <c r="C27" s="12"/>
      <c r="D27" s="12"/>
      <c r="E27" s="12"/>
      <c r="F27" s="26"/>
      <c r="G27" s="35"/>
      <c r="H27" s="35"/>
      <c r="I27" s="12"/>
      <c r="J27" s="27"/>
      <c r="K27" s="12"/>
      <c r="L27" s="12"/>
      <c r="M27" s="12"/>
      <c r="N27" s="12"/>
      <c r="O27" s="12"/>
      <c r="P27" s="12"/>
      <c r="Q27" s="12"/>
      <c r="R27" s="12"/>
    </row>
    <row r="28" spans="1:18" s="4" customFormat="1" ht="63" customHeight="1">
      <c r="A28" s="12"/>
      <c r="B28" s="12"/>
      <c r="C28" s="12"/>
      <c r="D28" s="12"/>
      <c r="E28" s="12"/>
      <c r="F28" s="28"/>
      <c r="G28" s="35"/>
      <c r="H28" s="35"/>
      <c r="I28" s="12"/>
      <c r="J28" s="27"/>
      <c r="K28" s="12"/>
      <c r="L28" s="12"/>
      <c r="M28" s="12"/>
      <c r="N28" s="12"/>
      <c r="O28" s="12"/>
      <c r="P28" s="12"/>
      <c r="Q28" s="12"/>
      <c r="R28" s="12"/>
    </row>
    <row r="29" spans="1:18" s="2" customFormat="1" ht="56.25" customHeight="1">
      <c r="A29" s="36"/>
      <c r="B29" s="12"/>
      <c r="C29" s="12"/>
      <c r="D29" s="12"/>
      <c r="E29" s="12"/>
      <c r="F29" s="12"/>
      <c r="G29" s="35"/>
      <c r="H29" s="35"/>
      <c r="I29" s="29"/>
      <c r="J29" s="27"/>
      <c r="K29" s="12"/>
      <c r="L29" s="12"/>
      <c r="M29" s="12"/>
      <c r="N29" s="12"/>
      <c r="O29" s="12"/>
      <c r="P29" s="12"/>
      <c r="Q29" s="12"/>
      <c r="R29" s="12"/>
    </row>
    <row r="30" spans="1:18" s="2" customFormat="1" ht="51" customHeight="1">
      <c r="A30" s="12"/>
      <c r="B30" s="12"/>
      <c r="C30" s="12"/>
      <c r="D30" s="12"/>
      <c r="E30" s="12"/>
      <c r="F30" s="12"/>
      <c r="G30" s="35"/>
      <c r="H30" s="35"/>
      <c r="I30" s="12"/>
      <c r="J30" s="16"/>
      <c r="K30" s="12"/>
      <c r="L30" s="12"/>
      <c r="M30" s="12"/>
      <c r="N30" s="16"/>
      <c r="O30" s="12"/>
      <c r="P30" s="12"/>
      <c r="Q30" s="12"/>
      <c r="R30" s="12"/>
    </row>
    <row r="31" spans="1:18" s="4" customFormat="1" ht="14">
      <c r="A31" s="12"/>
      <c r="B31" s="12"/>
      <c r="C31" s="12"/>
      <c r="D31" s="12"/>
      <c r="E31" s="12"/>
      <c r="F31" s="20"/>
      <c r="G31" s="35"/>
      <c r="H31" s="35"/>
      <c r="I31" s="12"/>
      <c r="J31" s="27"/>
      <c r="K31" s="12"/>
      <c r="L31" s="12"/>
      <c r="M31" s="12"/>
      <c r="N31" s="12"/>
      <c r="O31" s="12"/>
      <c r="P31" s="12"/>
      <c r="Q31" s="12"/>
      <c r="R31" s="12"/>
    </row>
    <row r="32" spans="1:18" s="4" customFormat="1" ht="15">
      <c r="A32" s="12"/>
      <c r="B32" s="12"/>
      <c r="C32" s="12"/>
      <c r="D32" s="12"/>
      <c r="E32" s="12"/>
      <c r="F32" s="30"/>
      <c r="G32" s="35"/>
      <c r="H32" s="35"/>
      <c r="I32" s="12"/>
      <c r="J32" s="27"/>
      <c r="K32" s="12"/>
      <c r="L32" s="12"/>
      <c r="M32" s="12"/>
      <c r="N32" s="16"/>
      <c r="O32" s="12"/>
      <c r="P32" s="12"/>
      <c r="Q32" s="12"/>
      <c r="R32" s="12"/>
    </row>
    <row r="33" spans="1:18" s="4" customFormat="1" ht="14">
      <c r="A33" s="12"/>
      <c r="B33" s="12"/>
      <c r="C33" s="12"/>
      <c r="D33" s="12"/>
      <c r="E33" s="12"/>
      <c r="F33" s="12"/>
      <c r="G33" s="35"/>
      <c r="H33" s="35"/>
      <c r="I33" s="12"/>
      <c r="J33" s="16"/>
      <c r="K33" s="12"/>
      <c r="L33" s="12"/>
      <c r="M33" s="12"/>
      <c r="N33" s="12"/>
      <c r="O33" s="12"/>
      <c r="P33" s="12"/>
      <c r="Q33" s="12"/>
      <c r="R33" s="12"/>
    </row>
    <row r="34" spans="1:18" s="4" customFormat="1" ht="14">
      <c r="A34" s="12"/>
      <c r="B34" s="12"/>
      <c r="C34" s="12"/>
      <c r="D34" s="12"/>
      <c r="E34" s="12"/>
      <c r="F34" s="31"/>
      <c r="G34" s="35"/>
      <c r="H34" s="35"/>
      <c r="I34" s="12"/>
      <c r="J34" s="27"/>
      <c r="K34" s="12"/>
      <c r="L34" s="12"/>
      <c r="M34" s="12"/>
      <c r="N34" s="16"/>
      <c r="O34" s="12"/>
      <c r="P34" s="12"/>
      <c r="Q34" s="12"/>
      <c r="R34" s="12"/>
    </row>
    <row r="40" spans="1:18" ht="15">
      <c r="C40" s="8"/>
      <c r="D40" s="3"/>
      <c r="E40" s="3"/>
      <c r="F40" s="5"/>
      <c r="G40" s="11"/>
      <c r="J40" s="9"/>
      <c r="P40" s="7"/>
      <c r="Q40" s="7"/>
    </row>
    <row r="41" spans="1:18" ht="15">
      <c r="C41" s="8"/>
      <c r="D41" s="3"/>
      <c r="E41" s="3"/>
      <c r="F41" s="5"/>
      <c r="G41" s="11"/>
      <c r="J41" s="9"/>
      <c r="P41" s="7"/>
      <c r="Q41" s="7"/>
    </row>
    <row r="42" spans="1:18" ht="15">
      <c r="C42" s="8"/>
      <c r="D42" s="3"/>
      <c r="E42" s="3"/>
      <c r="F42" s="5"/>
      <c r="G42" s="11"/>
      <c r="J42" s="9"/>
      <c r="P42" s="7"/>
      <c r="Q42" s="7"/>
    </row>
    <row r="43" spans="1:18" ht="15">
      <c r="C43" s="8"/>
      <c r="D43" s="3"/>
      <c r="E43" s="3"/>
      <c r="F43" s="5"/>
      <c r="G43" s="11"/>
      <c r="J43" s="9"/>
      <c r="P43" s="7"/>
      <c r="Q43" s="7"/>
    </row>
    <row r="56" spans="3:17" ht="15">
      <c r="F56" s="5"/>
      <c r="Q56" s="5"/>
    </row>
    <row r="57" spans="3:17" ht="409.25" customHeight="1">
      <c r="C57" s="6" t="s">
        <v>46</v>
      </c>
    </row>
  </sheetData>
  <phoneticPr fontId="29" type="noConversion"/>
  <hyperlinks>
    <hyperlink ref="J5" r:id="rId1"/>
    <hyperlink ref="J4" r:id="rId2"/>
    <hyperlink ref="J2" r:id="rId3" location="/admissions/applying-to-the-gsd/index.html"/>
    <hyperlink ref="J3" r:id="rId4"/>
    <hyperlink ref="N5" r:id="rId5"/>
  </hyperlinks>
  <pageMargins left="0.69930555555555551" right="0.69930555555555551" top="0.75" bottom="0.75" header="0.3" footer="0.3"/>
  <headerFooter alignWithMargin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1"/>
  <sheetViews>
    <sheetView workbookViewId="0">
      <selection activeCell="B26" sqref="B26"/>
    </sheetView>
  </sheetViews>
  <sheetFormatPr baseColWidth="10" defaultColWidth="8.83203125" defaultRowHeight="14" x14ac:dyDescent="0"/>
  <cols>
    <col min="1" max="1" width="27.83203125" customWidth="1"/>
    <col min="2" max="2" width="34.5" customWidth="1"/>
  </cols>
  <sheetData>
    <row r="1" spans="1:2">
      <c r="A1" s="60"/>
      <c r="B1" s="61"/>
    </row>
    <row r="2" spans="1:2">
      <c r="A2" s="62"/>
      <c r="B2" s="63"/>
    </row>
    <row r="3" spans="1:2">
      <c r="A3" s="64"/>
      <c r="B3" s="65"/>
    </row>
    <row r="4" spans="1:2">
      <c r="A4" s="64"/>
      <c r="B4" s="65"/>
    </row>
    <row r="5" spans="1:2">
      <c r="A5" s="64"/>
      <c r="B5" s="65"/>
    </row>
    <row r="6" spans="1:2">
      <c r="A6" s="64"/>
      <c r="B6" s="65"/>
    </row>
    <row r="7" spans="1:2">
      <c r="A7" s="62"/>
      <c r="B7" s="63"/>
    </row>
    <row r="8" spans="1:2">
      <c r="A8" s="62"/>
      <c r="B8" s="63"/>
    </row>
    <row r="10" spans="1:2">
      <c r="A10" s="60"/>
      <c r="B10" s="61"/>
    </row>
    <row r="11" spans="1:2">
      <c r="A11" s="62"/>
      <c r="B11" s="63"/>
    </row>
    <row r="12" spans="1:2">
      <c r="A12" s="64"/>
      <c r="B12" s="65"/>
    </row>
    <row r="13" spans="1:2">
      <c r="A13" s="64"/>
      <c r="B13" s="65"/>
    </row>
    <row r="14" spans="1:2">
      <c r="A14" s="64"/>
      <c r="B14" s="65"/>
    </row>
    <row r="15" spans="1:2">
      <c r="A15" s="64"/>
      <c r="B15" s="65"/>
    </row>
    <row r="16" spans="1:2">
      <c r="A16" s="62"/>
      <c r="B16" s="63"/>
    </row>
    <row r="17" spans="1:2">
      <c r="A17" s="62"/>
      <c r="B17" s="63"/>
    </row>
    <row r="19" spans="1:2">
      <c r="A19" s="60"/>
      <c r="B19" s="61"/>
    </row>
    <row r="20" spans="1:2">
      <c r="A20" s="62"/>
      <c r="B20" s="63"/>
    </row>
    <row r="21" spans="1:2">
      <c r="A21" s="64"/>
      <c r="B21" s="65"/>
    </row>
    <row r="22" spans="1:2">
      <c r="A22" s="64"/>
      <c r="B22" s="65"/>
    </row>
    <row r="23" spans="1:2">
      <c r="A23" s="64"/>
      <c r="B23" s="65"/>
    </row>
    <row r="24" spans="1:2">
      <c r="A24" s="64"/>
      <c r="B24" s="65"/>
    </row>
    <row r="25" spans="1:2">
      <c r="A25" s="62"/>
      <c r="B25" s="63"/>
    </row>
    <row r="26" spans="1:2">
      <c r="A26" s="62"/>
      <c r="B26" s="63"/>
    </row>
    <row r="28" spans="1:2">
      <c r="A28" s="60"/>
      <c r="B28" s="61"/>
    </row>
    <row r="29" spans="1:2">
      <c r="A29" s="62"/>
      <c r="B29" s="63"/>
    </row>
    <row r="30" spans="1:2">
      <c r="A30" s="64"/>
      <c r="B30" s="65"/>
    </row>
    <row r="31" spans="1:2">
      <c r="A31" s="64"/>
      <c r="B31" s="65"/>
    </row>
    <row r="32" spans="1:2">
      <c r="A32" s="64"/>
      <c r="B32" s="65"/>
    </row>
    <row r="33" spans="1:2">
      <c r="A33" s="64"/>
      <c r="B33" s="65"/>
    </row>
    <row r="34" spans="1:2">
      <c r="A34" s="62"/>
      <c r="B34" s="63"/>
    </row>
    <row r="35" spans="1:2">
      <c r="A35" s="62"/>
      <c r="B35" s="63"/>
    </row>
    <row r="37" spans="1:2">
      <c r="A37" s="60"/>
      <c r="B37" s="61"/>
    </row>
    <row r="38" spans="1:2">
      <c r="A38" s="62"/>
      <c r="B38" s="63"/>
    </row>
    <row r="39" spans="1:2">
      <c r="A39" s="64"/>
      <c r="B39" s="65"/>
    </row>
    <row r="40" spans="1:2">
      <c r="A40" s="64"/>
      <c r="B40" s="65"/>
    </row>
    <row r="41" spans="1:2">
      <c r="A41" s="64"/>
      <c r="B41" s="65"/>
    </row>
    <row r="42" spans="1:2">
      <c r="A42" s="64"/>
      <c r="B42" s="65"/>
    </row>
    <row r="43" spans="1:2">
      <c r="A43" s="62"/>
      <c r="B43" s="63"/>
    </row>
    <row r="44" spans="1:2">
      <c r="A44" s="62"/>
      <c r="B44" s="63"/>
    </row>
    <row r="46" spans="1:2">
      <c r="A46" s="60"/>
      <c r="B46" s="61"/>
    </row>
    <row r="47" spans="1:2">
      <c r="A47" s="62"/>
      <c r="B47" s="63"/>
    </row>
    <row r="48" spans="1:2">
      <c r="A48" s="64"/>
      <c r="B48" s="65"/>
    </row>
    <row r="49" spans="1:2">
      <c r="A49" s="64"/>
      <c r="B49" s="65"/>
    </row>
    <row r="50" spans="1:2">
      <c r="A50" s="64"/>
      <c r="B50" s="65"/>
    </row>
    <row r="51" spans="1:2">
      <c r="A51" s="64"/>
      <c r="B51" s="65"/>
    </row>
    <row r="52" spans="1:2">
      <c r="A52" s="62"/>
      <c r="B52" s="63"/>
    </row>
    <row r="53" spans="1:2">
      <c r="A53" s="62"/>
      <c r="B53" s="63"/>
    </row>
    <row r="55" spans="1:2">
      <c r="A55" s="60"/>
      <c r="B55" s="61"/>
    </row>
    <row r="56" spans="1:2">
      <c r="A56" s="62"/>
      <c r="B56" s="63"/>
    </row>
    <row r="57" spans="1:2">
      <c r="A57" s="64"/>
      <c r="B57" s="65"/>
    </row>
    <row r="58" spans="1:2">
      <c r="A58" s="64"/>
      <c r="B58" s="65"/>
    </row>
    <row r="59" spans="1:2">
      <c r="A59" s="64"/>
      <c r="B59" s="65"/>
    </row>
    <row r="60" spans="1:2">
      <c r="A60" s="64"/>
      <c r="B60" s="65"/>
    </row>
    <row r="61" spans="1:2">
      <c r="A61" s="62"/>
      <c r="B61" s="63"/>
    </row>
    <row r="62" spans="1:2">
      <c r="A62" s="62"/>
      <c r="B62" s="63"/>
    </row>
    <row r="64" spans="1:2">
      <c r="A64" s="60"/>
      <c r="B64" s="61"/>
    </row>
    <row r="65" spans="1:2">
      <c r="A65" s="62"/>
      <c r="B65" s="63"/>
    </row>
    <row r="66" spans="1:2">
      <c r="A66" s="64"/>
      <c r="B66" s="65"/>
    </row>
    <row r="67" spans="1:2">
      <c r="A67" s="64"/>
      <c r="B67" s="65"/>
    </row>
    <row r="68" spans="1:2">
      <c r="A68" s="64"/>
      <c r="B68" s="65"/>
    </row>
    <row r="69" spans="1:2">
      <c r="A69" s="64"/>
      <c r="B69" s="65"/>
    </row>
    <row r="70" spans="1:2">
      <c r="A70" s="62"/>
      <c r="B70" s="63"/>
    </row>
    <row r="71" spans="1:2">
      <c r="A71" s="62"/>
      <c r="B71" s="63"/>
    </row>
    <row r="73" spans="1:2">
      <c r="A73" s="60"/>
      <c r="B73" s="61"/>
    </row>
    <row r="74" spans="1:2">
      <c r="A74" s="62"/>
      <c r="B74" s="63"/>
    </row>
    <row r="75" spans="1:2">
      <c r="A75" s="64"/>
      <c r="B75" s="65"/>
    </row>
    <row r="76" spans="1:2">
      <c r="A76" s="64"/>
      <c r="B76" s="65"/>
    </row>
    <row r="77" spans="1:2">
      <c r="A77" s="64"/>
      <c r="B77" s="65"/>
    </row>
    <row r="78" spans="1:2">
      <c r="A78" s="64"/>
      <c r="B78" s="65"/>
    </row>
    <row r="79" spans="1:2">
      <c r="A79" s="62"/>
      <c r="B79" s="63"/>
    </row>
    <row r="80" spans="1:2">
      <c r="A80" s="62"/>
      <c r="B80" s="63"/>
    </row>
    <row r="82" spans="1:2">
      <c r="A82" s="60"/>
      <c r="B82" s="61"/>
    </row>
    <row r="83" spans="1:2">
      <c r="A83" s="62"/>
      <c r="B83" s="63"/>
    </row>
    <row r="84" spans="1:2">
      <c r="A84" s="64"/>
      <c r="B84" s="65"/>
    </row>
    <row r="85" spans="1:2">
      <c r="A85" s="64"/>
      <c r="B85" s="65"/>
    </row>
    <row r="86" spans="1:2">
      <c r="A86" s="64"/>
      <c r="B86" s="65"/>
    </row>
    <row r="87" spans="1:2">
      <c r="A87" s="64"/>
      <c r="B87" s="65"/>
    </row>
    <row r="88" spans="1:2">
      <c r="A88" s="62"/>
      <c r="B88" s="63"/>
    </row>
    <row r="89" spans="1:2">
      <c r="A89" s="62"/>
      <c r="B89" s="63"/>
    </row>
    <row r="91" spans="1:2">
      <c r="A91" s="60"/>
      <c r="B91" s="61"/>
    </row>
    <row r="92" spans="1:2">
      <c r="A92" s="62"/>
      <c r="B92" s="63"/>
    </row>
    <row r="93" spans="1:2">
      <c r="A93" s="64"/>
      <c r="B93" s="65"/>
    </row>
    <row r="94" spans="1:2">
      <c r="A94" s="64"/>
      <c r="B94" s="65"/>
    </row>
    <row r="95" spans="1:2">
      <c r="A95" s="64"/>
      <c r="B95" s="65"/>
    </row>
    <row r="96" spans="1:2">
      <c r="A96" s="64"/>
      <c r="B96" s="65"/>
    </row>
    <row r="97" spans="1:2">
      <c r="A97" s="62"/>
      <c r="B97" s="63"/>
    </row>
    <row r="98" spans="1:2">
      <c r="A98" s="62"/>
      <c r="B98" s="63"/>
    </row>
    <row r="100" spans="1:2">
      <c r="A100" s="60"/>
      <c r="B100" s="61"/>
    </row>
    <row r="101" spans="1:2">
      <c r="A101" s="62"/>
      <c r="B101" s="63"/>
    </row>
    <row r="102" spans="1:2">
      <c r="A102" s="64"/>
      <c r="B102" s="65"/>
    </row>
    <row r="103" spans="1:2">
      <c r="A103" s="64"/>
      <c r="B103" s="65"/>
    </row>
    <row r="104" spans="1:2">
      <c r="A104" s="64"/>
      <c r="B104" s="65"/>
    </row>
    <row r="105" spans="1:2">
      <c r="A105" s="64"/>
      <c r="B105" s="65"/>
    </row>
    <row r="106" spans="1:2">
      <c r="A106" s="62"/>
      <c r="B106" s="63"/>
    </row>
    <row r="107" spans="1:2">
      <c r="A107" s="62"/>
      <c r="B107" s="63"/>
    </row>
    <row r="109" spans="1:2">
      <c r="A109" s="60"/>
      <c r="B109" s="61"/>
    </row>
    <row r="110" spans="1:2">
      <c r="A110" s="62"/>
      <c r="B110" s="63"/>
    </row>
    <row r="111" spans="1:2">
      <c r="A111" s="64"/>
      <c r="B111" s="65"/>
    </row>
    <row r="112" spans="1:2">
      <c r="A112" s="64"/>
      <c r="B112" s="65"/>
    </row>
    <row r="113" spans="1:2">
      <c r="A113" s="64"/>
      <c r="B113" s="65"/>
    </row>
    <row r="114" spans="1:2">
      <c r="A114" s="64"/>
      <c r="B114" s="65"/>
    </row>
    <row r="115" spans="1:2">
      <c r="A115" s="62"/>
      <c r="B115" s="63"/>
    </row>
    <row r="116" spans="1:2">
      <c r="A116" s="62"/>
      <c r="B116" s="63"/>
    </row>
    <row r="118" spans="1:2">
      <c r="A118" s="60"/>
      <c r="B118" s="61"/>
    </row>
    <row r="119" spans="1:2">
      <c r="A119" s="62"/>
      <c r="B119" s="63"/>
    </row>
    <row r="120" spans="1:2">
      <c r="A120" s="64"/>
      <c r="B120" s="65"/>
    </row>
    <row r="121" spans="1:2">
      <c r="A121" s="64"/>
      <c r="B121" s="65"/>
    </row>
    <row r="122" spans="1:2">
      <c r="A122" s="64"/>
      <c r="B122" s="65"/>
    </row>
    <row r="123" spans="1:2">
      <c r="A123" s="64"/>
      <c r="B123" s="65"/>
    </row>
    <row r="124" spans="1:2">
      <c r="A124" s="62"/>
      <c r="B124" s="63"/>
    </row>
    <row r="125" spans="1:2">
      <c r="A125" s="62"/>
      <c r="B125" s="63"/>
    </row>
    <row r="127" spans="1:2">
      <c r="A127" s="60"/>
      <c r="B127" s="61"/>
    </row>
    <row r="128" spans="1:2">
      <c r="A128" s="62"/>
      <c r="B128" s="63"/>
    </row>
    <row r="129" spans="1:2">
      <c r="A129" s="64"/>
      <c r="B129" s="65"/>
    </row>
    <row r="130" spans="1:2">
      <c r="A130" s="64"/>
      <c r="B130" s="65"/>
    </row>
    <row r="131" spans="1:2">
      <c r="A131" s="64"/>
      <c r="B131" s="65"/>
    </row>
    <row r="132" spans="1:2">
      <c r="A132" s="64"/>
      <c r="B132" s="65"/>
    </row>
    <row r="133" spans="1:2">
      <c r="A133" s="62"/>
      <c r="B133" s="63"/>
    </row>
    <row r="134" spans="1:2">
      <c r="A134" s="62"/>
      <c r="B134" s="63"/>
    </row>
    <row r="136" spans="1:2">
      <c r="A136" s="60"/>
      <c r="B136" s="61"/>
    </row>
    <row r="137" spans="1:2">
      <c r="A137" s="62"/>
      <c r="B137" s="63"/>
    </row>
    <row r="138" spans="1:2">
      <c r="A138" s="64"/>
      <c r="B138" s="65"/>
    </row>
    <row r="139" spans="1:2">
      <c r="A139" s="64"/>
      <c r="B139" s="65"/>
    </row>
    <row r="140" spans="1:2">
      <c r="A140" s="64"/>
      <c r="B140" s="65"/>
    </row>
    <row r="141" spans="1:2">
      <c r="A141" s="64"/>
      <c r="B141" s="65"/>
    </row>
    <row r="142" spans="1:2">
      <c r="A142" s="62"/>
      <c r="B142" s="63"/>
    </row>
    <row r="143" spans="1:2">
      <c r="A143" s="62"/>
      <c r="B143" s="63"/>
    </row>
    <row r="145" spans="1:2">
      <c r="A145" s="60"/>
      <c r="B145" s="61"/>
    </row>
    <row r="146" spans="1:2">
      <c r="A146" s="62"/>
      <c r="B146" s="63"/>
    </row>
    <row r="147" spans="1:2">
      <c r="A147" s="64"/>
      <c r="B147" s="65"/>
    </row>
    <row r="148" spans="1:2">
      <c r="A148" s="64"/>
      <c r="B148" s="65"/>
    </row>
    <row r="149" spans="1:2">
      <c r="A149" s="64"/>
      <c r="B149" s="65"/>
    </row>
    <row r="150" spans="1:2">
      <c r="A150" s="64"/>
      <c r="B150" s="65"/>
    </row>
    <row r="151" spans="1:2">
      <c r="A151" s="62"/>
      <c r="B151" s="63"/>
    </row>
    <row r="152" spans="1:2">
      <c r="A152" s="62"/>
      <c r="B152" s="63"/>
    </row>
    <row r="154" spans="1:2">
      <c r="A154" s="60"/>
      <c r="B154" s="61"/>
    </row>
    <row r="155" spans="1:2">
      <c r="A155" s="62"/>
      <c r="B155" s="63"/>
    </row>
    <row r="156" spans="1:2">
      <c r="A156" s="64"/>
      <c r="B156" s="65"/>
    </row>
    <row r="157" spans="1:2">
      <c r="A157" s="64"/>
      <c r="B157" s="65"/>
    </row>
    <row r="158" spans="1:2">
      <c r="A158" s="64"/>
      <c r="B158" s="65"/>
    </row>
    <row r="159" spans="1:2">
      <c r="A159" s="64"/>
      <c r="B159" s="65"/>
    </row>
    <row r="160" spans="1:2">
      <c r="A160" s="62"/>
      <c r="B160" s="63"/>
    </row>
    <row r="161" spans="1:2">
      <c r="A161" s="62"/>
      <c r="B161" s="63"/>
    </row>
  </sheetData>
  <phoneticPr fontId="29" type="noConversion"/>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C10" sqref="C10"/>
    </sheetView>
  </sheetViews>
  <sheetFormatPr baseColWidth="10" defaultColWidth="8.83203125" defaultRowHeight="32" customHeight="1" x14ac:dyDescent="0"/>
  <cols>
    <col min="1" max="1" width="18.6640625" customWidth="1"/>
    <col min="3" max="3" width="22.6640625" customWidth="1"/>
    <col min="4" max="4" width="19.1640625" customWidth="1"/>
    <col min="6" max="6" width="22.5" customWidth="1"/>
  </cols>
  <sheetData>
    <row r="1" spans="1:7" ht="32" customHeight="1">
      <c r="A1" s="141" t="s">
        <v>66</v>
      </c>
      <c r="B1" s="143" t="s">
        <v>67</v>
      </c>
      <c r="C1" s="144"/>
      <c r="D1" s="69" t="s">
        <v>68</v>
      </c>
      <c r="E1" s="141" t="s">
        <v>70</v>
      </c>
      <c r="F1" s="69" t="s">
        <v>71</v>
      </c>
      <c r="G1" s="69" t="s">
        <v>72</v>
      </c>
    </row>
    <row r="2" spans="1:7" ht="32" customHeight="1" thickBot="1">
      <c r="A2" s="142"/>
      <c r="B2" s="145"/>
      <c r="C2" s="146"/>
      <c r="D2" s="66" t="s">
        <v>69</v>
      </c>
      <c r="E2" s="142"/>
      <c r="F2" s="66" t="s">
        <v>69</v>
      </c>
      <c r="G2" s="66" t="s">
        <v>73</v>
      </c>
    </row>
    <row r="3" spans="1:7" ht="32" customHeight="1" thickBot="1">
      <c r="A3" s="70"/>
      <c r="B3" s="67"/>
      <c r="C3" s="67"/>
      <c r="D3" s="67"/>
      <c r="E3" s="67"/>
      <c r="F3" s="67"/>
      <c r="G3" s="67"/>
    </row>
    <row r="4" spans="1:7" ht="32" customHeight="1" thickBot="1">
      <c r="A4" s="71"/>
      <c r="B4" s="68"/>
      <c r="C4" s="68"/>
      <c r="D4" s="68"/>
      <c r="E4" s="68"/>
      <c r="F4" s="68"/>
      <c r="G4" s="68"/>
    </row>
    <row r="5" spans="1:7" ht="32" customHeight="1" thickBot="1">
      <c r="A5" s="70"/>
      <c r="B5" s="67"/>
      <c r="C5" s="67"/>
      <c r="D5" s="67"/>
      <c r="E5" s="67"/>
      <c r="F5" s="67"/>
      <c r="G5" s="67"/>
    </row>
    <row r="6" spans="1:7" ht="32" customHeight="1" thickBot="1">
      <c r="A6" s="71"/>
      <c r="B6" s="68"/>
      <c r="C6" s="68"/>
      <c r="D6" s="68"/>
      <c r="E6" s="68"/>
      <c r="F6" s="68"/>
      <c r="G6" s="68"/>
    </row>
    <row r="7" spans="1:7" ht="32" customHeight="1" thickBot="1">
      <c r="A7" s="70"/>
      <c r="B7" s="67"/>
      <c r="C7" s="67"/>
      <c r="D7" s="67"/>
      <c r="E7" s="67"/>
      <c r="F7" s="67"/>
      <c r="G7" s="67"/>
    </row>
    <row r="8" spans="1:7" ht="32" customHeight="1" thickBot="1">
      <c r="A8" s="71"/>
      <c r="B8" s="68"/>
      <c r="C8" s="68"/>
      <c r="D8" s="68"/>
      <c r="E8" s="68"/>
      <c r="F8" s="68"/>
      <c r="G8" s="68"/>
    </row>
    <row r="9" spans="1:7" ht="32" customHeight="1" thickBot="1">
      <c r="A9" s="70"/>
      <c r="B9" s="67"/>
      <c r="C9" s="67"/>
      <c r="D9" s="67"/>
      <c r="E9" s="67"/>
      <c r="F9" s="67"/>
      <c r="G9" s="67"/>
    </row>
    <row r="10" spans="1:7" ht="32" customHeight="1" thickBot="1">
      <c r="A10" s="71"/>
      <c r="B10" s="68"/>
      <c r="C10" s="68"/>
      <c r="D10" s="68"/>
      <c r="E10" s="68"/>
      <c r="F10" s="68"/>
      <c r="G10" s="68"/>
    </row>
    <row r="11" spans="1:7" ht="32" customHeight="1" thickBot="1">
      <c r="A11" s="70"/>
      <c r="B11" s="67"/>
      <c r="C11" s="67"/>
      <c r="D11" s="67"/>
      <c r="E11" s="67"/>
      <c r="F11" s="67"/>
      <c r="G11" s="67"/>
    </row>
    <row r="12" spans="1:7" ht="32" customHeight="1" thickBot="1">
      <c r="A12" s="71"/>
      <c r="B12" s="68"/>
      <c r="C12" s="68"/>
      <c r="D12" s="68"/>
      <c r="E12" s="68"/>
      <c r="F12" s="68"/>
      <c r="G12" s="68"/>
    </row>
    <row r="13" spans="1:7" ht="32" customHeight="1" thickBot="1">
      <c r="A13" s="70"/>
      <c r="B13" s="67"/>
      <c r="C13" s="67"/>
      <c r="D13" s="67"/>
      <c r="E13" s="67"/>
      <c r="F13" s="67"/>
      <c r="G13" s="67"/>
    </row>
    <row r="14" spans="1:7" ht="32" customHeight="1" thickBot="1">
      <c r="A14" s="71"/>
      <c r="B14" s="68"/>
      <c r="C14" s="68"/>
      <c r="D14" s="68"/>
      <c r="E14" s="68"/>
      <c r="F14" s="68"/>
      <c r="G14" s="68"/>
    </row>
    <row r="15" spans="1:7" ht="32" customHeight="1" thickBot="1">
      <c r="A15" s="70"/>
      <c r="B15" s="67"/>
      <c r="C15" s="67"/>
      <c r="D15" s="67"/>
      <c r="E15" s="67"/>
      <c r="F15" s="67"/>
      <c r="G15" s="67"/>
    </row>
    <row r="16" spans="1:7" ht="32" customHeight="1" thickBot="1">
      <c r="A16" s="71"/>
      <c r="B16" s="68"/>
      <c r="C16" s="68"/>
      <c r="D16" s="68"/>
      <c r="E16" s="68"/>
      <c r="F16" s="68"/>
      <c r="G16" s="68"/>
    </row>
  </sheetData>
  <mergeCells count="3">
    <mergeCell ref="A1:A2"/>
    <mergeCell ref="B1:C2"/>
    <mergeCell ref="E1:E2"/>
  </mergeCells>
  <phoneticPr fontId="29" type="noConversion"/>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Macintosh Excel</Application>
  <DocSecurity>0</DocSecurity>
  <PresentationFormat/>
  <Lines>0</Lines>
  <Paragraphs>0</Paragraphs>
  <Slides>0</Slides>
  <Notes>0</Notes>
  <HiddenSlides>0</HiddenSlides>
  <MMClips>0</MMClips>
  <ScaleCrop>false</ScaleCrop>
  <HeadingPairs>
    <vt:vector size="2" baseType="variant">
      <vt:variant>
        <vt:lpstr>Worksheets</vt:lpstr>
      </vt:variant>
      <vt:variant>
        <vt:i4>8</vt:i4>
      </vt:variant>
    </vt:vector>
  </HeadingPairs>
  <TitlesOfParts>
    <vt:vector size="8" baseType="lpstr">
      <vt:lpstr>schools</vt:lpstr>
      <vt:lpstr>网申进度表</vt:lpstr>
      <vt:lpstr>邮寄地址表</vt:lpstr>
      <vt:lpstr>倒计时表</vt:lpstr>
      <vt:lpstr>money</vt:lpstr>
      <vt:lpstr>学校列表</vt:lpstr>
      <vt:lpstr>Toefl成绩单</vt:lpstr>
      <vt:lpstr>GMAT成绩单</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zheng</dc:creator>
  <cp:lastModifiedBy>apple</cp:lastModifiedBy>
  <cp:revision/>
  <cp:lastPrinted>2011-12-23T14:13:45Z</cp:lastPrinted>
  <dcterms:created xsi:type="dcterms:W3CDTF">2011-09-13T16:02:58Z</dcterms:created>
  <dcterms:modified xsi:type="dcterms:W3CDTF">2012-12-30T17:08:01Z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2052-8.1.0.2998</vt:lpwstr>
  </property>
</Properties>
</file>